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15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3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4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概要" sheetId="1" r:id="rId5"/>
    <sheet state="visible" name="統合一覧" sheetId="2" r:id="rId6"/>
    <sheet state="visible" name="測量協会" sheetId="3" r:id="rId7"/>
    <sheet state="visible" name="地質協会" sheetId="4" r:id="rId8"/>
    <sheet state="visible" name="建コン協会" sheetId="5" r:id="rId9"/>
    <sheet state="visible" name="複数協会所属" sheetId="6" r:id="rId10"/>
    <sheet state="visible" name="協会名簿外_国交省登録" sheetId="7" r:id="rId11"/>
    <sheet state="visible" name="建設業協会" sheetId="8" r:id="rId12"/>
    <sheet state="visible" name="分析分類ガイド" sheetId="9" r:id="rId13"/>
    <sheet state="visible" name="環境計量証明_事業所" sheetId="10" r:id="rId14"/>
    <sheet state="visible" name="環境計量協会" sheetId="11" r:id="rId15"/>
    <sheet state="visible" name="作業環境測定" sheetId="12" r:id="rId16"/>
    <sheet state="visible" name="土壌汚染調査" sheetId="13" r:id="rId17"/>
    <sheet state="visible" name="温泉成分分析" sheetId="14" r:id="rId18"/>
    <sheet state="visible" name="環境分析_統合" sheetId="15" r:id="rId19"/>
    <sheet state="visible" name="エオネックス分析詳細" sheetId="16" r:id="rId20"/>
    <sheet state="visible" name="全分野統合_分析追加" sheetId="17" r:id="rId21"/>
  </sheets>
  <definedNames/>
  <calcPr/>
</workbook>
</file>

<file path=xl/sharedStrings.xml><?xml version="1.0" encoding="utf-8"?>
<sst xmlns="http://schemas.openxmlformats.org/spreadsheetml/2006/main" count="4581" uniqueCount="950">
  <si>
    <t>石川県 建設関連企業・協会別整理（1社1行）</t>
  </si>
  <si>
    <t>区分</t>
  </si>
  <si>
    <t>社数</t>
  </si>
  <si>
    <t>整理方法</t>
  </si>
  <si>
    <t>統合一覧</t>
  </si>
  <si>
    <t>会社名を正規化し、国交省の建設コンサル・地質調査・測量の3登録を1社に統合。</t>
  </si>
  <si>
    <t>石川県測量設計業協会 正会員</t>
  </si>
  <si>
    <t>各協会の正会員名簿との一致を○で表示。複数所属はそのまま残しています。</t>
  </si>
  <si>
    <t>石川県地質調査業協会 正会員</t>
  </si>
  <si>
    <t>協会名簿にあるが国交省抽出にない支店・県外本社企業も、協会別シートには掲載。</t>
  </si>
  <si>
    <t>建設コンサルタンツ協会 北陸支部・石川県</t>
  </si>
  <si>
    <t>財務値は国交省登録データの同一企業レコードから採用。登録ごとの人数重複は加算していません。</t>
  </si>
  <si>
    <t>複数協会所属</t>
  </si>
  <si>
    <t>石川県建設業協会は会員207社ですが、会員ページを取得できなかったため今回は名簿照合未実施。</t>
  </si>
  <si>
    <t>作成基準：2026年7月19日時点で確認できた公開名簿。</t>
  </si>
  <si>
    <t>出典名</t>
  </si>
  <si>
    <t>URL</t>
  </si>
  <si>
    <t>石川県測量設計業協会</t>
  </si>
  <si>
    <t>https://www.ishi-sokuryo.or.jp/profile/list_member.html</t>
  </si>
  <si>
    <t>石川県地質調査業協会</t>
  </si>
  <si>
    <t>https://www.ishikawa-geo.or.jp/about/officer/</t>
  </si>
  <si>
    <t>作業環境測定機関</t>
  </si>
  <si>
    <t>2024-01-31現在</t>
  </si>
  <si>
    <t>公開名簿の基準日はやや古い</t>
  </si>
  <si>
    <t>土壌汚染指定調査機関</t>
  </si>
  <si>
    <t>2026-06-30現在</t>
  </si>
  <si>
    <t>石川県に事業所がある機関</t>
  </si>
  <si>
    <t>温泉成分登録分析機関</t>
  </si>
  <si>
    <t>2025-07現在</t>
  </si>
  <si>
    <t>県機関を1件含む</t>
  </si>
  <si>
    <t>分析関連・会社団体統合</t>
  </si>
  <si>
    <t>複数基準日</t>
  </si>
  <si>
    <t>会社・団体単位</t>
  </si>
  <si>
    <t>ランキング</t>
  </si>
  <si>
    <t>非公式</t>
  </si>
  <si>
    <t>公的登録範囲の件数。売上・技術力順位ではない</t>
  </si>
  <si>
    <t>追加シート</t>
  </si>
  <si>
    <t>9</t>
  </si>
  <si>
    <t>分析分類ガイドから確認</t>
  </si>
  <si>
    <t>会社名</t>
  </si>
  <si>
    <t>所属区分</t>
  </si>
  <si>
    <t>測量設計業協会</t>
  </si>
  <si>
    <t>地質調査業協会</t>
  </si>
  <si>
    <t>建コン協会</t>
  </si>
  <si>
    <t>建コン登録</t>
  </si>
  <si>
    <t>地質登録</t>
  </si>
  <si>
    <t>測量登録</t>
  </si>
  <si>
    <t>建コン登録番号</t>
  </si>
  <si>
    <t>地質登録番号</t>
  </si>
  <si>
    <t>測量登録番号</t>
  </si>
  <si>
    <t>所在地</t>
  </si>
  <si>
    <t>電話</t>
  </si>
  <si>
    <t>決算日</t>
  </si>
  <si>
    <t>売上高（円）</t>
  </si>
  <si>
    <t>営業利益（円）</t>
  </si>
  <si>
    <t>経常利益（円）</t>
  </si>
  <si>
    <t>当期純利益（円）</t>
  </si>
  <si>
    <t>資産合計（円）</t>
  </si>
  <si>
    <t>純資産（円）</t>
  </si>
  <si>
    <t>自己資本比率</t>
  </si>
  <si>
    <t>営業利益率</t>
  </si>
  <si>
    <t>経常利益率</t>
  </si>
  <si>
    <t>純利益率</t>
  </si>
  <si>
    <t>技術人数</t>
  </si>
  <si>
    <t>事務人数</t>
  </si>
  <si>
    <t>1人当たり売上高（円）</t>
  </si>
  <si>
    <t>登録部門</t>
  </si>
  <si>
    <t>真柄建設 株式会社</t>
  </si>
  <si>
    <t>協会名簿外（国交省登録）</t>
  </si>
  <si>
    <t>○</t>
  </si>
  <si>
    <t>10593</t>
  </si>
  <si>
    <t>石川県金沢市彦三町一丁目１３番４３号</t>
  </si>
  <si>
    <t>076-231-1266</t>
  </si>
  <si>
    <t>2025-03-31</t>
  </si>
  <si>
    <t>施工計画、施工設備及び積算部門</t>
  </si>
  <si>
    <t>北陸電話工事 株式会社</t>
  </si>
  <si>
    <t>29925</t>
  </si>
  <si>
    <t>石川県金沢市米泉町十丁目１番地１５３</t>
  </si>
  <si>
    <t>076-240-2211</t>
  </si>
  <si>
    <t>株式会社 ヨシカワ</t>
  </si>
  <si>
    <t>37875</t>
  </si>
  <si>
    <t>石川県金沢市湊２－１０３</t>
  </si>
  <si>
    <t>076-238-1123</t>
  </si>
  <si>
    <t>2026-03-31</t>
  </si>
  <si>
    <t>第一電機工業 株式会社</t>
  </si>
  <si>
    <t>36012</t>
  </si>
  <si>
    <t>石川県金沢市森戸１丁目１６６</t>
  </si>
  <si>
    <t>076-249-6221</t>
  </si>
  <si>
    <t>2026-02-28</t>
  </si>
  <si>
    <t>アキュテック 株式会社</t>
  </si>
  <si>
    <t>石川県金沢市玉鉾４丁目７３番地</t>
  </si>
  <si>
    <t>076-291-7911</t>
  </si>
  <si>
    <t>株式会社 中央設計技術研究所</t>
  </si>
  <si>
    <t>427</t>
  </si>
  <si>
    <t>985</t>
  </si>
  <si>
    <t>石川県金沢市広岡三丁目３番７７号　ＪＲ金沢駅西第一ＮＫビル７階</t>
  </si>
  <si>
    <t>076-263-6464</t>
  </si>
  <si>
    <t>2025-09-30</t>
  </si>
  <si>
    <t>上水道及び工業用水道部門</t>
  </si>
  <si>
    <t>株式会社 デーロス・ジャパン</t>
  </si>
  <si>
    <t>10760</t>
  </si>
  <si>
    <t>石川県金沢市間明町２－７０</t>
  </si>
  <si>
    <t>076-229-7260</t>
  </si>
  <si>
    <t>2024-09-30</t>
  </si>
  <si>
    <t>道路部門</t>
  </si>
  <si>
    <t>石川県土地改良事業団体連合会</t>
  </si>
  <si>
    <t>9764</t>
  </si>
  <si>
    <t>33323</t>
  </si>
  <si>
    <t>石川県金沢市古府町１丁目１９７番地</t>
  </si>
  <si>
    <t>076-249-7181</t>
  </si>
  <si>
    <t>農業土木部門</t>
  </si>
  <si>
    <t>上村電建 株式会社</t>
  </si>
  <si>
    <t>18490</t>
  </si>
  <si>
    <t>石川県金沢市専光寺町カ７０－１</t>
  </si>
  <si>
    <t>076-268-2255</t>
  </si>
  <si>
    <t>2025-05-31</t>
  </si>
  <si>
    <t>株式会社 ソテック</t>
  </si>
  <si>
    <t>26633</t>
  </si>
  <si>
    <t>石川県金沢市問屋町３－１７</t>
  </si>
  <si>
    <t>076-213-9511</t>
  </si>
  <si>
    <t>2025-06-30</t>
  </si>
  <si>
    <t>かが森林組合</t>
  </si>
  <si>
    <t>36167</t>
  </si>
  <si>
    <t>石川県小松市長谷町ヨ２４４番地</t>
  </si>
  <si>
    <t>0761-46-1341</t>
  </si>
  <si>
    <t>株式会社 共同設計</t>
  </si>
  <si>
    <t>3737</t>
  </si>
  <si>
    <t>8872</t>
  </si>
  <si>
    <t>石川県金沢市森戸１－６０－１</t>
  </si>
  <si>
    <t>076-240-1887</t>
  </si>
  <si>
    <t>河川、砂防及び海岸・海洋部門</t>
  </si>
  <si>
    <t>株式会社 測商技研北陸</t>
  </si>
  <si>
    <t>30416</t>
  </si>
  <si>
    <t>石川県金沢市示野中町２－８５</t>
  </si>
  <si>
    <t>076-232-3900</t>
  </si>
  <si>
    <t>2024-12-31</t>
  </si>
  <si>
    <t>株式会社 ハクトー</t>
  </si>
  <si>
    <t>35427</t>
  </si>
  <si>
    <t>石川県金沢市泉３丁目１番６号</t>
  </si>
  <si>
    <t>076-220-7434</t>
  </si>
  <si>
    <t>日樽建設工業 株式会社</t>
  </si>
  <si>
    <t>10847</t>
  </si>
  <si>
    <t>石川県加賀市山代温泉３８－５１－２７</t>
  </si>
  <si>
    <t>0761-77-3101</t>
  </si>
  <si>
    <t>都市計画及び地方計画部門</t>
  </si>
  <si>
    <t>大洋コンサルタント 株式会社</t>
  </si>
  <si>
    <t>1637</t>
  </si>
  <si>
    <t>5608</t>
  </si>
  <si>
    <t>石川県金沢市御影町２２番１０号</t>
  </si>
  <si>
    <t>076-259-5933</t>
  </si>
  <si>
    <t>株式会社 グリーン</t>
  </si>
  <si>
    <t>9954</t>
  </si>
  <si>
    <t>33950</t>
  </si>
  <si>
    <t>石川県金沢市乙丸町甲１４１番地</t>
  </si>
  <si>
    <t>076-254-6355</t>
  </si>
  <si>
    <t>朝日エンヂニヤリング 株式会社</t>
  </si>
  <si>
    <t>1389</t>
  </si>
  <si>
    <t>9665</t>
  </si>
  <si>
    <t>石川県金沢市三口新町３－９－６</t>
  </si>
  <si>
    <t>076-261-1344</t>
  </si>
  <si>
    <t>2025-08-31</t>
  </si>
  <si>
    <t>鋼構造及びコンクリート部門</t>
  </si>
  <si>
    <t>株式会社 環境公害研究センター</t>
  </si>
  <si>
    <t>6931</t>
  </si>
  <si>
    <t>石川県金沢市金石相生町１－１７</t>
  </si>
  <si>
    <t>076-268-5330</t>
  </si>
  <si>
    <t>2025-12-31</t>
  </si>
  <si>
    <t>株式会社 計画情報研究所</t>
  </si>
  <si>
    <t>4682</t>
  </si>
  <si>
    <t>21189</t>
  </si>
  <si>
    <t>石川県金沢市駅西本町２－１０－６</t>
  </si>
  <si>
    <t>076-223-5445</t>
  </si>
  <si>
    <t>株式会社 升方工務店</t>
  </si>
  <si>
    <t>36804</t>
  </si>
  <si>
    <t>石川県野々市市三納二丁目１２３番地１</t>
  </si>
  <si>
    <t>076-248-2274</t>
  </si>
  <si>
    <t>2021-06-30</t>
  </si>
  <si>
    <t>株式会社 無線放送設計事務所</t>
  </si>
  <si>
    <t>10558</t>
  </si>
  <si>
    <t>石川県金沢市本江町９番１０号</t>
  </si>
  <si>
    <t>076-272-8306</t>
  </si>
  <si>
    <t>2026-04-30</t>
  </si>
  <si>
    <t>電気電子部門</t>
  </si>
  <si>
    <t>株式会社 東ジオサ－ビス</t>
  </si>
  <si>
    <t>石川県金沢市沖町ホ７５番地１</t>
  </si>
  <si>
    <t>076-253-3141</t>
  </si>
  <si>
    <t>メジャーメント</t>
  </si>
  <si>
    <t>35825</t>
  </si>
  <si>
    <t>石川県珠洲市三崎町小泊１３部１５番地１</t>
  </si>
  <si>
    <t>0768-88-2810</t>
  </si>
  <si>
    <t>株式会社 アジル</t>
  </si>
  <si>
    <t>7960</t>
  </si>
  <si>
    <t>28950</t>
  </si>
  <si>
    <t>石川県金沢市駅西新町１－２９－９</t>
  </si>
  <si>
    <t>076-234-0066</t>
  </si>
  <si>
    <t>株式会社 長柄測量</t>
  </si>
  <si>
    <t>13525</t>
  </si>
  <si>
    <t>石川県かほく市高松ノ１－１３</t>
  </si>
  <si>
    <t>0762-81-0024</t>
  </si>
  <si>
    <t>株式会社 舘設計事務所</t>
  </si>
  <si>
    <t>20106</t>
  </si>
  <si>
    <t>石川県金沢市西念２－３０－２６</t>
  </si>
  <si>
    <t>076-224-2703</t>
  </si>
  <si>
    <t>2025-07-31</t>
  </si>
  <si>
    <t>株式会社 データサポート</t>
  </si>
  <si>
    <t>37477</t>
  </si>
  <si>
    <t>石川県輪島市塚田町2部14番地</t>
  </si>
  <si>
    <t>0768-22-9825</t>
  </si>
  <si>
    <t>2023-12-31</t>
  </si>
  <si>
    <t>株式会社 アメニテック</t>
  </si>
  <si>
    <t>6213</t>
  </si>
  <si>
    <t>22007</t>
  </si>
  <si>
    <t>石川県金沢市三口町火３１８</t>
  </si>
  <si>
    <t>076-238-8086</t>
  </si>
  <si>
    <t>有限会社 小林測量設計事務所</t>
  </si>
  <si>
    <t>23313</t>
  </si>
  <si>
    <t>石川県小松市細工町５３－１</t>
  </si>
  <si>
    <t>0761-23-1421</t>
  </si>
  <si>
    <t>株式会社 朝日開発</t>
  </si>
  <si>
    <t>9077</t>
  </si>
  <si>
    <t>29243</t>
  </si>
  <si>
    <t>石川県白山市鶴来朝日町２２２番地１</t>
  </si>
  <si>
    <t>076-272-0714</t>
  </si>
  <si>
    <t>2025-10-31</t>
  </si>
  <si>
    <t>有限会社 エポック開発</t>
  </si>
  <si>
    <t>26064</t>
  </si>
  <si>
    <t>石川県小松市川辺町３－５</t>
  </si>
  <si>
    <t>0761-24-3378</t>
  </si>
  <si>
    <t>2025-11-30</t>
  </si>
  <si>
    <t>株式会社 有川測量設計事務所</t>
  </si>
  <si>
    <t>19436</t>
  </si>
  <si>
    <t>石川県小松市小馬出町３２</t>
  </si>
  <si>
    <t>0761-23-1611</t>
  </si>
  <si>
    <t>株式会社 辰信測量</t>
  </si>
  <si>
    <t>33530</t>
  </si>
  <si>
    <t>石川県金沢市黒田１丁目３０８番地</t>
  </si>
  <si>
    <t>076-259-1683</t>
  </si>
  <si>
    <t>有限会社 シーベル</t>
  </si>
  <si>
    <t>22939</t>
  </si>
  <si>
    <t>石川県珠洲市飯田町８部４３－４</t>
  </si>
  <si>
    <t>0768-82-6611</t>
  </si>
  <si>
    <t>能登測量設計 株式会社</t>
  </si>
  <si>
    <t>31292</t>
  </si>
  <si>
    <t>石川県金沢市窪５丁目６３７番地</t>
  </si>
  <si>
    <t>076-242-0594</t>
  </si>
  <si>
    <t>万代エンジニアリング 株式会社</t>
  </si>
  <si>
    <t>10462</t>
  </si>
  <si>
    <t>石川県河北郡津幡町太田ち２１番地２２号</t>
  </si>
  <si>
    <t>076-289-3599</t>
  </si>
  <si>
    <t>2025-04-30</t>
  </si>
  <si>
    <t>土質及び基礎部門</t>
  </si>
  <si>
    <t>株式会社 寺崎測量設計</t>
  </si>
  <si>
    <t>25799</t>
  </si>
  <si>
    <t>石川県金沢市夕日寺町イ１－３</t>
  </si>
  <si>
    <t>076-252-9499</t>
  </si>
  <si>
    <t>アルプス測量設計 株式会社</t>
  </si>
  <si>
    <t>35437</t>
  </si>
  <si>
    <t>石川県金沢市粟崎町２丁目４５番地</t>
  </si>
  <si>
    <t>076-237-1180</t>
  </si>
  <si>
    <t>北日本アンダーグラウンド 株式会社</t>
  </si>
  <si>
    <t>石川県白山市七原町チ９２</t>
  </si>
  <si>
    <t>076-272-0046</t>
  </si>
  <si>
    <t>株式会社 中央測量</t>
  </si>
  <si>
    <t>34068</t>
  </si>
  <si>
    <t>石川県金沢市新神田３－５－１３</t>
  </si>
  <si>
    <t>076-256-3612</t>
  </si>
  <si>
    <t>2023-03-31</t>
  </si>
  <si>
    <t>有限会社 村谷測量設計</t>
  </si>
  <si>
    <t>37710</t>
  </si>
  <si>
    <t>石川県金沢市駅西新町３丁目４番３０号</t>
  </si>
  <si>
    <t>076-231-3150</t>
  </si>
  <si>
    <t>株式会社 北市測量</t>
  </si>
  <si>
    <t>37185</t>
  </si>
  <si>
    <t>石川県小松市打越町１丁目４４番地</t>
  </si>
  <si>
    <t>0761-23-5585</t>
  </si>
  <si>
    <t>株式会社 海友測舎</t>
  </si>
  <si>
    <t>17368</t>
  </si>
  <si>
    <t>石川県白山市北島町１０</t>
  </si>
  <si>
    <t>076-275-8810</t>
  </si>
  <si>
    <t>リバティ 株式会社</t>
  </si>
  <si>
    <t>35146</t>
  </si>
  <si>
    <t>石川県白山市安田町３６番地</t>
  </si>
  <si>
    <t>076-256-2823</t>
  </si>
  <si>
    <t>株式会社 スカイワーク</t>
  </si>
  <si>
    <t>35712</t>
  </si>
  <si>
    <t>石川県白山市宮丸町１１８</t>
  </si>
  <si>
    <t>076-256-3568</t>
  </si>
  <si>
    <t>アース測量設計 株式会社</t>
  </si>
  <si>
    <t>11565</t>
  </si>
  <si>
    <t>石川県七尾市佐味町ハ部４０－１</t>
  </si>
  <si>
    <t>0767-53-5308</t>
  </si>
  <si>
    <t>株式会社 能登開発測量設計センタ－</t>
  </si>
  <si>
    <t>5052</t>
  </si>
  <si>
    <t>石川県珠洲市宝立町鵜飼卯の部１８－５</t>
  </si>
  <si>
    <t>0768-84-1133</t>
  </si>
  <si>
    <t>株式会社 ホージュ設計</t>
  </si>
  <si>
    <t>7309</t>
  </si>
  <si>
    <t>35332</t>
  </si>
  <si>
    <t>石川県金沢市四十万３－１８３</t>
  </si>
  <si>
    <t>076-298-1439</t>
  </si>
  <si>
    <t>株式会社 ケイ・アイ測量</t>
  </si>
  <si>
    <t>13334</t>
  </si>
  <si>
    <t>石川県金沢市八日市２－６５－６</t>
  </si>
  <si>
    <t>076-244-7762</t>
  </si>
  <si>
    <t>株式会社 オープ</t>
  </si>
  <si>
    <t>6278</t>
  </si>
  <si>
    <t>石川県金沢市久安４－２０１</t>
  </si>
  <si>
    <t>076-213-6201</t>
  </si>
  <si>
    <t>有限会社 松田測量</t>
  </si>
  <si>
    <t>27003</t>
  </si>
  <si>
    <t>石川県金沢市桜町１５－４７</t>
  </si>
  <si>
    <t>076-255-2808</t>
  </si>
  <si>
    <t>ティーエースプラン 株式会社</t>
  </si>
  <si>
    <t>35914</t>
  </si>
  <si>
    <t>石川県輪島市河井町６部８８番地２３</t>
  </si>
  <si>
    <t>0768-23-4806</t>
  </si>
  <si>
    <t>株式会社 Ｓｋｙ Ｄｅｓｉｇｎ</t>
  </si>
  <si>
    <t>35798</t>
  </si>
  <si>
    <t>石川県金沢市上荒屋２－３－７</t>
  </si>
  <si>
    <t>076-281-6063</t>
  </si>
  <si>
    <t>株式会社 金城測量</t>
  </si>
  <si>
    <t>19561</t>
  </si>
  <si>
    <t>石川県金沢市長田１－７－２１</t>
  </si>
  <si>
    <t>076-231-0046</t>
  </si>
  <si>
    <t>有限会社 富来測量</t>
  </si>
  <si>
    <t>16647</t>
  </si>
  <si>
    <t>石川県羽咋郡志賀町富来領家町夕の２－１１</t>
  </si>
  <si>
    <t>0767-42-1522</t>
  </si>
  <si>
    <t>有限会社 共栄測量</t>
  </si>
  <si>
    <t>25118</t>
  </si>
  <si>
    <t>石川県七尾市大田町１０２部１９－１</t>
  </si>
  <si>
    <t>0767-52-4799</t>
  </si>
  <si>
    <t>株式会社 山口測量</t>
  </si>
  <si>
    <t>21793</t>
  </si>
  <si>
    <t>石川県金沢市木越３－１１２</t>
  </si>
  <si>
    <t>076-257-1030</t>
  </si>
  <si>
    <t>株式会社 石野測量事務所</t>
  </si>
  <si>
    <t>31545</t>
  </si>
  <si>
    <t>石川県金沢市西念３－１７－１１</t>
  </si>
  <si>
    <t>076-224-2725</t>
  </si>
  <si>
    <t>株式会社 ＣＤコンサルタント</t>
  </si>
  <si>
    <t>10304</t>
  </si>
  <si>
    <t>36861</t>
  </si>
  <si>
    <t>石川県白山市米永町２１９ー２</t>
  </si>
  <si>
    <t>株式会社 山田測量</t>
  </si>
  <si>
    <t>15988</t>
  </si>
  <si>
    <t>石川県白山市鶴来水戸町ネ１９２番地７</t>
  </si>
  <si>
    <t>076-272-1479</t>
  </si>
  <si>
    <t>株式会社 大扇コンサルタント</t>
  </si>
  <si>
    <t>10539</t>
  </si>
  <si>
    <t>石川県白山市熱野町ハ９番地１</t>
  </si>
  <si>
    <t>076-273-4554</t>
  </si>
  <si>
    <t>個人企業 Ｍｙｉ－Ｄｅｓｉｇｎ</t>
  </si>
  <si>
    <t>37541</t>
  </si>
  <si>
    <t>石川県河北郡津幡町井上の荘４丁目１６５番地</t>
  </si>
  <si>
    <t>090-8260-9142</t>
  </si>
  <si>
    <t>個人企業 三浦測量事務所</t>
  </si>
  <si>
    <t>32300</t>
  </si>
  <si>
    <t>石川県白山市相木町５９６－７</t>
  </si>
  <si>
    <t>076-264-3819</t>
  </si>
  <si>
    <t>個人企業 中屋敷測量設計事務所</t>
  </si>
  <si>
    <t>24210</t>
  </si>
  <si>
    <t>石川県金沢市泉野町２丁目１７番１号（ヴェールドー・１０３号）</t>
  </si>
  <si>
    <t>090-1874-0635</t>
  </si>
  <si>
    <t>個人企業 光宝測量事務所</t>
  </si>
  <si>
    <t>21479</t>
  </si>
  <si>
    <t>石川県金沢市四十万町り４２</t>
  </si>
  <si>
    <t>076-298-8444</t>
  </si>
  <si>
    <t>個人企業 出口測量事務所</t>
  </si>
  <si>
    <t>37397</t>
  </si>
  <si>
    <t>石川県白山市河内町福岡昃１</t>
  </si>
  <si>
    <t>076-205-9119</t>
  </si>
  <si>
    <t>個人企業 崎山測量事務所</t>
  </si>
  <si>
    <t>11887</t>
  </si>
  <si>
    <t>石川県羽咋市南中央町キ１０６－１５</t>
  </si>
  <si>
    <t>0767-22-5499</t>
  </si>
  <si>
    <t>個人企業 虎間測量事務所</t>
  </si>
  <si>
    <t>29582</t>
  </si>
  <si>
    <t>石川県白山市千代野東４－３－７</t>
  </si>
  <si>
    <t>076-276-5042</t>
  </si>
  <si>
    <t>個人企業 西出測量事務所</t>
  </si>
  <si>
    <t>19259</t>
  </si>
  <si>
    <t>石川県小松市符津町ワ７６－３</t>
  </si>
  <si>
    <t>0761-43-1283</t>
  </si>
  <si>
    <t>個人企業 西川設計事務所</t>
  </si>
  <si>
    <t>30549</t>
  </si>
  <si>
    <t>石川県白山市鶴来本町４丁目千目１１</t>
  </si>
  <si>
    <t>0762-72-3174</t>
  </si>
  <si>
    <t>個人企業 金井技術士事務所</t>
  </si>
  <si>
    <t>9172</t>
  </si>
  <si>
    <t>石川県河北郡内灘町向陽台２－３５</t>
  </si>
  <si>
    <t>076-237-2136</t>
  </si>
  <si>
    <t>地質部門</t>
  </si>
  <si>
    <t>合同会社ｕｎｍｉｘｅｄ</t>
  </si>
  <si>
    <t>37321</t>
  </si>
  <si>
    <t>石川県白山市末正町エ１７番地１</t>
  </si>
  <si>
    <t>090-3155-4438</t>
  </si>
  <si>
    <t>2024-04-30</t>
  </si>
  <si>
    <t>株式会社 エオネックス</t>
  </si>
  <si>
    <t>2593</t>
  </si>
  <si>
    <t>28166</t>
  </si>
  <si>
    <t>石川県金沢市東蚊爪町１－１９－４</t>
  </si>
  <si>
    <t>076-238-1181</t>
  </si>
  <si>
    <t>能登建設 株式会社</t>
  </si>
  <si>
    <t>10761</t>
  </si>
  <si>
    <t>石川県金沢市高畠三丁目９４番地</t>
  </si>
  <si>
    <t>076-291-1231</t>
  </si>
  <si>
    <t>株式会社 のとさく</t>
  </si>
  <si>
    <t>石川県珠洲市上戸町北方い部３１－１</t>
  </si>
  <si>
    <t>0768-82-0111</t>
  </si>
  <si>
    <t>中部地質 株式会社</t>
  </si>
  <si>
    <t>4962</t>
  </si>
  <si>
    <t>22610</t>
  </si>
  <si>
    <t>石川県金沢市森戸１－２２８</t>
  </si>
  <si>
    <t>076-240-7887</t>
  </si>
  <si>
    <t>2025-06-20</t>
  </si>
  <si>
    <t>株式会社 カナイワ</t>
  </si>
  <si>
    <t>29059</t>
  </si>
  <si>
    <t>石川県金沢市神田２丁目９番１９号</t>
  </si>
  <si>
    <t>076-244-6447</t>
  </si>
  <si>
    <t>株式会社 日研技術</t>
  </si>
  <si>
    <t>9501</t>
  </si>
  <si>
    <t>21669</t>
  </si>
  <si>
    <t>石川県金沢市高畠３丁目９２番地</t>
  </si>
  <si>
    <t>076-291-8180</t>
  </si>
  <si>
    <t>興信工業 株式会社</t>
  </si>
  <si>
    <t>10141</t>
  </si>
  <si>
    <t>石川県鳳珠郡能登町字時長４５字６５番地</t>
  </si>
  <si>
    <t>0768-72-1223</t>
  </si>
  <si>
    <t>2025-03-01</t>
  </si>
  <si>
    <t>古一地下開発 株式会社</t>
  </si>
  <si>
    <t>9078</t>
  </si>
  <si>
    <t>石川県七尾市池崎町む部７０番地１</t>
  </si>
  <si>
    <t>0767-57-3700</t>
  </si>
  <si>
    <t>北海技建 株式会社</t>
  </si>
  <si>
    <t>4920</t>
  </si>
  <si>
    <t>石川県羽咋市釜屋町ノ４４－２</t>
  </si>
  <si>
    <t>0767-22-6618</t>
  </si>
  <si>
    <t>東亜鑿泉工業 株式会社</t>
  </si>
  <si>
    <t>石川県羽咋市深江町ヲ３６－２</t>
  </si>
  <si>
    <t>0767-22-3155</t>
  </si>
  <si>
    <t>株式会社 石川地質コンサルタンツ</t>
  </si>
  <si>
    <t>8075</t>
  </si>
  <si>
    <t>36032</t>
  </si>
  <si>
    <t>石川県金沢市示野町西３</t>
  </si>
  <si>
    <t>076-213-8151</t>
  </si>
  <si>
    <t>国際地研 株式会社</t>
  </si>
  <si>
    <t>石川県金沢市諸江町下丁４２８</t>
  </si>
  <si>
    <t>076-237-5758</t>
  </si>
  <si>
    <t>宮下建設(株)</t>
  </si>
  <si>
    <t>アルスコンサルタンツ 株式会社</t>
  </si>
  <si>
    <t>地質調査業協会・建設コンサルタンツ協会</t>
  </si>
  <si>
    <t>2389</t>
  </si>
  <si>
    <t>5926</t>
  </si>
  <si>
    <t>石川県金沢市戸板３丁目１６番地</t>
  </si>
  <si>
    <t>076-248-4004</t>
  </si>
  <si>
    <t>株式会社 ホクコク地水</t>
  </si>
  <si>
    <t>地質調査業協会・測量設計業協会</t>
  </si>
  <si>
    <t>4756</t>
  </si>
  <si>
    <t>7825</t>
  </si>
  <si>
    <t>石川県金沢市御影町２５－１</t>
  </si>
  <si>
    <t>076-241-7158</t>
  </si>
  <si>
    <t>森林土木部門</t>
  </si>
  <si>
    <t>中部地下開発 株式会社</t>
  </si>
  <si>
    <t>2370</t>
  </si>
  <si>
    <t>9637</t>
  </si>
  <si>
    <t>石川県金沢市大浦町ハ５１－１</t>
  </si>
  <si>
    <t>076-237-5000</t>
  </si>
  <si>
    <t>株式会社 プラネット・コンサルタント</t>
  </si>
  <si>
    <t>建設コンサルタンツ協会</t>
  </si>
  <si>
    <t>8796</t>
  </si>
  <si>
    <t>30733</t>
  </si>
  <si>
    <t>石川県金沢市諸江町（下丁）３７２番地</t>
  </si>
  <si>
    <t>076-255-0630</t>
  </si>
  <si>
    <t>(株)エース</t>
  </si>
  <si>
    <t>(株)スリーエスコンサルタンツ</t>
  </si>
  <si>
    <t>(株)三協技術</t>
  </si>
  <si>
    <t>(株)基礎建設コンサルタント</t>
  </si>
  <si>
    <t>株式会社 日本海コンサルタント</t>
  </si>
  <si>
    <t>建設コンサルタンツ協会・測量設計業協会</t>
  </si>
  <si>
    <t>3963</t>
  </si>
  <si>
    <t>8101</t>
  </si>
  <si>
    <t>石川県金沢市泉本町２－１２６</t>
  </si>
  <si>
    <t>076-243-8258</t>
  </si>
  <si>
    <t>株式会社 国土開発センター</t>
  </si>
  <si>
    <t>1092</t>
  </si>
  <si>
    <t>1070</t>
  </si>
  <si>
    <t>石川県金沢市寺町３丁目９番４１号</t>
  </si>
  <si>
    <t>076-247-5080</t>
  </si>
  <si>
    <t>株式会社 東洋設計</t>
  </si>
  <si>
    <t>9408</t>
  </si>
  <si>
    <t>3740</t>
  </si>
  <si>
    <t>石川県金沢市諸江町中丁２１２番地１</t>
  </si>
  <si>
    <t>076-233-1124</t>
  </si>
  <si>
    <t>ナチュラルコンサルタント 株式会社</t>
  </si>
  <si>
    <t>2466</t>
  </si>
  <si>
    <t>7970</t>
  </si>
  <si>
    <t>石川県野々市市住吉町１２－２７</t>
  </si>
  <si>
    <t>076-246-1171</t>
  </si>
  <si>
    <t>五大開発 株式会社</t>
  </si>
  <si>
    <t>3989</t>
  </si>
  <si>
    <t>1318</t>
  </si>
  <si>
    <t>石川県金沢市黒田１－３５</t>
  </si>
  <si>
    <t>076-240-6588</t>
  </si>
  <si>
    <t>株式会社 利水社</t>
  </si>
  <si>
    <t>8137</t>
  </si>
  <si>
    <t>3629</t>
  </si>
  <si>
    <t>石川県金沢市東蚊瓜町１－１９－４</t>
  </si>
  <si>
    <t>076-238-9100</t>
  </si>
  <si>
    <t>株式会社 地域みらい</t>
  </si>
  <si>
    <t>3160</t>
  </si>
  <si>
    <t>4551</t>
  </si>
  <si>
    <t>石川県鹿島郡中能登町良川へ部３２</t>
  </si>
  <si>
    <t>0767-74-2121</t>
  </si>
  <si>
    <t>株式会社 鳥越</t>
  </si>
  <si>
    <t>9424</t>
  </si>
  <si>
    <t>2735</t>
  </si>
  <si>
    <t>石川県鳳珠郡穴水町字此木３－１７</t>
  </si>
  <si>
    <t>0768-52-0353</t>
  </si>
  <si>
    <t>日本海航測 株式会社</t>
  </si>
  <si>
    <t>23814</t>
  </si>
  <si>
    <t>石川県金沢市泉本町２－１５７－１</t>
  </si>
  <si>
    <t>076-243-0811</t>
  </si>
  <si>
    <t>羽咋測量設計 株式会社</t>
  </si>
  <si>
    <t>3457</t>
  </si>
  <si>
    <t>4788</t>
  </si>
  <si>
    <t>石川県羽咋市寺家町夕１－１０</t>
  </si>
  <si>
    <t>0767-22-6661</t>
  </si>
  <si>
    <t>株式会社 北日本ジオグラフィ</t>
  </si>
  <si>
    <t>1519</t>
  </si>
  <si>
    <t>281</t>
  </si>
  <si>
    <t>石川県金沢市浅野本町２－２－５</t>
  </si>
  <si>
    <t>076-252-3211</t>
  </si>
  <si>
    <t>株式会社 太陽測地社</t>
  </si>
  <si>
    <t>12980</t>
  </si>
  <si>
    <t>石川県金沢市扇町２番地３ダイアパレス兼六園東４０１号</t>
  </si>
  <si>
    <t>076-236-4321</t>
  </si>
  <si>
    <t>株式会社 テクノマップ</t>
  </si>
  <si>
    <t>22497</t>
  </si>
  <si>
    <t>石川県金沢市疋田１丁目９３番地</t>
  </si>
  <si>
    <t>076-251-2848</t>
  </si>
  <si>
    <t>石川都市開発 株式会社</t>
  </si>
  <si>
    <t>10481</t>
  </si>
  <si>
    <t>石川県七尾市本府中町ワ部２－１</t>
  </si>
  <si>
    <t>0767-53-6346</t>
  </si>
  <si>
    <t>株式会社 旭</t>
  </si>
  <si>
    <t>6678</t>
  </si>
  <si>
    <t>12650</t>
  </si>
  <si>
    <t>石川県七尾市松百町弐部２－１</t>
  </si>
  <si>
    <t>0767-53-5554</t>
  </si>
  <si>
    <t>有限会社 高山測量設計事務所</t>
  </si>
  <si>
    <t>18717</t>
  </si>
  <si>
    <t>石川県羽咋郡志賀町代田イの３０番地</t>
  </si>
  <si>
    <t>0767-37-1211</t>
  </si>
  <si>
    <t>株式会社 津田測量</t>
  </si>
  <si>
    <t>8957</t>
  </si>
  <si>
    <t>石川県七尾市小丸山台３－２４</t>
  </si>
  <si>
    <t>0767-52-6433</t>
  </si>
  <si>
    <t>ＳＡＱＬＡＳ 株式会社</t>
  </si>
  <si>
    <t>10123</t>
  </si>
  <si>
    <t>33982</t>
  </si>
  <si>
    <t>石川県野々市市本町二丁目９番２号</t>
  </si>
  <si>
    <t>076-294-0406</t>
  </si>
  <si>
    <t>2026-01-31</t>
  </si>
  <si>
    <t>カホク測量設計 株式会社</t>
  </si>
  <si>
    <t>10704</t>
  </si>
  <si>
    <t>石川県かほく市高松ツ５５</t>
  </si>
  <si>
    <t>076-282-5781</t>
  </si>
  <si>
    <t>セントラル航業 株式会社</t>
  </si>
  <si>
    <t>33437</t>
  </si>
  <si>
    <t>石川県金沢市金石東１丁目４番３号</t>
  </si>
  <si>
    <t>076-208-4371</t>
  </si>
  <si>
    <t>エービーコンサルタント 株式会社</t>
  </si>
  <si>
    <t>8117</t>
  </si>
  <si>
    <t>5529</t>
  </si>
  <si>
    <t>石川県小松市一針町イ１８－３</t>
  </si>
  <si>
    <t>0761-22-6202</t>
  </si>
  <si>
    <t>株式会社 稲垣測量</t>
  </si>
  <si>
    <t>5696</t>
  </si>
  <si>
    <t>石川県加賀市作見町ソ３８</t>
  </si>
  <si>
    <t>0761-74-0607</t>
  </si>
  <si>
    <t>株式会社 加能技研</t>
  </si>
  <si>
    <t>3133</t>
  </si>
  <si>
    <t>2480</t>
  </si>
  <si>
    <t>石川県金沢市森戸２－１８５</t>
  </si>
  <si>
    <t>076-240-2800</t>
  </si>
  <si>
    <t>有限会社 武田測量設計事務所</t>
  </si>
  <si>
    <t>8181</t>
  </si>
  <si>
    <t>石川県鳳珠郡能登町字宇出津ヲ字１－３１</t>
  </si>
  <si>
    <t>0768-62-2829</t>
  </si>
  <si>
    <t>有限会社 森平測量</t>
  </si>
  <si>
    <t>15158</t>
  </si>
  <si>
    <t>石川県羽咋郡志賀町字矢駄タ－６２</t>
  </si>
  <si>
    <t>0767-36-1324</t>
  </si>
  <si>
    <t>小松測量 株式会社</t>
  </si>
  <si>
    <t>7621</t>
  </si>
  <si>
    <t>石川県小松市向本折町ホ７６－２</t>
  </si>
  <si>
    <t>0761-21-5403</t>
  </si>
  <si>
    <t>株式会社 大扇地理</t>
  </si>
  <si>
    <t>8116</t>
  </si>
  <si>
    <t>17602</t>
  </si>
  <si>
    <t>石川県白山市熱野町ハ９－１</t>
  </si>
  <si>
    <t>076-273-1555</t>
  </si>
  <si>
    <t>株式会社 開発技研</t>
  </si>
  <si>
    <t>9343</t>
  </si>
  <si>
    <t>31078</t>
  </si>
  <si>
    <t>石川県金沢市三馬１－２８－２</t>
  </si>
  <si>
    <t>076-247-5300</t>
  </si>
  <si>
    <t>新開測量 有限会社</t>
  </si>
  <si>
    <t>22888</t>
  </si>
  <si>
    <t>石川県七尾市大田町１０３部１２</t>
  </si>
  <si>
    <t>0767-53-8543</t>
  </si>
  <si>
    <t>株式会社 北陸開発設計</t>
  </si>
  <si>
    <t>10675</t>
  </si>
  <si>
    <t>17983</t>
  </si>
  <si>
    <t>石川県白山市柴木二丁目９４番地</t>
  </si>
  <si>
    <t>076-273-4542</t>
  </si>
  <si>
    <t>日本海測量 株式会社</t>
  </si>
  <si>
    <t>7297</t>
  </si>
  <si>
    <t>石川県鳳珠郡能登町字布浦レ字２２</t>
  </si>
  <si>
    <t>0768-72-1137</t>
  </si>
  <si>
    <t>エーブルコンサルタンツ 株式会社</t>
  </si>
  <si>
    <t>7058</t>
  </si>
  <si>
    <t>13236</t>
  </si>
  <si>
    <t>石川県白山市村井町３３－１</t>
  </si>
  <si>
    <t>076-276-8814</t>
  </si>
  <si>
    <t>株式会社 俵設計</t>
  </si>
  <si>
    <t>3861</t>
  </si>
  <si>
    <t>石川県金沢市高尾南３－３７</t>
  </si>
  <si>
    <t>076-298-1126</t>
  </si>
  <si>
    <t>株式会社 シーディーシー</t>
  </si>
  <si>
    <t>28454</t>
  </si>
  <si>
    <t>石川県白山市千代野西8-8-3</t>
  </si>
  <si>
    <t>076-274-5611</t>
  </si>
  <si>
    <t>株式会社 水文測量</t>
  </si>
  <si>
    <t>4303</t>
  </si>
  <si>
    <t>石川県金沢市額新保２－１０４</t>
  </si>
  <si>
    <t>076-298-3622</t>
  </si>
  <si>
    <t>株式会社 生田測量</t>
  </si>
  <si>
    <t>21055</t>
  </si>
  <si>
    <t>石川県金沢市示野中町１丁目１８７番地</t>
  </si>
  <si>
    <t>076-232-5515</t>
  </si>
  <si>
    <t>株式会社 小畑設計事務所</t>
  </si>
  <si>
    <t>11945</t>
  </si>
  <si>
    <t>石川県加賀市山代温泉北部２－７３</t>
  </si>
  <si>
    <t>0761-77-1304</t>
  </si>
  <si>
    <t>株式会社 金城コンサルタント</t>
  </si>
  <si>
    <t>15856</t>
  </si>
  <si>
    <t>石川県金沢市大額１－９８</t>
  </si>
  <si>
    <t>076-296-3761</t>
  </si>
  <si>
    <t>(株)サンワコン</t>
  </si>
  <si>
    <t>(有)松浦測量</t>
  </si>
  <si>
    <t>(株)青光社</t>
  </si>
  <si>
    <t>測量協会</t>
  </si>
  <si>
    <t>地質協会</t>
  </si>
  <si>
    <t>協会名簿外_国交省登録</t>
  </si>
  <si>
    <t>石川県建設業協会</t>
  </si>
  <si>
    <t>項目</t>
  </si>
  <si>
    <t>内容</t>
  </si>
  <si>
    <t>加盟社数</t>
  </si>
  <si>
    <t>207社（協会概要の公開情報）</t>
  </si>
  <si>
    <t>今回の照合</t>
  </si>
  <si>
    <t>未実施</t>
  </si>
  <si>
    <t>理由</t>
  </si>
  <si>
    <t>会員名簿ページが取得エラーとなり、会社名を確実に照合できなかったため</t>
  </si>
  <si>
    <t>今後の更新方法</t>
  </si>
  <si>
    <t>会員名簿をPDF・Excel・印刷保存などで入手できれば、統合一覧へ追加可能</t>
  </si>
  <si>
    <t>出典</t>
  </si>
  <si>
    <t>https://www.ishikenkyo.or.jp/about/member/</t>
  </si>
  <si>
    <t>分析・環境調査分野の分類ガイド</t>
  </si>
  <si>
    <t>分類</t>
  </si>
  <si>
    <t>主な内容</t>
  </si>
  <si>
    <t>団体・制度</t>
  </si>
  <si>
    <t>県内一覧性</t>
  </si>
  <si>
    <t>比較時の見方</t>
  </si>
  <si>
    <t>エオネックス</t>
  </si>
  <si>
    <t>基準日</t>
  </si>
  <si>
    <t>環境計量証明（濃度）</t>
  </si>
  <si>
    <t>大気・水・土壌の濃度測定・分析</t>
  </si>
  <si>
    <t>計量法・石川県登録</t>
  </si>
  <si>
    <t>17事業所</t>
  </si>
  <si>
    <t>分析会社の中心的な公的登録</t>
  </si>
  <si>
    <t>2026-01-27更新</t>
  </si>
  <si>
    <t>https://www.pref.ishikawa.lg.jp/keiryo/kannkyoukeiryousyoumeijigyousya/05kannkyoukeiryousyoumeijigyousya.html</t>
  </si>
  <si>
    <t>騒音・振動計量証明</t>
  </si>
  <si>
    <t>音圧レベル、振動加速度レベル</t>
  </si>
  <si>
    <t>県一覧あり</t>
  </si>
  <si>
    <t>現地測定対応の幅</t>
  </si>
  <si>
    <t>特定計量証明</t>
  </si>
  <si>
    <t>極微量物質等の高度な分析</t>
  </si>
  <si>
    <t>1事業者</t>
  </si>
  <si>
    <t>通常の濃度登録とは別枠</t>
  </si>
  <si>
    <t>作業環境測定</t>
  </si>
  <si>
    <t>粉じん、特定化学物質、鉛、有機溶剤等</t>
  </si>
  <si>
    <t>作業環境測定法</t>
  </si>
  <si>
    <t>7機関</t>
  </si>
  <si>
    <t>工場・作業場の労働衛生</t>
  </si>
  <si>
    <t>https://jsite.mhlw.go.jp/ishikawa-roudoukyoku/newpage_00411.html</t>
  </si>
  <si>
    <t>土壌汚染調査</t>
  </si>
  <si>
    <t>法に基づく土地履歴・採取・評価</t>
  </si>
  <si>
    <t>土壌汚染対策法・指定調査機関</t>
  </si>
  <si>
    <t>分析だけでなく調査計画・評価</t>
  </si>
  <si>
    <t>https://www.env.go.jp/water/dojo/kikan/17.html</t>
  </si>
  <si>
    <t>温泉成分分析</t>
  </si>
  <si>
    <t>温泉分析書の発行</t>
  </si>
  <si>
    <t>温泉法・登録分析機関</t>
  </si>
  <si>
    <t>4機関</t>
  </si>
  <si>
    <t>温泉分野の法定分析</t>
  </si>
  <si>
    <t>https://www.env.go.jp/nature/onsen/pdf/2-7_p_2_r707.pdf</t>
  </si>
  <si>
    <t>水道水質検査</t>
  </si>
  <si>
    <t>水道法に基づく水質検査</t>
  </si>
  <si>
    <t>登録水質検査機関</t>
  </si>
  <si>
    <t>本表は個別確認</t>
  </si>
  <si>
    <t>飲用水の法定検査</t>
  </si>
  <si>
    <t>2026-07-19確認</t>
  </si>
  <si>
    <t>https://www.chika.co.jp/company/profile/</t>
  </si>
  <si>
    <t>水道GLP</t>
  </si>
  <si>
    <t>水質検査の品質管理認定</t>
  </si>
  <si>
    <t>日本水道協会</t>
  </si>
  <si>
    <t>検査体制の品質保証</t>
  </si>
  <si>
    <t>日本環境測定分析協会</t>
  </si>
  <si>
    <t>大気、水質、土壌、悪臭、石綿、PCB、放射能等</t>
  </si>
  <si>
    <t>日環協</t>
  </si>
  <si>
    <t>全国会員検索</t>
  </si>
  <si>
    <t>対応分野の自己申告・会員情報</t>
  </si>
  <si>
    <t>https://www.jemca.or.jp/sys/member_list?per_page=45</t>
  </si>
  <si>
    <t>石川県 環境計量証明事業者（事業所単位）</t>
  </si>
  <si>
    <t>会社・団体名</t>
  </si>
  <si>
    <t>事業所</t>
  </si>
  <si>
    <t>事業所所在地</t>
  </si>
  <si>
    <t>登録番号</t>
  </si>
  <si>
    <t>濃度</t>
  </si>
  <si>
    <t>音圧レベル</t>
  </si>
  <si>
    <t>振動加速度レベル</t>
  </si>
  <si>
    <t>特定濃度</t>
  </si>
  <si>
    <t>濃度の対象</t>
  </si>
  <si>
    <t>株式会社大和環境分析センター</t>
  </si>
  <si>
    <t>川北ラボ</t>
  </si>
  <si>
    <t>能美郡川北町三反田273</t>
  </si>
  <si>
    <t>1</t>
  </si>
  <si>
    <t>大気・水・土壌</t>
  </si>
  <si>
    <t>株式会社環境公害研究センター</t>
  </si>
  <si>
    <t>本社</t>
  </si>
  <si>
    <t>金沢市金石北3丁目13番17号</t>
  </si>
  <si>
    <t>6・9・27</t>
  </si>
  <si>
    <t>株式会社エオネックス</t>
  </si>
  <si>
    <t>金沢市東蚊爪町1丁目19番4号</t>
  </si>
  <si>
    <t>7・33・34</t>
  </si>
  <si>
    <t>一般財団法人石川県予防医学協会</t>
  </si>
  <si>
    <t>本部</t>
  </si>
  <si>
    <t>金沢市神野町東115</t>
  </si>
  <si>
    <t>12</t>
  </si>
  <si>
    <t>大気</t>
  </si>
  <si>
    <t>一般財団法人北陸保健衛生研究所</t>
  </si>
  <si>
    <t>金沢市太陽が丘3丁目1番2</t>
  </si>
  <si>
    <t>13</t>
  </si>
  <si>
    <t>公益社団法人石川県薬剤師会</t>
  </si>
  <si>
    <t>検査センター</t>
  </si>
  <si>
    <t>白山市村井町330</t>
  </si>
  <si>
    <t>14</t>
  </si>
  <si>
    <t>水・土壌</t>
  </si>
  <si>
    <t>株式会社金沢環境サービス公社</t>
  </si>
  <si>
    <t>金沢市御影町23番10号</t>
  </si>
  <si>
    <t>15・18・38</t>
  </si>
  <si>
    <t>株式会社環境日本海サービス公社</t>
  </si>
  <si>
    <t>分析事業所</t>
  </si>
  <si>
    <t>七尾市八幡町塔地面1番1号</t>
  </si>
  <si>
    <t>19・21・28</t>
  </si>
  <si>
    <t>アムズ株式会社</t>
  </si>
  <si>
    <t>能美事業所</t>
  </si>
  <si>
    <t>能美市岩内町1番3号</t>
  </si>
  <si>
    <t>20</t>
  </si>
  <si>
    <t>株式会社金沢村田製作所</t>
  </si>
  <si>
    <t>分析センター金沢分析課</t>
  </si>
  <si>
    <t>白山市曽谷町チ18番地</t>
  </si>
  <si>
    <t>23</t>
  </si>
  <si>
    <t>株式会社ダイセキ</t>
  </si>
  <si>
    <t>北陸事業所</t>
  </si>
  <si>
    <t>白山市相川新町631番1</t>
  </si>
  <si>
    <t>25</t>
  </si>
  <si>
    <t>日本海環境サービス株式会社</t>
  </si>
  <si>
    <t>七尾事業所</t>
  </si>
  <si>
    <t>七尾市大田町114部2番4号</t>
  </si>
  <si>
    <t>29</t>
  </si>
  <si>
    <t>志賀事業所</t>
  </si>
  <si>
    <t>羽咋郡志賀町赤住1番地</t>
  </si>
  <si>
    <t>35・46・47</t>
  </si>
  <si>
    <t>株式会社アクトリー</t>
  </si>
  <si>
    <t>白山市水澄町375番地</t>
  </si>
  <si>
    <t>39</t>
  </si>
  <si>
    <t>エヌエス環境株式会社</t>
  </si>
  <si>
    <t>北陸支店</t>
  </si>
  <si>
    <t>金沢市西念3丁目32番12号</t>
  </si>
  <si>
    <t>48・41・42</t>
  </si>
  <si>
    <t>大気・水</t>
  </si>
  <si>
    <t>環境未来株式会社</t>
  </si>
  <si>
    <t>金沢営業所</t>
  </si>
  <si>
    <t>金沢市藤江南一丁目7番地1</t>
  </si>
  <si>
    <t>44</t>
  </si>
  <si>
    <t>株式会社ニジイロクリエイト</t>
  </si>
  <si>
    <t>金沢市野町2丁目5番11号</t>
  </si>
  <si>
    <t>45</t>
  </si>
  <si>
    <t>石川県環境計量協会 会員企業</t>
  </si>
  <si>
    <t>音圧</t>
  </si>
  <si>
    <t>振動</t>
  </si>
  <si>
    <t>備考</t>
  </si>
  <si>
    <t>正会員</t>
  </si>
  <si>
    <t>https://ishikawa-kankyou.jp/</t>
  </si>
  <si>
    <t>石川県 作業環境測定機関</t>
  </si>
  <si>
    <t>機関名</t>
  </si>
  <si>
    <t>17-1</t>
  </si>
  <si>
    <t>17-3</t>
  </si>
  <si>
    <t>金沢市金石北3-13-17</t>
  </si>
  <si>
    <t>17-4</t>
  </si>
  <si>
    <t>金沢市東蚊爪1-19-4</t>
  </si>
  <si>
    <t>17-5</t>
  </si>
  <si>
    <t>17-7</t>
  </si>
  <si>
    <t>金沢市御影町23-10</t>
  </si>
  <si>
    <t>17-8</t>
  </si>
  <si>
    <t>白山市曽谷町チ18</t>
  </si>
  <si>
    <t>17-11</t>
  </si>
  <si>
    <t>株式会社TiTコーポレーション</t>
  </si>
  <si>
    <t>能美市和気町井55-3</t>
  </si>
  <si>
    <t>石川県に事業所のある土壌汚染対策法・指定調査機関</t>
  </si>
  <si>
    <t>指定番号</t>
  </si>
  <si>
    <t>業務地域</t>
  </si>
  <si>
    <t>2003-4-3040</t>
  </si>
  <si>
    <t>金沢市東蚊爪町1-19-4</t>
  </si>
  <si>
    <t>全国</t>
  </si>
  <si>
    <t>2003-8-3007</t>
  </si>
  <si>
    <t>金沢市西念3-32-12</t>
  </si>
  <si>
    <t>広域</t>
  </si>
  <si>
    <t>2003-4-3019</t>
  </si>
  <si>
    <t>金沢市金石相生町1-17</t>
  </si>
  <si>
    <t>2021-4-1001</t>
  </si>
  <si>
    <t>株式会社ゲイト</t>
  </si>
  <si>
    <t>白山市末広二丁目55番地</t>
  </si>
  <si>
    <t>2003-4-3023</t>
  </si>
  <si>
    <t>株式会社国土開発センター</t>
  </si>
  <si>
    <t>技術開発研究所</t>
  </si>
  <si>
    <t>白山市八束穂3-7</t>
  </si>
  <si>
    <t>2015-3-2001</t>
  </si>
  <si>
    <t>中部地質株式会社</t>
  </si>
  <si>
    <t>金沢市森戸一丁目228番地</t>
  </si>
  <si>
    <t>2005-4-3002</t>
  </si>
  <si>
    <t>事業本部</t>
  </si>
  <si>
    <t>能美郡川北町三反田273番地</t>
  </si>
  <si>
    <t>石川県 温泉法・登録分析機関</t>
  </si>
  <si>
    <t>登録分析機関名</t>
  </si>
  <si>
    <t>第1号</t>
  </si>
  <si>
    <t>石川県保健環境センター</t>
  </si>
  <si>
    <t>金沢市太陽が丘1-11</t>
  </si>
  <si>
    <t>第2号</t>
  </si>
  <si>
    <t>金沢市太陽が丘3-1-2</t>
  </si>
  <si>
    <t>第3号</t>
  </si>
  <si>
    <t>第4号</t>
  </si>
  <si>
    <t>石川県 分析・環境調査関連機関（会社単位）</t>
  </si>
  <si>
    <t>順位</t>
  </si>
  <si>
    <t>主な分類</t>
  </si>
  <si>
    <t>環境計量協会</t>
  </si>
  <si>
    <t>土壌汚染指定調査</t>
  </si>
  <si>
    <t>公的一覧8項目スコア</t>
  </si>
  <si>
    <t>濃度対象</t>
  </si>
  <si>
    <t>環境計量登録番号</t>
  </si>
  <si>
    <t>作業環境番号</t>
  </si>
  <si>
    <t>土壌指定番号</t>
  </si>
  <si>
    <t>温泉登録番号</t>
  </si>
  <si>
    <t>水道法検査※</t>
  </si>
  <si>
    <t>水道GLP※</t>
  </si>
  <si>
    <t>日環協※</t>
  </si>
  <si>
    <t>事業所・所在地</t>
  </si>
  <si>
    <t>追加確認注記</t>
  </si>
  <si>
    <t>主な出典</t>
  </si>
  <si>
    <t>環境分析</t>
  </si>
  <si>
    <t>土壌・大気・水</t>
  </si>
  <si>
    <t>本社 / 白山市水澄町375番地</t>
  </si>
  <si>
    <t>能美事業所 / 能美市岩内町1番3号</t>
  </si>
  <si>
    <t>総合環境分析・調査</t>
  </si>
  <si>
    <t>本社 / 金沢市東蚊爪町1丁目19番4号</t>
  </si>
  <si>
    <t>登録水質検査機関198号、JWWA-GLP121、日環協正会員</t>
  </si>
  <si>
    <t>環境計量・現地測定</t>
  </si>
  <si>
    <t>北陸支店 / 金沢市西念3丁目32番12号</t>
  </si>
  <si>
    <t>土壌・水</t>
  </si>
  <si>
    <t>北陸事業所 / 白山市相川新町631番1</t>
  </si>
  <si>
    <t>事業所 / 金沢市野町2丁目5番11号</t>
  </si>
  <si>
    <t>本部 / 金沢市太陽が丘3丁目1番2</t>
  </si>
  <si>
    <t>川北ラボ / 能美郡川北町三反田273</t>
  </si>
  <si>
    <t>29・35・46・47</t>
  </si>
  <si>
    <t>七尾事業所 / 志賀事業所 / 七尾市大田町114部2番4号</t>
  </si>
  <si>
    <t>本社 / 金沢市金石北3丁目13番17号</t>
  </si>
  <si>
    <t>分析事業所 / 七尾市八幡町塔地面1番1号</t>
  </si>
  <si>
    <t>金沢営業所 / 金沢市藤江南一丁目7番地1</t>
  </si>
  <si>
    <t>本部 / 金沢市神野町東115</t>
  </si>
  <si>
    <t>検査センター / 白山市村井町330</t>
  </si>
  <si>
    <t>分析センター金沢分析課 / 白山市曽谷町チ18番地</t>
  </si>
  <si>
    <t>本社 / 金沢市御影町23番10号</t>
  </si>
  <si>
    <t>株式会社エオネックス：分析・調査分野の公開登録</t>
  </si>
  <si>
    <t>内容・分野</t>
  </si>
  <si>
    <t>登録・会員番号</t>
  </si>
  <si>
    <t>県内一覧での位置</t>
  </si>
  <si>
    <t>確認状況</t>
  </si>
  <si>
    <t>環境計量証明</t>
  </si>
  <si>
    <t>濃度（大気・水・土壌）</t>
  </si>
  <si>
    <t>石川県第7号</t>
  </si>
  <si>
    <t>17事業所中の1社</t>
  </si>
  <si>
    <t>確認済</t>
  </si>
  <si>
    <t>石川県第33号</t>
  </si>
  <si>
    <t>音圧登録事業者</t>
  </si>
  <si>
    <t>石川県第34号</t>
  </si>
  <si>
    <t>振動登録事業者</t>
  </si>
  <si>
    <t>県協会</t>
  </si>
  <si>
    <t>石川県環境計量協会 正会員</t>
  </si>
  <si>
    <t>正会員9社の1社</t>
  </si>
  <si>
    <t>粉じん・化学物質等</t>
  </si>
  <si>
    <t>県内7機関の1機関</t>
  </si>
  <si>
    <t>登録種類の詳細は労働局名簿参照</t>
  </si>
  <si>
    <t>指定調査機関</t>
  </si>
  <si>
    <t>県内事業所7機関の1機関</t>
  </si>
  <si>
    <t>業務地域：全国</t>
  </si>
  <si>
    <t>温泉法登録分析機関</t>
  </si>
  <si>
    <t>石川県第3号</t>
  </si>
  <si>
    <t>県内4機関の1機関</t>
  </si>
  <si>
    <t>水道法登録水質検査機関</t>
  </si>
  <si>
    <t>198号</t>
  </si>
  <si>
    <t>個別確認</t>
  </si>
  <si>
    <t>水道水質検査の品質管理</t>
  </si>
  <si>
    <t>JWWA-GLP121</t>
  </si>
  <si>
    <t>全国協会</t>
  </si>
  <si>
    <t>日本環境測定分析協会 正会員</t>
  </si>
  <si>
    <t>全国486登録事業所の検索対象</t>
  </si>
  <si>
    <t>日環協の公開業務分野（○＝掲載あり）</t>
  </si>
  <si>
    <t>水質</t>
  </si>
  <si>
    <t>土壌</t>
  </si>
  <si>
    <t>MLAP</t>
  </si>
  <si>
    <t>騒音</t>
  </si>
  <si>
    <t>悪臭</t>
  </si>
  <si>
    <t>作業環境</t>
  </si>
  <si>
    <t>石綿</t>
  </si>
  <si>
    <t>低濃度PCB</t>
  </si>
  <si>
    <t>放射能</t>
  </si>
  <si>
    <t>PFAS</t>
  </si>
  <si>
    <t>マイクロプラスチック</t>
  </si>
  <si>
    <t>掲載項目数</t>
  </si>
  <si>
    <t>石川県 建設・測量・地質・環境分析関連（1社・団体1行）</t>
  </si>
  <si>
    <t>濃度分析</t>
  </si>
  <si>
    <t>音圧測定</t>
  </si>
  <si>
    <t>振動測定</t>
  </si>
  <si>
    <t>分析公的範囲スコア</t>
  </si>
  <si>
    <t>分析系主分類</t>
  </si>
  <si>
    <t>分析・環境調査関連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</si>
</sst>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;[Red](#,##0);-"/>
    <numFmt numFmtId="165" formatCode="0.0%;[Red](0.0%);-"/>
  </numFmts>
  <fonts count="7">
    <font>
      <sz val="11.0"/>
      <color rgb="FF000000"/>
      <name val="Carlito"/>
      <scheme val="minor"/>
    </font>
    <font>
      <b/>
      <sz val="16.0"/>
      <color rgb="FFFFFFFF"/>
      <name val="Carlito"/>
    </font>
    <font>
      <b/>
      <sz val="11.0"/>
      <color theme="1"/>
      <name val="Carlito"/>
    </font>
    <font>
      <sz val="11.0"/>
      <color theme="1"/>
      <name val="Carlito"/>
    </font>
    <font>
      <color theme="1"/>
      <name val="Carlito"/>
      <scheme val="minor"/>
    </font>
    <font>
      <b/>
      <sz val="15.0"/>
      <color rgb="FFFFFFFF"/>
      <name val="Carlito"/>
    </font>
    <font>
      <b/>
      <sz val="11.0"/>
      <color rgb="FFFFFFFF"/>
      <name val="Carlito"/>
    </font>
  </fonts>
  <fills count="5">
    <fill>
      <patternFill patternType="none"/>
    </fill>
    <fill>
      <patternFill patternType="lightGray"/>
    </fill>
    <fill>
      <patternFill patternType="solid">
        <fgColor rgb="FF1F4E78"/>
        <bgColor rgb="FF1F4E78"/>
      </patternFill>
    </fill>
    <fill>
      <patternFill patternType="solid">
        <fgColor rgb="FFD9EAF7"/>
        <bgColor rgb="FFD9EAF7"/>
      </patternFill>
    </fill>
    <fill>
      <patternFill patternType="solid">
        <fgColor rgb="FFE2F0D9"/>
        <bgColor rgb="FFE2F0D9"/>
      </patternFill>
    </fill>
  </fills>
  <borders count="4">
    <border/>
    <border>
      <left/>
      <top/>
    </border>
    <border>
      <top/>
    </border>
    <border>
      <right/>
      <top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3" fontId="2" numFmtId="0" xfId="0" applyAlignment="1" applyFill="1" applyFont="1">
      <alignment horizontal="center" shrinkToFit="0" vertical="center" wrapText="1"/>
    </xf>
    <xf borderId="0" fillId="0" fontId="3" numFmtId="0" xfId="0" applyFont="1"/>
    <xf borderId="0" fillId="0" fontId="3" numFmtId="0" xfId="0" applyAlignment="1" applyFont="1">
      <alignment shrinkToFit="0" wrapText="1"/>
    </xf>
    <xf borderId="0" fillId="0" fontId="4" numFmtId="0" xfId="0" applyFont="1"/>
    <xf borderId="0" fillId="2" fontId="5" numFmtId="0" xfId="0" applyAlignment="1" applyFont="1">
      <alignment horizontal="center" vertical="center"/>
    </xf>
    <xf borderId="1" fillId="3" fontId="2" numFmtId="0" xfId="0" applyAlignment="1" applyBorder="1" applyFont="1">
      <alignment horizontal="center" shrinkToFit="0" vertical="center" wrapText="1"/>
    </xf>
    <xf borderId="2" fillId="3" fontId="2" numFmtId="0" xfId="0" applyAlignment="1" applyBorder="1" applyFont="1">
      <alignment horizontal="center" shrinkToFit="0" vertical="center" wrapText="1"/>
    </xf>
    <xf borderId="3" fillId="3" fontId="2" numFmtId="0" xfId="0" applyAlignment="1" applyBorder="1" applyFont="1">
      <alignment horizontal="center" shrinkToFit="0" vertical="center" wrapText="1"/>
    </xf>
    <xf borderId="0" fillId="3" fontId="6" numFmtId="0" xfId="0" applyAlignment="1" applyFont="1">
      <alignment horizontal="center" shrinkToFit="0" vertical="center" wrapText="1"/>
    </xf>
    <xf borderId="0" fillId="0" fontId="4" numFmtId="0" xfId="0" applyFont="1"/>
    <xf borderId="0" fillId="0" fontId="3" numFmtId="0" xfId="0" applyAlignment="1" applyFont="1">
      <alignment horizontal="center"/>
    </xf>
    <xf borderId="0" fillId="0" fontId="3" numFmtId="164" xfId="0" applyFont="1" applyNumberFormat="1"/>
    <xf borderId="0" fillId="0" fontId="3" numFmtId="165" xfId="0" applyFont="1" applyNumberFormat="1"/>
    <xf borderId="0" fillId="2" fontId="5" numFmtId="0" xfId="0" applyAlignment="1" applyFont="1">
      <alignment horizontal="center" shrinkToFit="0" vertical="center" wrapText="1"/>
    </xf>
    <xf borderId="0" fillId="4" fontId="2" numFmtId="0" xfId="0" applyAlignment="1" applyFill="1" applyFont="1">
      <alignment horizontal="center" shrinkToFit="0" vertical="center" wrapText="1"/>
    </xf>
    <xf borderId="0" fillId="0" fontId="3" numFmtId="0" xfId="0" applyAlignment="1" applyFont="1">
      <alignment horizontal="center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C1E4F5"/>
          <bgColor rgb="FFC1E4F5"/>
        </patternFill>
      </fill>
      <border/>
    </dxf>
    <dxf>
      <font/>
      <fill>
        <patternFill patternType="solid">
          <fgColor theme="0"/>
          <bgColor theme="0"/>
        </patternFill>
      </fill>
      <border/>
    </dxf>
    <dxf>
      <font>
        <b/>
      </font>
      <fill>
        <patternFill patternType="solid">
          <fgColor rgb="FFE2F0D9"/>
          <bgColor rgb="FFE2F0D9"/>
        </patternFill>
      </fill>
      <border/>
    </dxf>
  </dxfs>
  <tableStyles count="15">
    <tableStyle count="3" pivot="0" name="統合一覧-style">
      <tableStyleElement dxfId="1" type="headerRow"/>
      <tableStyleElement dxfId="2" type="firstRowStripe"/>
      <tableStyleElement dxfId="3" type="secondRowStripe"/>
    </tableStyle>
    <tableStyle count="3" pivot="0" name="測量協会-style">
      <tableStyleElement dxfId="1" type="headerRow"/>
      <tableStyleElement dxfId="2" type="firstRowStripe"/>
      <tableStyleElement dxfId="3" type="secondRowStripe"/>
    </tableStyle>
    <tableStyle count="3" pivot="0" name="地質協会-style">
      <tableStyleElement dxfId="1" type="headerRow"/>
      <tableStyleElement dxfId="2" type="firstRowStripe"/>
      <tableStyleElement dxfId="3" type="secondRowStripe"/>
    </tableStyle>
    <tableStyle count="3" pivot="0" name="建コン協会-style">
      <tableStyleElement dxfId="1" type="headerRow"/>
      <tableStyleElement dxfId="2" type="firstRowStripe"/>
      <tableStyleElement dxfId="3" type="secondRowStripe"/>
    </tableStyle>
    <tableStyle count="3" pivot="0" name="複数協会所属-style">
      <tableStyleElement dxfId="1" type="headerRow"/>
      <tableStyleElement dxfId="2" type="firstRowStripe"/>
      <tableStyleElement dxfId="3" type="secondRowStripe"/>
    </tableStyle>
    <tableStyle count="3" pivot="0" name="協会名簿外_国交省登録-style">
      <tableStyleElement dxfId="1" type="headerRow"/>
      <tableStyleElement dxfId="2" type="firstRowStripe"/>
      <tableStyleElement dxfId="3" type="secondRowStripe"/>
    </tableStyle>
    <tableStyle count="3" pivot="0" name="分析分類ガイド-style">
      <tableStyleElement dxfId="1" type="headerRow"/>
      <tableStyleElement dxfId="2" type="firstRowStripe"/>
      <tableStyleElement dxfId="3" type="secondRowStripe"/>
    </tableStyle>
    <tableStyle count="3" pivot="0" name="環境計量証明_事業所-style">
      <tableStyleElement dxfId="1" type="headerRow"/>
      <tableStyleElement dxfId="2" type="firstRowStripe"/>
      <tableStyleElement dxfId="3" type="secondRowStripe"/>
    </tableStyle>
    <tableStyle count="3" pivot="0" name="環境計量協会-style">
      <tableStyleElement dxfId="1" type="headerRow"/>
      <tableStyleElement dxfId="2" type="firstRowStripe"/>
      <tableStyleElement dxfId="3" type="secondRowStripe"/>
    </tableStyle>
    <tableStyle count="3" pivot="0" name="作業環境測定-style">
      <tableStyleElement dxfId="1" type="headerRow"/>
      <tableStyleElement dxfId="2" type="firstRowStripe"/>
      <tableStyleElement dxfId="3" type="secondRowStripe"/>
    </tableStyle>
    <tableStyle count="3" pivot="0" name="土壌汚染調査-style">
      <tableStyleElement dxfId="1" type="headerRow"/>
      <tableStyleElement dxfId="2" type="firstRowStripe"/>
      <tableStyleElement dxfId="3" type="secondRowStripe"/>
    </tableStyle>
    <tableStyle count="3" pivot="0" name="温泉成分分析-style">
      <tableStyleElement dxfId="1" type="headerRow"/>
      <tableStyleElement dxfId="2" type="firstRowStripe"/>
      <tableStyleElement dxfId="3" type="secondRowStripe"/>
    </tableStyle>
    <tableStyle count="3" pivot="0" name="環境分析_統合-style">
      <tableStyleElement dxfId="1" type="headerRow"/>
      <tableStyleElement dxfId="2" type="firstRowStripe"/>
      <tableStyleElement dxfId="3" type="secondRowStripe"/>
    </tableStyle>
    <tableStyle count="3" pivot="0" name="エオネックス分析詳細-style">
      <tableStyleElement dxfId="1" type="headerRow"/>
      <tableStyleElement dxfId="2" type="firstRowStripe"/>
      <tableStyleElement dxfId="3" type="secondRowStripe"/>
    </tableStyle>
    <tableStyle count="3" pivot="0" name="全分野統合_分析追加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21" Type="http://schemas.openxmlformats.org/officeDocument/2006/relationships/worksheet" Target="worksheets/sheet17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分析・調査の公的登録範囲（上段10社）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主な分類</c:v>
          </c:tx>
          <c:spPr>
            <a:solidFill>
              <a:schemeClr val="accent1"/>
            </a:solidFill>
            <a:ln cmpd="sng">
              <a:noFill/>
            </a:ln>
          </c:spPr>
          <c:cat>
            <c:strRef>
              <c:f>'環境分析_統合'!$B$3:$B$12</c:f>
            </c:strRef>
          </c:cat>
          <c:val>
            <c:numRef>
              <c:f>'環境分析_統合'!$C$3:$C$12</c:f>
              <c:numCache/>
            </c:numRef>
          </c:val>
        </c:ser>
        <c:ser>
          <c:idx val="1"/>
          <c:order val="1"/>
          <c:cat>
            <c:strRef>
              <c:f>'環境分析_統合'!$B$3:$B$12</c:f>
            </c:strRef>
          </c:cat>
          <c:val>
            <c:numRef>
              <c:f>'環境分析_統合'!$D$3:$D$12</c:f>
              <c:numCache/>
            </c:numRef>
          </c:val>
        </c:ser>
        <c:ser>
          <c:idx val="2"/>
          <c:order val="2"/>
          <c:cat>
            <c:strRef>
              <c:f>'環境分析_統合'!$B$3:$B$12</c:f>
            </c:strRef>
          </c:cat>
          <c:val>
            <c:numRef>
              <c:f>'環境分析_統合'!$E$3:$E$12</c:f>
              <c:numCache/>
            </c:numRef>
          </c:val>
        </c:ser>
        <c:ser>
          <c:idx val="3"/>
          <c:order val="3"/>
          <c:cat>
            <c:strRef>
              <c:f>'環境分析_統合'!$B$3:$B$12</c:f>
            </c:strRef>
          </c:cat>
          <c:val>
            <c:numRef>
              <c:f>'環境分析_統合'!$F$3:$F$12</c:f>
              <c:numCache/>
            </c:numRef>
          </c:val>
        </c:ser>
        <c:ser>
          <c:idx val="4"/>
          <c:order val="4"/>
          <c:cat>
            <c:strRef>
              <c:f>'環境分析_統合'!$B$3:$B$12</c:f>
            </c:strRef>
          </c:cat>
          <c:val>
            <c:numRef>
              <c:f>'環境分析_統合'!$G$3:$G$12</c:f>
              <c:numCache/>
            </c:numRef>
          </c:val>
        </c:ser>
        <c:ser>
          <c:idx val="5"/>
          <c:order val="5"/>
          <c:cat>
            <c:strRef>
              <c:f>'環境分析_統合'!$B$3:$B$12</c:f>
            </c:strRef>
          </c:cat>
          <c:val>
            <c:numRef>
              <c:f>'環境分析_統合'!$H$3:$H$12</c:f>
              <c:numCache/>
            </c:numRef>
          </c:val>
        </c:ser>
        <c:ser>
          <c:idx val="6"/>
          <c:order val="6"/>
          <c:cat>
            <c:strRef>
              <c:f>'環境分析_統合'!$B$3:$B$12</c:f>
            </c:strRef>
          </c:cat>
          <c:val>
            <c:numRef>
              <c:f>'環境分析_統合'!$I$3:$I$12</c:f>
              <c:numCache/>
            </c:numRef>
          </c:val>
        </c:ser>
        <c:ser>
          <c:idx val="7"/>
          <c:order val="7"/>
          <c:cat>
            <c:strRef>
              <c:f>'環境分析_統合'!$B$3:$B$12</c:f>
            </c:strRef>
          </c:cat>
          <c:val>
            <c:numRef>
              <c:f>'環境分析_統合'!$J$3:$J$12</c:f>
              <c:numCache/>
            </c:numRef>
          </c:val>
        </c:ser>
        <c:ser>
          <c:idx val="8"/>
          <c:order val="8"/>
          <c:cat>
            <c:strRef>
              <c:f>'環境分析_統合'!$B$3:$B$12</c:f>
            </c:strRef>
          </c:cat>
          <c:val>
            <c:numRef>
              <c:f>'環境分析_統合'!$K$3:$K$12</c:f>
              <c:numCache/>
            </c:numRef>
          </c:val>
        </c:ser>
        <c:ser>
          <c:idx val="9"/>
          <c:order val="9"/>
          <c:cat>
            <c:strRef>
              <c:f>'環境分析_統合'!$B$3:$B$12</c:f>
            </c:strRef>
          </c:cat>
          <c:val>
            <c:numRef>
              <c:f>'環境分析_統合'!$L$3:$L$12</c:f>
              <c:numCache/>
            </c:numRef>
          </c:val>
        </c:ser>
        <c:axId val="1379914454"/>
        <c:axId val="1859968706"/>
      </c:barChart>
      <c:catAx>
        <c:axId val="13799144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59968706"/>
      </c:catAx>
      <c:valAx>
        <c:axId val="185996870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79914454"/>
      </c:valAx>
    </c:plotArea>
    <c:plotVisOnly val="1"/>
  </c:chart>
</c:chartSpace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0</xdr:colOff>
      <xdr:row>1</xdr:row>
      <xdr:rowOff>0</xdr:rowOff>
    </xdr:from>
    <xdr:ext cx="5257800" cy="3800475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2:AC137" displayName="Table_1" name="Table_1" id="1">
  <tableColumns count="29">
    <tableColumn name="会社名" id="1"/>
    <tableColumn name="所属区分" id="2"/>
    <tableColumn name="測量設計業協会" id="3"/>
    <tableColumn name="地質調査業協会" id="4"/>
    <tableColumn name="建コン協会" id="5"/>
    <tableColumn name="複数協会所属" id="6"/>
    <tableColumn name="建コン登録" id="7"/>
    <tableColumn name="地質登録" id="8"/>
    <tableColumn name="測量登録" id="9"/>
    <tableColumn name="建コン登録番号" id="10"/>
    <tableColumn name="地質登録番号" id="11"/>
    <tableColumn name="測量登録番号" id="12"/>
    <tableColumn name="所在地" id="13"/>
    <tableColumn name="電話" id="14"/>
    <tableColumn name="決算日" id="15"/>
    <tableColumn name="売上高（円）" id="16"/>
    <tableColumn name="営業利益（円）" id="17"/>
    <tableColumn name="経常利益（円）" id="18"/>
    <tableColumn name="当期純利益（円）" id="19"/>
    <tableColumn name="資産合計（円）" id="20"/>
    <tableColumn name="純資産（円）" id="21"/>
    <tableColumn name="自己資本比率" id="22"/>
    <tableColumn name="営業利益率" id="23"/>
    <tableColumn name="経常利益率" id="24"/>
    <tableColumn name="純利益率" id="25"/>
    <tableColumn name="技術人数" id="26"/>
    <tableColumn name="事務人数" id="27"/>
    <tableColumn name="1人当たり売上高（円）" id="28"/>
    <tableColumn name="登録部門" id="29"/>
  </tableColumns>
  <tableStyleInfo name="統合一覧-style" showColumnStripes="0" showFirstColumn="1" showLastColumn="1" showRowStripes="1"/>
</table>
</file>

<file path=xl/tables/table10.xml><?xml version="1.0" encoding="utf-8"?>
<table xmlns="http://schemas.openxmlformats.org/spreadsheetml/2006/main" ref="A2:D9" displayName="Table_10" name="Table_10" id="10">
  <tableColumns count="4">
    <tableColumn name="登録番号" id="1"/>
    <tableColumn name="機関名" id="2"/>
    <tableColumn name="所在地" id="3"/>
    <tableColumn name="出典" id="4"/>
  </tableColumns>
  <tableStyleInfo name="作業環境測定-style" showColumnStripes="0" showFirstColumn="1" showLastColumn="1" showRowStripes="1"/>
</table>
</file>

<file path=xl/tables/table11.xml><?xml version="1.0" encoding="utf-8"?>
<table xmlns="http://schemas.openxmlformats.org/spreadsheetml/2006/main" ref="A2:F9" displayName="Table_11" name="Table_11" id="11">
  <tableColumns count="6">
    <tableColumn name="指定番号" id="1"/>
    <tableColumn name="機関名" id="2"/>
    <tableColumn name="事業所" id="3"/>
    <tableColumn name="所在地" id="4"/>
    <tableColumn name="業務地域" id="5"/>
    <tableColumn name="出典" id="6"/>
  </tableColumns>
  <tableStyleInfo name="土壌汚染調査-style" showColumnStripes="0" showFirstColumn="1" showLastColumn="1" showRowStripes="1"/>
</table>
</file>

<file path=xl/tables/table12.xml><?xml version="1.0" encoding="utf-8"?>
<table xmlns="http://schemas.openxmlformats.org/spreadsheetml/2006/main" ref="A2:D6" displayName="Table_12" name="Table_12" id="12">
  <tableColumns count="4">
    <tableColumn name="登録番号" id="1"/>
    <tableColumn name="登録分析機関名" id="2"/>
    <tableColumn name="所在地" id="3"/>
    <tableColumn name="出典" id="4"/>
  </tableColumns>
  <tableStyleInfo name="温泉成分分析-style" showColumnStripes="0" showFirstColumn="1" showLastColumn="1" showRowStripes="1"/>
</table>
</file>

<file path=xl/tables/table13.xml><?xml version="1.0" encoding="utf-8"?>
<table xmlns="http://schemas.openxmlformats.org/spreadsheetml/2006/main" ref="A2:W23" displayName="Table_13" name="Table_13" id="13">
  <tableColumns count="23">
    <tableColumn name="順位" id="1"/>
    <tableColumn name="会社・団体名" id="2"/>
    <tableColumn name="主な分類" id="3"/>
    <tableColumn name="環境計量協会" id="4"/>
    <tableColumn name="濃度" id="5"/>
    <tableColumn name="音圧" id="6"/>
    <tableColumn name="振動" id="7"/>
    <tableColumn name="特定濃度" id="8"/>
    <tableColumn name="作業環境測定" id="9"/>
    <tableColumn name="土壌汚染指定調査" id="10"/>
    <tableColumn name="温泉成分分析" id="11"/>
    <tableColumn name="公的一覧8項目スコア" id="12"/>
    <tableColumn name="濃度対象" id="13"/>
    <tableColumn name="環境計量登録番号" id="14"/>
    <tableColumn name="作業環境番号" id="15"/>
    <tableColumn name="土壌指定番号" id="16"/>
    <tableColumn name="温泉登録番号" id="17"/>
    <tableColumn name="水道法検査※" id="18"/>
    <tableColumn name="水道GLP※" id="19"/>
    <tableColumn name="日環協※" id="20"/>
    <tableColumn name="事業所・所在地" id="21"/>
    <tableColumn name="追加確認注記" id="22"/>
    <tableColumn name="主な出典" id="23"/>
  </tableColumns>
  <tableStyleInfo name="環境分析_統合-style" showColumnStripes="0" showFirstColumn="1" showLastColumn="1" showRowStripes="1"/>
</table>
</file>

<file path=xl/tables/table14.xml><?xml version="1.0" encoding="utf-8"?>
<table xmlns="http://schemas.openxmlformats.org/spreadsheetml/2006/main" ref="A3:H13" displayName="Table_14" name="Table_14" id="14">
  <tableColumns count="8">
    <tableColumn name="区分" id="1"/>
    <tableColumn name="内容・分野" id="2"/>
    <tableColumn name="登録・会員番号" id="3"/>
    <tableColumn name="県内一覧での位置" id="4"/>
    <tableColumn name="確認状況" id="5"/>
    <tableColumn name="基準日" id="6"/>
    <tableColumn name="出典" id="7"/>
    <tableColumn name="備考" id="8"/>
  </tableColumns>
  <tableStyleInfo name="エオネックス分析詳細-style" showColumnStripes="0" showFirstColumn="1" showLastColumn="1" showRowStripes="1"/>
</table>
</file>

<file path=xl/tables/table15.xml><?xml version="1.0" encoding="utf-8"?>
<table xmlns="http://schemas.openxmlformats.org/spreadsheetml/2006/main" ref="A2:AM154" displayName="Table_15" name="Table_15" id="15">
  <tableColumns count="39">
    <tableColumn name="会社名" id="1"/>
    <tableColumn name="所属区分" id="2"/>
    <tableColumn name="測量設計業協会" id="3"/>
    <tableColumn name="地質調査業協会" id="4"/>
    <tableColumn name="建コン協会" id="5"/>
    <tableColumn name="複数協会所属" id="6"/>
    <tableColumn name="建コン登録" id="7"/>
    <tableColumn name="地質登録" id="8"/>
    <tableColumn name="測量登録" id="9"/>
    <tableColumn name="建コン登録番号" id="10"/>
    <tableColumn name="地質登録番号" id="11"/>
    <tableColumn name="測量登録番号" id="12"/>
    <tableColumn name="所在地" id="13"/>
    <tableColumn name="電話" id="14"/>
    <tableColumn name="決算日" id="15"/>
    <tableColumn name="売上高（円）" id="16"/>
    <tableColumn name="営業利益（円）" id="17"/>
    <tableColumn name="経常利益（円）" id="18"/>
    <tableColumn name="当期純利益（円）" id="19"/>
    <tableColumn name="資産合計（円）" id="20"/>
    <tableColumn name="純資産（円）" id="21"/>
    <tableColumn name="自己資本比率" id="22"/>
    <tableColumn name="営業利益率" id="23"/>
    <tableColumn name="経常利益率" id="24"/>
    <tableColumn name="純利益率" id="25"/>
    <tableColumn name="技術人数" id="26"/>
    <tableColumn name="事務人数" id="27"/>
    <tableColumn name="1人当たり売上高（円）" id="28"/>
    <tableColumn name="登録部門" id="29"/>
    <tableColumn name="環境計量協会" id="30"/>
    <tableColumn name="濃度分析" id="31"/>
    <tableColumn name="音圧測定" id="32"/>
    <tableColumn name="振動測定" id="33"/>
    <tableColumn name="特定濃度" id="34"/>
    <tableColumn name="作業環境測定" id="35"/>
    <tableColumn name="土壌汚染指定調査" id="36"/>
    <tableColumn name="温泉成分分析" id="37"/>
    <tableColumn name="分析公的範囲スコア" id="38"/>
    <tableColumn name="分析系主分類" id="39"/>
  </tableColumns>
  <tableStyleInfo name="全分野統合_分析追加-style" showColumnStripes="0" showFirstColumn="1" showLastColumn="1" showRowStripes="1"/>
</table>
</file>

<file path=xl/tables/table2.xml><?xml version="1.0" encoding="utf-8"?>
<table xmlns="http://schemas.openxmlformats.org/spreadsheetml/2006/main" ref="A2:AC45" displayName="Table_2" name="Table_2" id="2">
  <tableColumns count="29">
    <tableColumn name="会社名" id="1"/>
    <tableColumn name="所属区分" id="2"/>
    <tableColumn name="測量設計業協会" id="3"/>
    <tableColumn name="地質調査業協会" id="4"/>
    <tableColumn name="建コン協会" id="5"/>
    <tableColumn name="複数協会所属" id="6"/>
    <tableColumn name="建コン登録" id="7"/>
    <tableColumn name="地質登録" id="8"/>
    <tableColumn name="測量登録" id="9"/>
    <tableColumn name="建コン登録番号" id="10"/>
    <tableColumn name="地質登録番号" id="11"/>
    <tableColumn name="測量登録番号" id="12"/>
    <tableColumn name="所在地" id="13"/>
    <tableColumn name="電話" id="14"/>
    <tableColumn name="決算日" id="15"/>
    <tableColumn name="売上高（円）" id="16"/>
    <tableColumn name="営業利益（円）" id="17"/>
    <tableColumn name="経常利益（円）" id="18"/>
    <tableColumn name="当期純利益（円）" id="19"/>
    <tableColumn name="資産合計（円）" id="20"/>
    <tableColumn name="純資産（円）" id="21"/>
    <tableColumn name="自己資本比率" id="22"/>
    <tableColumn name="営業利益率" id="23"/>
    <tableColumn name="経常利益率" id="24"/>
    <tableColumn name="純利益率" id="25"/>
    <tableColumn name="技術人数" id="26"/>
    <tableColumn name="事務人数" id="27"/>
    <tableColumn name="1人当たり売上高（円）" id="28"/>
    <tableColumn name="登録部門" id="29"/>
  </tableColumns>
  <tableStyleInfo name="測量協会-style" showColumnStripes="0" showFirstColumn="1" showLastColumn="1" showRowStripes="1"/>
</table>
</file>

<file path=xl/tables/table3.xml><?xml version="1.0" encoding="utf-8"?>
<table xmlns="http://schemas.openxmlformats.org/spreadsheetml/2006/main" ref="A2:AC18" displayName="Table_3" name="Table_3" id="3">
  <tableColumns count="29">
    <tableColumn name="会社名" id="1"/>
    <tableColumn name="所属区分" id="2"/>
    <tableColumn name="測量設計業協会" id="3"/>
    <tableColumn name="地質調査業協会" id="4"/>
    <tableColumn name="建コン協会" id="5"/>
    <tableColumn name="複数協会所属" id="6"/>
    <tableColumn name="建コン登録" id="7"/>
    <tableColumn name="地質登録" id="8"/>
    <tableColumn name="測量登録" id="9"/>
    <tableColumn name="建コン登録番号" id="10"/>
    <tableColumn name="地質登録番号" id="11"/>
    <tableColumn name="測量登録番号" id="12"/>
    <tableColumn name="所在地" id="13"/>
    <tableColumn name="電話" id="14"/>
    <tableColumn name="決算日" id="15"/>
    <tableColumn name="売上高（円）" id="16"/>
    <tableColumn name="営業利益（円）" id="17"/>
    <tableColumn name="経常利益（円）" id="18"/>
    <tableColumn name="当期純利益（円）" id="19"/>
    <tableColumn name="資産合計（円）" id="20"/>
    <tableColumn name="純資産（円）" id="21"/>
    <tableColumn name="自己資本比率" id="22"/>
    <tableColumn name="営業利益率" id="23"/>
    <tableColumn name="経常利益率" id="24"/>
    <tableColumn name="純利益率" id="25"/>
    <tableColumn name="技術人数" id="26"/>
    <tableColumn name="事務人数" id="27"/>
    <tableColumn name="1人当たり売上高（円）" id="28"/>
    <tableColumn name="登録部門" id="29"/>
  </tableColumns>
  <tableStyleInfo name="地質協会-style" showColumnStripes="0" showFirstColumn="1" showLastColumn="1" showRowStripes="1"/>
</table>
</file>

<file path=xl/tables/table4.xml><?xml version="1.0" encoding="utf-8"?>
<table xmlns="http://schemas.openxmlformats.org/spreadsheetml/2006/main" ref="A2:AC13" displayName="Table_4" name="Table_4" id="4">
  <tableColumns count="29">
    <tableColumn name="会社名" id="1"/>
    <tableColumn name="所属区分" id="2"/>
    <tableColumn name="測量設計業協会" id="3"/>
    <tableColumn name="地質調査業協会" id="4"/>
    <tableColumn name="建コン協会" id="5"/>
    <tableColumn name="複数協会所属" id="6"/>
    <tableColumn name="建コン登録" id="7"/>
    <tableColumn name="地質登録" id="8"/>
    <tableColumn name="測量登録" id="9"/>
    <tableColumn name="建コン登録番号" id="10"/>
    <tableColumn name="地質登録番号" id="11"/>
    <tableColumn name="測量登録番号" id="12"/>
    <tableColumn name="所在地" id="13"/>
    <tableColumn name="電話" id="14"/>
    <tableColumn name="決算日" id="15"/>
    <tableColumn name="売上高（円）" id="16"/>
    <tableColumn name="営業利益（円）" id="17"/>
    <tableColumn name="経常利益（円）" id="18"/>
    <tableColumn name="当期純利益（円）" id="19"/>
    <tableColumn name="資産合計（円）" id="20"/>
    <tableColumn name="純資産（円）" id="21"/>
    <tableColumn name="自己資本比率" id="22"/>
    <tableColumn name="営業利益率" id="23"/>
    <tableColumn name="経常利益率" id="24"/>
    <tableColumn name="純利益率" id="25"/>
    <tableColumn name="技術人数" id="26"/>
    <tableColumn name="事務人数" id="27"/>
    <tableColumn name="1人当たり売上高（円）" id="28"/>
    <tableColumn name="登録部門" id="29"/>
  </tableColumns>
  <tableStyleInfo name="建コン協会-style" showColumnStripes="0" showFirstColumn="1" showLastColumn="1" showRowStripes="1"/>
</table>
</file>

<file path=xl/tables/table5.xml><?xml version="1.0" encoding="utf-8"?>
<table xmlns="http://schemas.openxmlformats.org/spreadsheetml/2006/main" ref="A2:AC10" displayName="Table_5" name="Table_5" id="5">
  <tableColumns count="29">
    <tableColumn name="会社名" id="1"/>
    <tableColumn name="所属区分" id="2"/>
    <tableColumn name="測量設計業協会" id="3"/>
    <tableColumn name="地質調査業協会" id="4"/>
    <tableColumn name="建コン協会" id="5"/>
    <tableColumn name="複数協会所属" id="6"/>
    <tableColumn name="建コン登録" id="7"/>
    <tableColumn name="地質登録" id="8"/>
    <tableColumn name="測量登録" id="9"/>
    <tableColumn name="建コン登録番号" id="10"/>
    <tableColumn name="地質登録番号" id="11"/>
    <tableColumn name="測量登録番号" id="12"/>
    <tableColumn name="所在地" id="13"/>
    <tableColumn name="電話" id="14"/>
    <tableColumn name="決算日" id="15"/>
    <tableColumn name="売上高（円）" id="16"/>
    <tableColumn name="営業利益（円）" id="17"/>
    <tableColumn name="経常利益（円）" id="18"/>
    <tableColumn name="当期純利益（円）" id="19"/>
    <tableColumn name="資産合計（円）" id="20"/>
    <tableColumn name="純資産（円）" id="21"/>
    <tableColumn name="自己資本比率" id="22"/>
    <tableColumn name="営業利益率" id="23"/>
    <tableColumn name="経常利益率" id="24"/>
    <tableColumn name="純利益率" id="25"/>
    <tableColumn name="技術人数" id="26"/>
    <tableColumn name="事務人数" id="27"/>
    <tableColumn name="1人当たり売上高（円）" id="28"/>
    <tableColumn name="登録部門" id="29"/>
  </tableColumns>
  <tableStyleInfo name="複数協会所属-style" showColumnStripes="0" showFirstColumn="1" showLastColumn="1" showRowStripes="1"/>
</table>
</file>

<file path=xl/tables/table6.xml><?xml version="1.0" encoding="utf-8"?>
<table xmlns="http://schemas.openxmlformats.org/spreadsheetml/2006/main" ref="A2:AC75" displayName="Table_6" name="Table_6" id="6">
  <tableColumns count="29">
    <tableColumn name="会社名" id="1"/>
    <tableColumn name="所属区分" id="2"/>
    <tableColumn name="測量設計業協会" id="3"/>
    <tableColumn name="地質調査業協会" id="4"/>
    <tableColumn name="建コン協会" id="5"/>
    <tableColumn name="複数協会所属" id="6"/>
    <tableColumn name="建コン登録" id="7"/>
    <tableColumn name="地質登録" id="8"/>
    <tableColumn name="測量登録" id="9"/>
    <tableColumn name="建コン登録番号" id="10"/>
    <tableColumn name="地質登録番号" id="11"/>
    <tableColumn name="測量登録番号" id="12"/>
    <tableColumn name="所在地" id="13"/>
    <tableColumn name="電話" id="14"/>
    <tableColumn name="決算日" id="15"/>
    <tableColumn name="売上高（円）" id="16"/>
    <tableColumn name="営業利益（円）" id="17"/>
    <tableColumn name="経常利益（円）" id="18"/>
    <tableColumn name="当期純利益（円）" id="19"/>
    <tableColumn name="資産合計（円）" id="20"/>
    <tableColumn name="純資産（円）" id="21"/>
    <tableColumn name="自己資本比率" id="22"/>
    <tableColumn name="営業利益率" id="23"/>
    <tableColumn name="経常利益率" id="24"/>
    <tableColumn name="純利益率" id="25"/>
    <tableColumn name="技術人数" id="26"/>
    <tableColumn name="事務人数" id="27"/>
    <tableColumn name="1人当たり売上高（円）" id="28"/>
    <tableColumn name="登録部門" id="29"/>
  </tableColumns>
  <tableStyleInfo name="協会名簿外_国交省登録-style" showColumnStripes="0" showFirstColumn="1" showLastColumn="1" showRowStripes="1"/>
</table>
</file>

<file path=xl/tables/table7.xml><?xml version="1.0" encoding="utf-8"?>
<table xmlns="http://schemas.openxmlformats.org/spreadsheetml/2006/main" ref="A3:H12" displayName="Table_7" name="Table_7" id="7">
  <tableColumns count="8">
    <tableColumn name="分類" id="1"/>
    <tableColumn name="主な内容" id="2"/>
    <tableColumn name="団体・制度" id="3"/>
    <tableColumn name="県内一覧性" id="4"/>
    <tableColumn name="比較時の見方" id="5"/>
    <tableColumn name="エオネックス" id="6"/>
    <tableColumn name="基準日" id="7"/>
    <tableColumn name="出典" id="8"/>
  </tableColumns>
  <tableStyleInfo name="分析分類ガイド-style" showColumnStripes="0" showFirstColumn="1" showLastColumn="1" showRowStripes="1"/>
</table>
</file>

<file path=xl/tables/table8.xml><?xml version="1.0" encoding="utf-8"?>
<table xmlns="http://schemas.openxmlformats.org/spreadsheetml/2006/main" ref="A2:J19" displayName="Table_8" name="Table_8" id="8">
  <tableColumns count="10">
    <tableColumn name="会社・団体名" id="1"/>
    <tableColumn name="事業所" id="2"/>
    <tableColumn name="事業所所在地" id="3"/>
    <tableColumn name="登録番号" id="4"/>
    <tableColumn name="濃度" id="5"/>
    <tableColumn name="音圧レベル" id="6"/>
    <tableColumn name="振動加速度レベル" id="7"/>
    <tableColumn name="特定濃度" id="8"/>
    <tableColumn name="濃度の対象" id="9"/>
    <tableColumn name="出典" id="10"/>
  </tableColumns>
  <tableStyleInfo name="環境計量証明_事業所-style" showColumnStripes="0" showFirstColumn="1" showLastColumn="1" showRowStripes="1"/>
</table>
</file>

<file path=xl/tables/table9.xml><?xml version="1.0" encoding="utf-8"?>
<table xmlns="http://schemas.openxmlformats.org/spreadsheetml/2006/main" ref="A2:F11" displayName="Table_9" name="Table_9" id="9">
  <tableColumns count="6">
    <tableColumn name="会社・団体名" id="1"/>
    <tableColumn name="濃度" id="2"/>
    <tableColumn name="音圧" id="3"/>
    <tableColumn name="振動" id="4"/>
    <tableColumn name="備考" id="5"/>
    <tableColumn name="出典" id="6"/>
  </tableColumns>
  <tableStyleInfo name="環境計量協会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rlito"/>
        <a:ea typeface="Carlito"/>
        <a:cs typeface="Carlito"/>
      </a:majorFont>
      <a:minorFont>
        <a:latin typeface="Carlito"/>
        <a:ea typeface="Carlito"/>
        <a:cs typeface="Carlit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Relationship Id="rId3" Type="http://schemas.openxmlformats.org/officeDocument/2006/relationships/table" Target="../tables/table8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Relationship Id="rId3" Type="http://schemas.openxmlformats.org/officeDocument/2006/relationships/table" Target="../tables/table9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Relationship Id="rId3" Type="http://schemas.openxmlformats.org/officeDocument/2006/relationships/table" Target="../tables/table10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Relationship Id="rId3" Type="http://schemas.openxmlformats.org/officeDocument/2006/relationships/table" Target="../tables/table11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Relationship Id="rId3" Type="http://schemas.openxmlformats.org/officeDocument/2006/relationships/table" Target="../tables/table12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Relationship Id="rId3" Type="http://schemas.openxmlformats.org/officeDocument/2006/relationships/table" Target="../tables/table13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Relationship Id="rId3" Type="http://schemas.openxmlformats.org/officeDocument/2006/relationships/table" Target="../tables/table14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Relationship Id="rId3" Type="http://schemas.openxmlformats.org/officeDocument/2006/relationships/table" Target="../tables/table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4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5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6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3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0"/>
    <col customWidth="1" min="2" max="2" width="20.0"/>
    <col customWidth="1" min="3" max="3" width="22.0"/>
    <col customWidth="1" min="4" max="4" width="50.0"/>
    <col customWidth="1" min="5" max="8" width="18.0"/>
    <col customWidth="1" min="9" max="26" width="8.63"/>
  </cols>
  <sheetData>
    <row r="1">
      <c r="A1" s="1" t="s">
        <v>0</v>
      </c>
    </row>
    <row r="3">
      <c r="A3" s="2" t="s">
        <v>1</v>
      </c>
      <c r="B3" s="2" t="s">
        <v>2</v>
      </c>
      <c r="D3" s="1" t="s">
        <v>3</v>
      </c>
    </row>
    <row r="4">
      <c r="A4" s="3" t="s">
        <v>4</v>
      </c>
      <c r="B4" s="3">
        <v>135.0</v>
      </c>
      <c r="D4" s="4" t="s">
        <v>5</v>
      </c>
      <c r="E4" s="4"/>
      <c r="F4" s="4"/>
      <c r="G4" s="4"/>
      <c r="H4" s="4"/>
    </row>
    <row r="5">
      <c r="A5" s="3" t="s">
        <v>6</v>
      </c>
      <c r="B5" s="3">
        <v>43.0</v>
      </c>
      <c r="D5" s="4" t="s">
        <v>7</v>
      </c>
      <c r="E5" s="4"/>
      <c r="F5" s="4"/>
      <c r="G5" s="4"/>
      <c r="H5" s="4"/>
    </row>
    <row r="6">
      <c r="A6" s="3" t="s">
        <v>8</v>
      </c>
      <c r="B6" s="3">
        <v>16.0</v>
      </c>
      <c r="D6" s="4" t="s">
        <v>9</v>
      </c>
      <c r="E6" s="4"/>
      <c r="F6" s="4"/>
      <c r="G6" s="4"/>
      <c r="H6" s="4"/>
    </row>
    <row r="7">
      <c r="A7" s="3" t="s">
        <v>10</v>
      </c>
      <c r="B7" s="3">
        <v>11.0</v>
      </c>
      <c r="D7" s="4" t="s">
        <v>11</v>
      </c>
      <c r="E7" s="4"/>
      <c r="F7" s="4"/>
      <c r="G7" s="4"/>
      <c r="H7" s="4"/>
    </row>
    <row r="8">
      <c r="A8" s="3" t="s">
        <v>12</v>
      </c>
      <c r="B8" s="3">
        <v>8.0</v>
      </c>
      <c r="D8" s="4" t="s">
        <v>13</v>
      </c>
      <c r="E8" s="4"/>
      <c r="F8" s="4"/>
      <c r="G8" s="4"/>
      <c r="H8" s="4"/>
    </row>
    <row r="9">
      <c r="D9" s="4" t="s">
        <v>14</v>
      </c>
      <c r="E9" s="4"/>
      <c r="F9" s="4"/>
      <c r="G9" s="4"/>
      <c r="H9" s="4"/>
    </row>
    <row r="11">
      <c r="A11" s="2" t="s">
        <v>15</v>
      </c>
      <c r="B11" s="2" t="s">
        <v>16</v>
      </c>
    </row>
    <row r="12">
      <c r="A12" s="5" t="s">
        <v>17</v>
      </c>
      <c r="B12" s="5" t="s">
        <v>18</v>
      </c>
    </row>
    <row r="13">
      <c r="A13" s="5" t="s">
        <v>19</v>
      </c>
      <c r="B13" s="5" t="s">
        <v>20</v>
      </c>
    </row>
    <row r="17">
      <c r="A17" s="6"/>
    </row>
    <row r="18">
      <c r="A18" s="7"/>
      <c r="B18" s="8"/>
      <c r="C18" s="8"/>
      <c r="D18" s="9"/>
    </row>
    <row r="19">
      <c r="A19" s="3"/>
      <c r="B19" s="3"/>
      <c r="C19" s="3"/>
      <c r="D19" s="3"/>
    </row>
    <row r="20">
      <c r="A20" s="3"/>
      <c r="B20" s="3"/>
      <c r="C20" s="3"/>
      <c r="D20" s="3"/>
    </row>
    <row r="21" ht="15.75" customHeight="1">
      <c r="A21" s="3" t="s">
        <v>21</v>
      </c>
      <c r="B21" s="3">
        <v>7.0</v>
      </c>
      <c r="C21" s="3" t="s">
        <v>22</v>
      </c>
      <c r="D21" s="3" t="s">
        <v>23</v>
      </c>
    </row>
    <row r="22" ht="15.75" customHeight="1">
      <c r="A22" s="3" t="s">
        <v>24</v>
      </c>
      <c r="B22" s="3">
        <v>7.0</v>
      </c>
      <c r="C22" s="3" t="s">
        <v>25</v>
      </c>
      <c r="D22" s="3" t="s">
        <v>26</v>
      </c>
    </row>
    <row r="23" ht="15.75" customHeight="1">
      <c r="A23" s="3" t="s">
        <v>27</v>
      </c>
      <c r="B23" s="3">
        <v>4.0</v>
      </c>
      <c r="C23" s="3" t="s">
        <v>28</v>
      </c>
      <c r="D23" s="3" t="s">
        <v>29</v>
      </c>
    </row>
    <row r="24" ht="15.75" customHeight="1">
      <c r="A24" s="3" t="s">
        <v>30</v>
      </c>
      <c r="B24" s="3">
        <v>21.0</v>
      </c>
      <c r="C24" s="3" t="s">
        <v>31</v>
      </c>
      <c r="D24" s="3" t="s">
        <v>32</v>
      </c>
    </row>
    <row r="25" ht="15.75" customHeight="1">
      <c r="A25" s="3" t="s">
        <v>33</v>
      </c>
      <c r="B25" s="3" t="s">
        <v>34</v>
      </c>
      <c r="C25" s="3"/>
      <c r="D25" s="3" t="s">
        <v>35</v>
      </c>
    </row>
    <row r="26" ht="15.75" customHeight="1">
      <c r="A26" s="3" t="s">
        <v>36</v>
      </c>
      <c r="B26" s="3" t="s">
        <v>37</v>
      </c>
      <c r="C26" s="3"/>
      <c r="D26" s="3" t="s">
        <v>38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H1"/>
    <mergeCell ref="D3:H3"/>
    <mergeCell ref="A17:H17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0"/>
    <col customWidth="1" min="2" max="2" width="24.0"/>
    <col customWidth="1" min="3" max="3" width="38.0"/>
    <col customWidth="1" min="4" max="4" width="18.0"/>
    <col customWidth="1" min="5" max="8" width="12.0"/>
    <col customWidth="1" min="9" max="9" width="22.0"/>
    <col customWidth="1" min="10" max="10" width="46.0"/>
    <col customWidth="1" min="11" max="26" width="8.63"/>
  </cols>
  <sheetData>
    <row r="1">
      <c r="A1" s="6" t="s">
        <v>726</v>
      </c>
    </row>
    <row r="2">
      <c r="A2" s="10" t="s">
        <v>727</v>
      </c>
      <c r="B2" s="10" t="s">
        <v>728</v>
      </c>
      <c r="C2" s="10" t="s">
        <v>729</v>
      </c>
      <c r="D2" s="10" t="s">
        <v>730</v>
      </c>
      <c r="E2" s="10" t="s">
        <v>731</v>
      </c>
      <c r="F2" s="10" t="s">
        <v>732</v>
      </c>
      <c r="G2" s="10" t="s">
        <v>733</v>
      </c>
      <c r="H2" s="10" t="s">
        <v>734</v>
      </c>
      <c r="I2" s="10" t="s">
        <v>735</v>
      </c>
      <c r="J2" s="10" t="s">
        <v>667</v>
      </c>
    </row>
    <row r="3">
      <c r="A3" s="11" t="s">
        <v>736</v>
      </c>
      <c r="B3" s="11" t="s">
        <v>737</v>
      </c>
      <c r="C3" s="11" t="s">
        <v>738</v>
      </c>
      <c r="D3" s="11" t="s">
        <v>739</v>
      </c>
      <c r="E3" s="12" t="s">
        <v>69</v>
      </c>
      <c r="F3" s="12" t="s">
        <v>69</v>
      </c>
      <c r="G3" s="12" t="s">
        <v>69</v>
      </c>
      <c r="H3" s="12" t="s">
        <v>69</v>
      </c>
      <c r="I3" s="11" t="s">
        <v>740</v>
      </c>
      <c r="J3" s="11" t="s">
        <v>683</v>
      </c>
    </row>
    <row r="4">
      <c r="A4" s="11" t="s">
        <v>741</v>
      </c>
      <c r="B4" s="11" t="s">
        <v>742</v>
      </c>
      <c r="C4" s="11" t="s">
        <v>743</v>
      </c>
      <c r="D4" s="11" t="s">
        <v>744</v>
      </c>
      <c r="E4" s="12" t="s">
        <v>69</v>
      </c>
      <c r="F4" s="12" t="s">
        <v>69</v>
      </c>
      <c r="G4" s="12" t="s">
        <v>69</v>
      </c>
      <c r="H4" s="12"/>
      <c r="I4" s="11" t="s">
        <v>740</v>
      </c>
      <c r="J4" s="11" t="s">
        <v>683</v>
      </c>
    </row>
    <row r="5">
      <c r="A5" s="11" t="s">
        <v>745</v>
      </c>
      <c r="B5" s="11" t="s">
        <v>742</v>
      </c>
      <c r="C5" s="11" t="s">
        <v>746</v>
      </c>
      <c r="D5" s="11" t="s">
        <v>747</v>
      </c>
      <c r="E5" s="12" t="s">
        <v>69</v>
      </c>
      <c r="F5" s="12" t="s">
        <v>69</v>
      </c>
      <c r="G5" s="12" t="s">
        <v>69</v>
      </c>
      <c r="H5" s="12"/>
      <c r="I5" s="11" t="s">
        <v>740</v>
      </c>
      <c r="J5" s="11" t="s">
        <v>683</v>
      </c>
    </row>
    <row r="6">
      <c r="A6" s="11" t="s">
        <v>748</v>
      </c>
      <c r="B6" s="11" t="s">
        <v>749</v>
      </c>
      <c r="C6" s="11" t="s">
        <v>750</v>
      </c>
      <c r="D6" s="11" t="s">
        <v>751</v>
      </c>
      <c r="E6" s="12" t="s">
        <v>69</v>
      </c>
      <c r="F6" s="12"/>
      <c r="G6" s="12"/>
      <c r="H6" s="12"/>
      <c r="I6" s="11" t="s">
        <v>752</v>
      </c>
      <c r="J6" s="11" t="s">
        <v>683</v>
      </c>
    </row>
    <row r="7">
      <c r="A7" s="11" t="s">
        <v>753</v>
      </c>
      <c r="B7" s="11" t="s">
        <v>749</v>
      </c>
      <c r="C7" s="11" t="s">
        <v>754</v>
      </c>
      <c r="D7" s="11" t="s">
        <v>755</v>
      </c>
      <c r="E7" s="12" t="s">
        <v>69</v>
      </c>
      <c r="F7" s="12"/>
      <c r="G7" s="12"/>
      <c r="H7" s="12"/>
      <c r="I7" s="11" t="s">
        <v>740</v>
      </c>
      <c r="J7" s="11" t="s">
        <v>683</v>
      </c>
    </row>
    <row r="8">
      <c r="A8" s="11" t="s">
        <v>756</v>
      </c>
      <c r="B8" s="11" t="s">
        <v>757</v>
      </c>
      <c r="C8" s="11" t="s">
        <v>758</v>
      </c>
      <c r="D8" s="11" t="s">
        <v>759</v>
      </c>
      <c r="E8" s="12" t="s">
        <v>69</v>
      </c>
      <c r="F8" s="12"/>
      <c r="G8" s="12"/>
      <c r="H8" s="12"/>
      <c r="I8" s="11" t="s">
        <v>760</v>
      </c>
      <c r="J8" s="11" t="s">
        <v>683</v>
      </c>
    </row>
    <row r="9">
      <c r="A9" s="11" t="s">
        <v>761</v>
      </c>
      <c r="B9" s="11" t="s">
        <v>742</v>
      </c>
      <c r="C9" s="11" t="s">
        <v>762</v>
      </c>
      <c r="D9" s="11" t="s">
        <v>763</v>
      </c>
      <c r="E9" s="12" t="s">
        <v>69</v>
      </c>
      <c r="F9" s="12" t="s">
        <v>69</v>
      </c>
      <c r="G9" s="12" t="s">
        <v>69</v>
      </c>
      <c r="H9" s="12"/>
      <c r="I9" s="11" t="s">
        <v>740</v>
      </c>
      <c r="J9" s="11" t="s">
        <v>683</v>
      </c>
    </row>
    <row r="10">
      <c r="A10" s="11" t="s">
        <v>764</v>
      </c>
      <c r="B10" s="11" t="s">
        <v>765</v>
      </c>
      <c r="C10" s="11" t="s">
        <v>766</v>
      </c>
      <c r="D10" s="11" t="s">
        <v>767</v>
      </c>
      <c r="E10" s="12" t="s">
        <v>69</v>
      </c>
      <c r="F10" s="12" t="s">
        <v>69</v>
      </c>
      <c r="G10" s="12" t="s">
        <v>69</v>
      </c>
      <c r="H10" s="12"/>
      <c r="I10" s="11" t="s">
        <v>740</v>
      </c>
      <c r="J10" s="11" t="s">
        <v>683</v>
      </c>
    </row>
    <row r="11">
      <c r="A11" s="11" t="s">
        <v>768</v>
      </c>
      <c r="B11" s="11" t="s">
        <v>769</v>
      </c>
      <c r="C11" s="11" t="s">
        <v>770</v>
      </c>
      <c r="D11" s="11" t="s">
        <v>771</v>
      </c>
      <c r="E11" s="12" t="s">
        <v>69</v>
      </c>
      <c r="F11" s="12"/>
      <c r="G11" s="12"/>
      <c r="H11" s="12"/>
      <c r="I11" s="11" t="s">
        <v>740</v>
      </c>
      <c r="J11" s="11" t="s">
        <v>683</v>
      </c>
    </row>
    <row r="12">
      <c r="A12" s="11" t="s">
        <v>772</v>
      </c>
      <c r="B12" s="11" t="s">
        <v>773</v>
      </c>
      <c r="C12" s="11" t="s">
        <v>774</v>
      </c>
      <c r="D12" s="11" t="s">
        <v>775</v>
      </c>
      <c r="E12" s="12" t="s">
        <v>69</v>
      </c>
      <c r="F12" s="12"/>
      <c r="G12" s="12"/>
      <c r="H12" s="12"/>
      <c r="I12" s="11" t="s">
        <v>740</v>
      </c>
      <c r="J12" s="11" t="s">
        <v>683</v>
      </c>
    </row>
    <row r="13">
      <c r="A13" s="11" t="s">
        <v>776</v>
      </c>
      <c r="B13" s="11" t="s">
        <v>777</v>
      </c>
      <c r="C13" s="11" t="s">
        <v>778</v>
      </c>
      <c r="D13" s="11" t="s">
        <v>779</v>
      </c>
      <c r="E13" s="12" t="s">
        <v>69</v>
      </c>
      <c r="F13" s="12"/>
      <c r="G13" s="12"/>
      <c r="H13" s="12"/>
      <c r="I13" s="11" t="s">
        <v>760</v>
      </c>
      <c r="J13" s="11" t="s">
        <v>683</v>
      </c>
    </row>
    <row r="14">
      <c r="A14" s="11" t="s">
        <v>780</v>
      </c>
      <c r="B14" s="11" t="s">
        <v>781</v>
      </c>
      <c r="C14" s="11" t="s">
        <v>782</v>
      </c>
      <c r="D14" s="11" t="s">
        <v>783</v>
      </c>
      <c r="E14" s="12" t="s">
        <v>69</v>
      </c>
      <c r="F14" s="12"/>
      <c r="G14" s="12"/>
      <c r="H14" s="12"/>
      <c r="I14" s="11" t="s">
        <v>740</v>
      </c>
      <c r="J14" s="11" t="s">
        <v>683</v>
      </c>
    </row>
    <row r="15">
      <c r="A15" s="11" t="s">
        <v>780</v>
      </c>
      <c r="B15" s="11" t="s">
        <v>784</v>
      </c>
      <c r="C15" s="11" t="s">
        <v>785</v>
      </c>
      <c r="D15" s="11" t="s">
        <v>786</v>
      </c>
      <c r="E15" s="12" t="s">
        <v>69</v>
      </c>
      <c r="F15" s="12" t="s">
        <v>69</v>
      </c>
      <c r="G15" s="12" t="s">
        <v>69</v>
      </c>
      <c r="H15" s="12"/>
      <c r="I15" s="11" t="s">
        <v>740</v>
      </c>
      <c r="J15" s="11" t="s">
        <v>683</v>
      </c>
    </row>
    <row r="16">
      <c r="A16" s="11" t="s">
        <v>787</v>
      </c>
      <c r="B16" s="11" t="s">
        <v>742</v>
      </c>
      <c r="C16" s="11" t="s">
        <v>788</v>
      </c>
      <c r="D16" s="11" t="s">
        <v>789</v>
      </c>
      <c r="E16" s="12" t="s">
        <v>69</v>
      </c>
      <c r="F16" s="12"/>
      <c r="G16" s="12"/>
      <c r="H16" s="12"/>
      <c r="I16" s="11" t="s">
        <v>740</v>
      </c>
      <c r="J16" s="11" t="s">
        <v>683</v>
      </c>
    </row>
    <row r="17">
      <c r="A17" s="11" t="s">
        <v>790</v>
      </c>
      <c r="B17" s="11" t="s">
        <v>791</v>
      </c>
      <c r="C17" s="11" t="s">
        <v>792</v>
      </c>
      <c r="D17" s="11" t="s">
        <v>793</v>
      </c>
      <c r="E17" s="12" t="s">
        <v>69</v>
      </c>
      <c r="F17" s="12" t="s">
        <v>69</v>
      </c>
      <c r="G17" s="12" t="s">
        <v>69</v>
      </c>
      <c r="H17" s="12"/>
      <c r="I17" s="11" t="s">
        <v>794</v>
      </c>
      <c r="J17" s="11" t="s">
        <v>683</v>
      </c>
    </row>
    <row r="18">
      <c r="A18" s="11" t="s">
        <v>795</v>
      </c>
      <c r="B18" s="11" t="s">
        <v>796</v>
      </c>
      <c r="C18" s="11" t="s">
        <v>797</v>
      </c>
      <c r="D18" s="11" t="s">
        <v>798</v>
      </c>
      <c r="E18" s="12" t="s">
        <v>69</v>
      </c>
      <c r="F18" s="12"/>
      <c r="G18" s="12"/>
      <c r="H18" s="12"/>
      <c r="I18" s="11" t="s">
        <v>760</v>
      </c>
      <c r="J18" s="11" t="s">
        <v>683</v>
      </c>
    </row>
    <row r="19">
      <c r="A19" s="11" t="s">
        <v>799</v>
      </c>
      <c r="B19" s="11" t="s">
        <v>728</v>
      </c>
      <c r="C19" s="11" t="s">
        <v>800</v>
      </c>
      <c r="D19" s="11" t="s">
        <v>801</v>
      </c>
      <c r="E19" s="12" t="s">
        <v>69</v>
      </c>
      <c r="F19" s="12"/>
      <c r="G19" s="12"/>
      <c r="H19" s="12"/>
      <c r="I19" s="11" t="s">
        <v>760</v>
      </c>
      <c r="J19" s="11" t="s">
        <v>683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J1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4.0"/>
    <col customWidth="1" min="2" max="4" width="12.0"/>
    <col customWidth="1" min="5" max="5" width="18.0"/>
    <col customWidth="1" min="6" max="6" width="46.0"/>
    <col customWidth="1" min="7" max="26" width="8.63"/>
  </cols>
  <sheetData>
    <row r="1">
      <c r="A1" s="6" t="s">
        <v>802</v>
      </c>
    </row>
    <row r="2">
      <c r="A2" s="10" t="s">
        <v>727</v>
      </c>
      <c r="B2" s="10" t="s">
        <v>731</v>
      </c>
      <c r="C2" s="10" t="s">
        <v>803</v>
      </c>
      <c r="D2" s="10" t="s">
        <v>804</v>
      </c>
      <c r="E2" s="10" t="s">
        <v>805</v>
      </c>
      <c r="F2" s="10" t="s">
        <v>667</v>
      </c>
    </row>
    <row r="3">
      <c r="A3" s="11" t="s">
        <v>768</v>
      </c>
      <c r="B3" s="11" t="s">
        <v>69</v>
      </c>
      <c r="C3" s="11"/>
      <c r="D3" s="11"/>
      <c r="E3" s="11" t="s">
        <v>806</v>
      </c>
      <c r="F3" s="11" t="s">
        <v>807</v>
      </c>
    </row>
    <row r="4">
      <c r="A4" s="11" t="s">
        <v>745</v>
      </c>
      <c r="B4" s="11" t="s">
        <v>69</v>
      </c>
      <c r="C4" s="11" t="s">
        <v>69</v>
      </c>
      <c r="D4" s="11" t="s">
        <v>69</v>
      </c>
      <c r="E4" s="11" t="s">
        <v>806</v>
      </c>
      <c r="F4" s="11" t="s">
        <v>807</v>
      </c>
    </row>
    <row r="5">
      <c r="A5" s="11" t="s">
        <v>753</v>
      </c>
      <c r="B5" s="11" t="s">
        <v>69</v>
      </c>
      <c r="C5" s="11"/>
      <c r="D5" s="11"/>
      <c r="E5" s="11" t="s">
        <v>806</v>
      </c>
      <c r="F5" s="11" t="s">
        <v>807</v>
      </c>
    </row>
    <row r="6">
      <c r="A6" s="11" t="s">
        <v>736</v>
      </c>
      <c r="B6" s="11" t="s">
        <v>69</v>
      </c>
      <c r="C6" s="11" t="s">
        <v>69</v>
      </c>
      <c r="D6" s="11" t="s">
        <v>69</v>
      </c>
      <c r="E6" s="11" t="s">
        <v>806</v>
      </c>
      <c r="F6" s="11" t="s">
        <v>807</v>
      </c>
    </row>
    <row r="7">
      <c r="A7" s="11" t="s">
        <v>780</v>
      </c>
      <c r="B7" s="11" t="s">
        <v>69</v>
      </c>
      <c r="C7" s="11" t="s">
        <v>69</v>
      </c>
      <c r="D7" s="11" t="s">
        <v>69</v>
      </c>
      <c r="E7" s="11" t="s">
        <v>806</v>
      </c>
      <c r="F7" s="11" t="s">
        <v>807</v>
      </c>
    </row>
    <row r="8">
      <c r="A8" s="11" t="s">
        <v>741</v>
      </c>
      <c r="B8" s="11" t="s">
        <v>69</v>
      </c>
      <c r="C8" s="11" t="s">
        <v>69</v>
      </c>
      <c r="D8" s="11" t="s">
        <v>69</v>
      </c>
      <c r="E8" s="11" t="s">
        <v>806</v>
      </c>
      <c r="F8" s="11" t="s">
        <v>807</v>
      </c>
    </row>
    <row r="9">
      <c r="A9" s="11" t="s">
        <v>764</v>
      </c>
      <c r="B9" s="11" t="s">
        <v>69</v>
      </c>
      <c r="C9" s="11" t="s">
        <v>69</v>
      </c>
      <c r="D9" s="11" t="s">
        <v>69</v>
      </c>
      <c r="E9" s="11" t="s">
        <v>806</v>
      </c>
      <c r="F9" s="11" t="s">
        <v>807</v>
      </c>
    </row>
    <row r="10">
      <c r="A10" s="11" t="s">
        <v>748</v>
      </c>
      <c r="B10" s="11" t="s">
        <v>69</v>
      </c>
      <c r="C10" s="11"/>
      <c r="D10" s="11"/>
      <c r="E10" s="11" t="s">
        <v>806</v>
      </c>
      <c r="F10" s="11" t="s">
        <v>807</v>
      </c>
    </row>
    <row r="11">
      <c r="A11" s="11" t="s">
        <v>761</v>
      </c>
      <c r="B11" s="11" t="s">
        <v>69</v>
      </c>
      <c r="C11" s="11" t="s">
        <v>69</v>
      </c>
      <c r="D11" s="11" t="s">
        <v>69</v>
      </c>
      <c r="E11" s="11" t="s">
        <v>806</v>
      </c>
      <c r="F11" s="11" t="s">
        <v>807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0"/>
    <col customWidth="1" min="2" max="2" width="36.0"/>
    <col customWidth="1" min="3" max="3" width="38.0"/>
    <col customWidth="1" min="4" max="4" width="50.0"/>
    <col customWidth="1" min="5" max="26" width="8.63"/>
  </cols>
  <sheetData>
    <row r="1">
      <c r="A1" s="6" t="s">
        <v>808</v>
      </c>
    </row>
    <row r="2">
      <c r="A2" s="10" t="s">
        <v>730</v>
      </c>
      <c r="B2" s="10" t="s">
        <v>809</v>
      </c>
      <c r="C2" s="10" t="s">
        <v>50</v>
      </c>
      <c r="D2" s="10" t="s">
        <v>667</v>
      </c>
    </row>
    <row r="3">
      <c r="A3" s="11" t="s">
        <v>810</v>
      </c>
      <c r="B3" s="11" t="s">
        <v>736</v>
      </c>
      <c r="C3" s="11" t="s">
        <v>738</v>
      </c>
      <c r="D3" s="11" t="s">
        <v>697</v>
      </c>
    </row>
    <row r="4">
      <c r="A4" s="11" t="s">
        <v>811</v>
      </c>
      <c r="B4" s="11" t="s">
        <v>741</v>
      </c>
      <c r="C4" s="11" t="s">
        <v>812</v>
      </c>
      <c r="D4" s="11" t="s">
        <v>697</v>
      </c>
    </row>
    <row r="5">
      <c r="A5" s="11" t="s">
        <v>813</v>
      </c>
      <c r="B5" s="11" t="s">
        <v>745</v>
      </c>
      <c r="C5" s="11" t="s">
        <v>814</v>
      </c>
      <c r="D5" s="11" t="s">
        <v>697</v>
      </c>
    </row>
    <row r="6">
      <c r="A6" s="11" t="s">
        <v>815</v>
      </c>
      <c r="B6" s="11" t="s">
        <v>748</v>
      </c>
      <c r="C6" s="11" t="s">
        <v>750</v>
      </c>
      <c r="D6" s="11" t="s">
        <v>697</v>
      </c>
    </row>
    <row r="7">
      <c r="A7" s="11" t="s">
        <v>816</v>
      </c>
      <c r="B7" s="11" t="s">
        <v>761</v>
      </c>
      <c r="C7" s="11" t="s">
        <v>817</v>
      </c>
      <c r="D7" s="11" t="s">
        <v>697</v>
      </c>
    </row>
    <row r="8">
      <c r="A8" s="11" t="s">
        <v>818</v>
      </c>
      <c r="B8" s="11" t="s">
        <v>772</v>
      </c>
      <c r="C8" s="11" t="s">
        <v>819</v>
      </c>
      <c r="D8" s="11" t="s">
        <v>697</v>
      </c>
    </row>
    <row r="9">
      <c r="A9" s="11" t="s">
        <v>820</v>
      </c>
      <c r="B9" s="11" t="s">
        <v>821</v>
      </c>
      <c r="C9" s="11" t="s">
        <v>822</v>
      </c>
      <c r="D9" s="11" t="s">
        <v>697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0"/>
    <col customWidth="1" min="2" max="2" width="34.0"/>
    <col customWidth="1" min="3" max="3" width="24.0"/>
    <col customWidth="1" min="4" max="4" width="38.0"/>
    <col customWidth="1" min="5" max="5" width="18.0"/>
    <col customWidth="1" min="6" max="6" width="46.0"/>
    <col customWidth="1" min="7" max="26" width="8.63"/>
  </cols>
  <sheetData>
    <row r="1">
      <c r="A1" s="6" t="s">
        <v>823</v>
      </c>
    </row>
    <row r="2">
      <c r="A2" s="10" t="s">
        <v>824</v>
      </c>
      <c r="B2" s="10" t="s">
        <v>809</v>
      </c>
      <c r="C2" s="10" t="s">
        <v>728</v>
      </c>
      <c r="D2" s="10" t="s">
        <v>50</v>
      </c>
      <c r="E2" s="10" t="s">
        <v>825</v>
      </c>
      <c r="F2" s="10" t="s">
        <v>667</v>
      </c>
    </row>
    <row r="3">
      <c r="A3" s="11" t="s">
        <v>826</v>
      </c>
      <c r="B3" s="11" t="s">
        <v>745</v>
      </c>
      <c r="C3" s="11" t="s">
        <v>745</v>
      </c>
      <c r="D3" s="11" t="s">
        <v>827</v>
      </c>
      <c r="E3" s="11" t="s">
        <v>828</v>
      </c>
      <c r="F3" s="11" t="s">
        <v>702</v>
      </c>
    </row>
    <row r="4">
      <c r="A4" s="11" t="s">
        <v>829</v>
      </c>
      <c r="B4" s="11" t="s">
        <v>790</v>
      </c>
      <c r="C4" s="11" t="s">
        <v>791</v>
      </c>
      <c r="D4" s="11" t="s">
        <v>830</v>
      </c>
      <c r="E4" s="11" t="s">
        <v>831</v>
      </c>
      <c r="F4" s="11" t="s">
        <v>702</v>
      </c>
    </row>
    <row r="5">
      <c r="A5" s="11" t="s">
        <v>832</v>
      </c>
      <c r="B5" s="11" t="s">
        <v>741</v>
      </c>
      <c r="C5" s="11" t="s">
        <v>742</v>
      </c>
      <c r="D5" s="11" t="s">
        <v>833</v>
      </c>
      <c r="E5" s="11" t="s">
        <v>828</v>
      </c>
      <c r="F5" s="11" t="s">
        <v>702</v>
      </c>
    </row>
    <row r="6">
      <c r="A6" s="11" t="s">
        <v>834</v>
      </c>
      <c r="B6" s="11" t="s">
        <v>835</v>
      </c>
      <c r="C6" s="11" t="s">
        <v>742</v>
      </c>
      <c r="D6" s="11" t="s">
        <v>836</v>
      </c>
      <c r="E6" s="11" t="s">
        <v>828</v>
      </c>
      <c r="F6" s="11" t="s">
        <v>702</v>
      </c>
    </row>
    <row r="7">
      <c r="A7" s="11" t="s">
        <v>837</v>
      </c>
      <c r="B7" s="11" t="s">
        <v>838</v>
      </c>
      <c r="C7" s="11" t="s">
        <v>839</v>
      </c>
      <c r="D7" s="11" t="s">
        <v>840</v>
      </c>
      <c r="E7" s="11" t="s">
        <v>828</v>
      </c>
      <c r="F7" s="11" t="s">
        <v>702</v>
      </c>
    </row>
    <row r="8">
      <c r="A8" s="11" t="s">
        <v>841</v>
      </c>
      <c r="B8" s="11" t="s">
        <v>842</v>
      </c>
      <c r="C8" s="11" t="s">
        <v>742</v>
      </c>
      <c r="D8" s="11" t="s">
        <v>843</v>
      </c>
      <c r="E8" s="11" t="s">
        <v>828</v>
      </c>
      <c r="F8" s="11" t="s">
        <v>702</v>
      </c>
    </row>
    <row r="9">
      <c r="A9" s="11" t="s">
        <v>844</v>
      </c>
      <c r="B9" s="11" t="s">
        <v>736</v>
      </c>
      <c r="C9" s="11" t="s">
        <v>845</v>
      </c>
      <c r="D9" s="11" t="s">
        <v>846</v>
      </c>
      <c r="E9" s="11" t="s">
        <v>828</v>
      </c>
      <c r="F9" s="11" t="s">
        <v>702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0"/>
    <col customWidth="1" min="2" max="3" width="38.0"/>
    <col customWidth="1" min="4" max="4" width="50.0"/>
    <col customWidth="1" min="5" max="26" width="8.63"/>
  </cols>
  <sheetData>
    <row r="1">
      <c r="A1" s="6" t="s">
        <v>847</v>
      </c>
    </row>
    <row r="2">
      <c r="A2" s="10" t="s">
        <v>730</v>
      </c>
      <c r="B2" s="10" t="s">
        <v>848</v>
      </c>
      <c r="C2" s="10" t="s">
        <v>50</v>
      </c>
      <c r="D2" s="10" t="s">
        <v>667</v>
      </c>
    </row>
    <row r="3">
      <c r="A3" s="11" t="s">
        <v>849</v>
      </c>
      <c r="B3" s="11" t="s">
        <v>850</v>
      </c>
      <c r="C3" s="11" t="s">
        <v>851</v>
      </c>
      <c r="D3" s="11" t="s">
        <v>708</v>
      </c>
    </row>
    <row r="4">
      <c r="A4" s="11" t="s">
        <v>852</v>
      </c>
      <c r="B4" s="11" t="s">
        <v>753</v>
      </c>
      <c r="C4" s="11" t="s">
        <v>853</v>
      </c>
      <c r="D4" s="11" t="s">
        <v>708</v>
      </c>
    </row>
    <row r="5">
      <c r="A5" s="11" t="s">
        <v>854</v>
      </c>
      <c r="B5" s="11" t="s">
        <v>745</v>
      </c>
      <c r="C5" s="11" t="s">
        <v>827</v>
      </c>
      <c r="D5" s="11" t="s">
        <v>708</v>
      </c>
    </row>
    <row r="6">
      <c r="A6" s="11" t="s">
        <v>855</v>
      </c>
      <c r="B6" s="11" t="s">
        <v>761</v>
      </c>
      <c r="C6" s="11" t="s">
        <v>817</v>
      </c>
      <c r="D6" s="11" t="s">
        <v>708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34.0"/>
    <col customWidth="1" min="3" max="3" width="24.0"/>
    <col customWidth="1" min="4" max="11" width="12.0"/>
    <col customWidth="1" min="12" max="12" width="17.0"/>
    <col customWidth="1" min="13" max="13" width="22.0"/>
    <col customWidth="1" min="14" max="17" width="18.0"/>
    <col customWidth="1" min="18" max="20" width="13.0"/>
    <col customWidth="1" min="21" max="22" width="42.0"/>
    <col customWidth="1" min="23" max="23" width="48.0"/>
    <col customWidth="1" min="24" max="33" width="8.63"/>
  </cols>
  <sheetData>
    <row r="1">
      <c r="A1" s="6" t="s">
        <v>856</v>
      </c>
    </row>
    <row r="2">
      <c r="A2" s="10" t="s">
        <v>857</v>
      </c>
      <c r="B2" s="10" t="s">
        <v>727</v>
      </c>
      <c r="C2" s="10" t="s">
        <v>858</v>
      </c>
      <c r="D2" s="10" t="s">
        <v>859</v>
      </c>
      <c r="E2" s="10" t="s">
        <v>731</v>
      </c>
      <c r="F2" s="10" t="s">
        <v>803</v>
      </c>
      <c r="G2" s="10" t="s">
        <v>804</v>
      </c>
      <c r="H2" s="10" t="s">
        <v>734</v>
      </c>
      <c r="I2" s="10" t="s">
        <v>692</v>
      </c>
      <c r="J2" s="10" t="s">
        <v>860</v>
      </c>
      <c r="K2" s="10" t="s">
        <v>703</v>
      </c>
      <c r="L2" s="10" t="s">
        <v>861</v>
      </c>
      <c r="M2" s="10" t="s">
        <v>862</v>
      </c>
      <c r="N2" s="10" t="s">
        <v>863</v>
      </c>
      <c r="O2" s="10" t="s">
        <v>864</v>
      </c>
      <c r="P2" s="10" t="s">
        <v>865</v>
      </c>
      <c r="Q2" s="10" t="s">
        <v>866</v>
      </c>
      <c r="R2" s="10" t="s">
        <v>867</v>
      </c>
      <c r="S2" s="10" t="s">
        <v>868</v>
      </c>
      <c r="T2" s="10" t="s">
        <v>869</v>
      </c>
      <c r="U2" s="10" t="s">
        <v>870</v>
      </c>
      <c r="V2" s="10" t="s">
        <v>871</v>
      </c>
      <c r="W2" s="10" t="s">
        <v>872</v>
      </c>
    </row>
    <row r="3">
      <c r="A3" s="11">
        <f t="shared" ref="A3:A23" si="1">RANK(L3,$L$3:$L$23,0)</f>
        <v>12</v>
      </c>
      <c r="B3" s="11" t="s">
        <v>821</v>
      </c>
      <c r="C3" s="11" t="s">
        <v>692</v>
      </c>
      <c r="D3" s="12"/>
      <c r="E3" s="12"/>
      <c r="F3" s="12"/>
      <c r="G3" s="12"/>
      <c r="H3" s="12"/>
      <c r="I3" s="12" t="s">
        <v>69</v>
      </c>
      <c r="J3" s="12"/>
      <c r="K3" s="12"/>
      <c r="L3" s="11">
        <f t="shared" ref="L3:L23" si="2">COUNTIF(D3:K3,"○")</f>
        <v>1</v>
      </c>
      <c r="M3" s="11"/>
      <c r="N3" s="11"/>
      <c r="O3" s="11" t="s">
        <v>820</v>
      </c>
      <c r="P3" s="11"/>
      <c r="Q3" s="11"/>
      <c r="R3" s="12"/>
      <c r="S3" s="12"/>
      <c r="T3" s="12"/>
      <c r="U3" s="11" t="s">
        <v>822</v>
      </c>
      <c r="V3" s="11"/>
      <c r="W3" s="11" t="s">
        <v>683</v>
      </c>
    </row>
    <row r="4">
      <c r="A4" s="11">
        <f t="shared" si="1"/>
        <v>12</v>
      </c>
      <c r="B4" s="11" t="s">
        <v>787</v>
      </c>
      <c r="C4" s="11" t="s">
        <v>873</v>
      </c>
      <c r="D4" s="12"/>
      <c r="E4" s="12" t="s">
        <v>69</v>
      </c>
      <c r="F4" s="12"/>
      <c r="G4" s="12"/>
      <c r="H4" s="12"/>
      <c r="I4" s="12"/>
      <c r="J4" s="12"/>
      <c r="K4" s="12"/>
      <c r="L4" s="11">
        <f t="shared" si="2"/>
        <v>1</v>
      </c>
      <c r="M4" s="11" t="s">
        <v>874</v>
      </c>
      <c r="N4" s="11" t="s">
        <v>789</v>
      </c>
      <c r="O4" s="11"/>
      <c r="P4" s="11"/>
      <c r="Q4" s="11"/>
      <c r="R4" s="12"/>
      <c r="S4" s="12"/>
      <c r="T4" s="12"/>
      <c r="U4" s="11" t="s">
        <v>875</v>
      </c>
      <c r="V4" s="11"/>
      <c r="W4" s="11" t="s">
        <v>683</v>
      </c>
    </row>
    <row r="5">
      <c r="A5" s="11">
        <f t="shared" si="1"/>
        <v>10</v>
      </c>
      <c r="B5" s="11" t="s">
        <v>768</v>
      </c>
      <c r="C5" s="11" t="s">
        <v>873</v>
      </c>
      <c r="D5" s="12" t="s">
        <v>69</v>
      </c>
      <c r="E5" s="12" t="s">
        <v>69</v>
      </c>
      <c r="F5" s="12"/>
      <c r="G5" s="12"/>
      <c r="H5" s="12"/>
      <c r="I5" s="12"/>
      <c r="J5" s="12"/>
      <c r="K5" s="12"/>
      <c r="L5" s="11">
        <f t="shared" si="2"/>
        <v>2</v>
      </c>
      <c r="M5" s="11" t="s">
        <v>874</v>
      </c>
      <c r="N5" s="11" t="s">
        <v>771</v>
      </c>
      <c r="O5" s="11"/>
      <c r="P5" s="11"/>
      <c r="Q5" s="11"/>
      <c r="R5" s="12"/>
      <c r="S5" s="12"/>
      <c r="T5" s="12"/>
      <c r="U5" s="11" t="s">
        <v>876</v>
      </c>
      <c r="V5" s="11"/>
      <c r="W5" s="11" t="s">
        <v>683</v>
      </c>
    </row>
    <row r="6">
      <c r="A6" s="11">
        <f t="shared" si="1"/>
        <v>1</v>
      </c>
      <c r="B6" s="11" t="s">
        <v>745</v>
      </c>
      <c r="C6" s="11" t="s">
        <v>877</v>
      </c>
      <c r="D6" s="12" t="s">
        <v>69</v>
      </c>
      <c r="E6" s="12" t="s">
        <v>69</v>
      </c>
      <c r="F6" s="12" t="s">
        <v>69</v>
      </c>
      <c r="G6" s="12" t="s">
        <v>69</v>
      </c>
      <c r="H6" s="12"/>
      <c r="I6" s="12" t="s">
        <v>69</v>
      </c>
      <c r="J6" s="12" t="s">
        <v>69</v>
      </c>
      <c r="K6" s="12" t="s">
        <v>69</v>
      </c>
      <c r="L6" s="11">
        <f t="shared" si="2"/>
        <v>7</v>
      </c>
      <c r="M6" s="11" t="s">
        <v>874</v>
      </c>
      <c r="N6" s="11" t="s">
        <v>747</v>
      </c>
      <c r="O6" s="11" t="s">
        <v>813</v>
      </c>
      <c r="P6" s="11" t="s">
        <v>826</v>
      </c>
      <c r="Q6" s="11" t="s">
        <v>854</v>
      </c>
      <c r="R6" s="12" t="s">
        <v>69</v>
      </c>
      <c r="S6" s="12" t="s">
        <v>69</v>
      </c>
      <c r="T6" s="12" t="s">
        <v>69</v>
      </c>
      <c r="U6" s="11" t="s">
        <v>878</v>
      </c>
      <c r="V6" s="11" t="s">
        <v>879</v>
      </c>
      <c r="W6" s="11" t="s">
        <v>683</v>
      </c>
    </row>
    <row r="7">
      <c r="A7" s="11">
        <f t="shared" si="1"/>
        <v>5</v>
      </c>
      <c r="B7" s="11" t="s">
        <v>790</v>
      </c>
      <c r="C7" s="11" t="s">
        <v>880</v>
      </c>
      <c r="D7" s="12"/>
      <c r="E7" s="12" t="s">
        <v>69</v>
      </c>
      <c r="F7" s="12" t="s">
        <v>69</v>
      </c>
      <c r="G7" s="12" t="s">
        <v>69</v>
      </c>
      <c r="H7" s="12"/>
      <c r="I7" s="12"/>
      <c r="J7" s="12" t="s">
        <v>69</v>
      </c>
      <c r="K7" s="12"/>
      <c r="L7" s="11">
        <f t="shared" si="2"/>
        <v>4</v>
      </c>
      <c r="M7" s="11" t="s">
        <v>794</v>
      </c>
      <c r="N7" s="11" t="s">
        <v>793</v>
      </c>
      <c r="O7" s="11"/>
      <c r="P7" s="11" t="s">
        <v>829</v>
      </c>
      <c r="Q7" s="11"/>
      <c r="R7" s="12"/>
      <c r="S7" s="12"/>
      <c r="T7" s="12"/>
      <c r="U7" s="11" t="s">
        <v>881</v>
      </c>
      <c r="V7" s="11"/>
      <c r="W7" s="11" t="s">
        <v>683</v>
      </c>
    </row>
    <row r="8">
      <c r="A8" s="11">
        <f t="shared" si="1"/>
        <v>12</v>
      </c>
      <c r="B8" s="11" t="s">
        <v>835</v>
      </c>
      <c r="C8" s="11" t="s">
        <v>698</v>
      </c>
      <c r="D8" s="12"/>
      <c r="E8" s="12"/>
      <c r="F8" s="12"/>
      <c r="G8" s="12"/>
      <c r="H8" s="12"/>
      <c r="I8" s="12"/>
      <c r="J8" s="12" t="s">
        <v>69</v>
      </c>
      <c r="K8" s="12"/>
      <c r="L8" s="11">
        <f t="shared" si="2"/>
        <v>1</v>
      </c>
      <c r="M8" s="11"/>
      <c r="N8" s="11"/>
      <c r="O8" s="11"/>
      <c r="P8" s="11" t="s">
        <v>834</v>
      </c>
      <c r="Q8" s="11"/>
      <c r="R8" s="12"/>
      <c r="S8" s="12"/>
      <c r="T8" s="12"/>
      <c r="U8" s="11" t="s">
        <v>836</v>
      </c>
      <c r="V8" s="11"/>
      <c r="W8" s="11" t="s">
        <v>683</v>
      </c>
    </row>
    <row r="9">
      <c r="A9" s="11">
        <f t="shared" si="1"/>
        <v>12</v>
      </c>
      <c r="B9" s="11" t="s">
        <v>776</v>
      </c>
      <c r="C9" s="11" t="s">
        <v>873</v>
      </c>
      <c r="D9" s="12"/>
      <c r="E9" s="12" t="s">
        <v>69</v>
      </c>
      <c r="F9" s="12"/>
      <c r="G9" s="12"/>
      <c r="H9" s="12"/>
      <c r="I9" s="12"/>
      <c r="J9" s="12"/>
      <c r="K9" s="12"/>
      <c r="L9" s="11">
        <f t="shared" si="2"/>
        <v>1</v>
      </c>
      <c r="M9" s="11" t="s">
        <v>882</v>
      </c>
      <c r="N9" s="11" t="s">
        <v>779</v>
      </c>
      <c r="O9" s="11"/>
      <c r="P9" s="11"/>
      <c r="Q9" s="11"/>
      <c r="R9" s="12"/>
      <c r="S9" s="12"/>
      <c r="T9" s="12"/>
      <c r="U9" s="11" t="s">
        <v>883</v>
      </c>
      <c r="V9" s="11"/>
      <c r="W9" s="11" t="s">
        <v>683</v>
      </c>
    </row>
    <row r="10">
      <c r="A10" s="11">
        <f t="shared" si="1"/>
        <v>12</v>
      </c>
      <c r="B10" s="11" t="s">
        <v>799</v>
      </c>
      <c r="C10" s="11" t="s">
        <v>873</v>
      </c>
      <c r="D10" s="12"/>
      <c r="E10" s="12" t="s">
        <v>69</v>
      </c>
      <c r="F10" s="12"/>
      <c r="G10" s="12"/>
      <c r="H10" s="12"/>
      <c r="I10" s="12"/>
      <c r="J10" s="12"/>
      <c r="K10" s="12"/>
      <c r="L10" s="11">
        <f t="shared" si="2"/>
        <v>1</v>
      </c>
      <c r="M10" s="11" t="s">
        <v>882</v>
      </c>
      <c r="N10" s="11" t="s">
        <v>801</v>
      </c>
      <c r="O10" s="11"/>
      <c r="P10" s="11"/>
      <c r="Q10" s="11"/>
      <c r="R10" s="12"/>
      <c r="S10" s="12"/>
      <c r="T10" s="12"/>
      <c r="U10" s="11" t="s">
        <v>884</v>
      </c>
      <c r="V10" s="11"/>
      <c r="W10" s="11" t="s">
        <v>683</v>
      </c>
    </row>
    <row r="11">
      <c r="A11" s="11">
        <f t="shared" si="1"/>
        <v>12</v>
      </c>
      <c r="B11" s="11" t="s">
        <v>842</v>
      </c>
      <c r="C11" s="11" t="s">
        <v>698</v>
      </c>
      <c r="D11" s="12"/>
      <c r="E11" s="12"/>
      <c r="F11" s="12"/>
      <c r="G11" s="12"/>
      <c r="H11" s="12"/>
      <c r="I11" s="12"/>
      <c r="J11" s="12" t="s">
        <v>69</v>
      </c>
      <c r="K11" s="12"/>
      <c r="L11" s="11">
        <f t="shared" si="2"/>
        <v>1</v>
      </c>
      <c r="M11" s="11"/>
      <c r="N11" s="11"/>
      <c r="O11" s="11"/>
      <c r="P11" s="11" t="s">
        <v>841</v>
      </c>
      <c r="Q11" s="11"/>
      <c r="R11" s="12"/>
      <c r="S11" s="12"/>
      <c r="T11" s="12"/>
      <c r="U11" s="11" t="s">
        <v>843</v>
      </c>
      <c r="V11" s="11"/>
      <c r="W11" s="11" t="s">
        <v>683</v>
      </c>
    </row>
    <row r="12">
      <c r="A12" s="11">
        <f t="shared" si="1"/>
        <v>8</v>
      </c>
      <c r="B12" s="11" t="s">
        <v>753</v>
      </c>
      <c r="C12" s="11" t="s">
        <v>873</v>
      </c>
      <c r="D12" s="12" t="s">
        <v>69</v>
      </c>
      <c r="E12" s="12" t="s">
        <v>69</v>
      </c>
      <c r="F12" s="12"/>
      <c r="G12" s="12"/>
      <c r="H12" s="12"/>
      <c r="I12" s="12"/>
      <c r="J12" s="12"/>
      <c r="K12" s="12" t="s">
        <v>69</v>
      </c>
      <c r="L12" s="11">
        <f t="shared" si="2"/>
        <v>3</v>
      </c>
      <c r="M12" s="11" t="s">
        <v>874</v>
      </c>
      <c r="N12" s="11" t="s">
        <v>755</v>
      </c>
      <c r="O12" s="11"/>
      <c r="P12" s="11"/>
      <c r="Q12" s="11" t="s">
        <v>852</v>
      </c>
      <c r="R12" s="12"/>
      <c r="S12" s="12"/>
      <c r="T12" s="12"/>
      <c r="U12" s="11" t="s">
        <v>885</v>
      </c>
      <c r="V12" s="11"/>
      <c r="W12" s="11" t="s">
        <v>683</v>
      </c>
    </row>
    <row r="13">
      <c r="A13" s="11">
        <f t="shared" si="1"/>
        <v>12</v>
      </c>
      <c r="B13" s="11" t="s">
        <v>838</v>
      </c>
      <c r="C13" s="11" t="s">
        <v>698</v>
      </c>
      <c r="D13" s="12"/>
      <c r="E13" s="12"/>
      <c r="F13" s="12"/>
      <c r="G13" s="12"/>
      <c r="H13" s="12"/>
      <c r="I13" s="12"/>
      <c r="J13" s="12" t="s">
        <v>69</v>
      </c>
      <c r="K13" s="12"/>
      <c r="L13" s="11">
        <f t="shared" si="2"/>
        <v>1</v>
      </c>
      <c r="M13" s="11"/>
      <c r="N13" s="11"/>
      <c r="O13" s="11"/>
      <c r="P13" s="11" t="s">
        <v>837</v>
      </c>
      <c r="Q13" s="11"/>
      <c r="R13" s="12"/>
      <c r="S13" s="12"/>
      <c r="T13" s="12"/>
      <c r="U13" s="11" t="s">
        <v>840</v>
      </c>
      <c r="V13" s="11"/>
      <c r="W13" s="11" t="s">
        <v>683</v>
      </c>
    </row>
    <row r="14">
      <c r="A14" s="11">
        <f t="shared" si="1"/>
        <v>1</v>
      </c>
      <c r="B14" s="11" t="s">
        <v>736</v>
      </c>
      <c r="C14" s="11" t="s">
        <v>877</v>
      </c>
      <c r="D14" s="12" t="s">
        <v>69</v>
      </c>
      <c r="E14" s="12" t="s">
        <v>69</v>
      </c>
      <c r="F14" s="12" t="s">
        <v>69</v>
      </c>
      <c r="G14" s="12" t="s">
        <v>69</v>
      </c>
      <c r="H14" s="12" t="s">
        <v>69</v>
      </c>
      <c r="I14" s="12" t="s">
        <v>69</v>
      </c>
      <c r="J14" s="12" t="s">
        <v>69</v>
      </c>
      <c r="K14" s="12"/>
      <c r="L14" s="11">
        <f t="shared" si="2"/>
        <v>7</v>
      </c>
      <c r="M14" s="11" t="s">
        <v>874</v>
      </c>
      <c r="N14" s="11" t="s">
        <v>739</v>
      </c>
      <c r="O14" s="11" t="s">
        <v>810</v>
      </c>
      <c r="P14" s="11" t="s">
        <v>844</v>
      </c>
      <c r="Q14" s="11"/>
      <c r="R14" s="12"/>
      <c r="S14" s="12"/>
      <c r="T14" s="12"/>
      <c r="U14" s="11" t="s">
        <v>886</v>
      </c>
      <c r="V14" s="11"/>
      <c r="W14" s="11" t="s">
        <v>683</v>
      </c>
    </row>
    <row r="15">
      <c r="A15" s="11">
        <f t="shared" si="1"/>
        <v>5</v>
      </c>
      <c r="B15" s="11" t="s">
        <v>780</v>
      </c>
      <c r="C15" s="11" t="s">
        <v>880</v>
      </c>
      <c r="D15" s="12" t="s">
        <v>69</v>
      </c>
      <c r="E15" s="12" t="s">
        <v>69</v>
      </c>
      <c r="F15" s="12" t="s">
        <v>69</v>
      </c>
      <c r="G15" s="12" t="s">
        <v>69</v>
      </c>
      <c r="H15" s="12"/>
      <c r="I15" s="12"/>
      <c r="J15" s="12"/>
      <c r="K15" s="12"/>
      <c r="L15" s="11">
        <f t="shared" si="2"/>
        <v>4</v>
      </c>
      <c r="M15" s="11" t="s">
        <v>874</v>
      </c>
      <c r="N15" s="11" t="s">
        <v>887</v>
      </c>
      <c r="O15" s="11"/>
      <c r="P15" s="11"/>
      <c r="Q15" s="11"/>
      <c r="R15" s="12"/>
      <c r="S15" s="12"/>
      <c r="T15" s="12"/>
      <c r="U15" s="11" t="s">
        <v>888</v>
      </c>
      <c r="V15" s="11"/>
      <c r="W15" s="11" t="s">
        <v>683</v>
      </c>
    </row>
    <row r="16">
      <c r="A16" s="11">
        <f t="shared" si="1"/>
        <v>3</v>
      </c>
      <c r="B16" s="11" t="s">
        <v>741</v>
      </c>
      <c r="C16" s="11" t="s">
        <v>877</v>
      </c>
      <c r="D16" s="12" t="s">
        <v>69</v>
      </c>
      <c r="E16" s="12" t="s">
        <v>69</v>
      </c>
      <c r="F16" s="12" t="s">
        <v>69</v>
      </c>
      <c r="G16" s="12" t="s">
        <v>69</v>
      </c>
      <c r="H16" s="12"/>
      <c r="I16" s="12" t="s">
        <v>69</v>
      </c>
      <c r="J16" s="12" t="s">
        <v>69</v>
      </c>
      <c r="K16" s="12"/>
      <c r="L16" s="11">
        <f t="shared" si="2"/>
        <v>6</v>
      </c>
      <c r="M16" s="11" t="s">
        <v>874</v>
      </c>
      <c r="N16" s="11" t="s">
        <v>744</v>
      </c>
      <c r="O16" s="11" t="s">
        <v>811</v>
      </c>
      <c r="P16" s="11" t="s">
        <v>832</v>
      </c>
      <c r="Q16" s="11"/>
      <c r="R16" s="12"/>
      <c r="S16" s="12"/>
      <c r="T16" s="12"/>
      <c r="U16" s="11" t="s">
        <v>889</v>
      </c>
      <c r="V16" s="11"/>
      <c r="W16" s="11" t="s">
        <v>683</v>
      </c>
    </row>
    <row r="17">
      <c r="A17" s="11">
        <f t="shared" si="1"/>
        <v>5</v>
      </c>
      <c r="B17" s="11" t="s">
        <v>764</v>
      </c>
      <c r="C17" s="11" t="s">
        <v>880</v>
      </c>
      <c r="D17" s="12" t="s">
        <v>69</v>
      </c>
      <c r="E17" s="12" t="s">
        <v>69</v>
      </c>
      <c r="F17" s="12" t="s">
        <v>69</v>
      </c>
      <c r="G17" s="12" t="s">
        <v>69</v>
      </c>
      <c r="H17" s="12"/>
      <c r="I17" s="12"/>
      <c r="J17" s="12"/>
      <c r="K17" s="12"/>
      <c r="L17" s="11">
        <f t="shared" si="2"/>
        <v>4</v>
      </c>
      <c r="M17" s="11" t="s">
        <v>874</v>
      </c>
      <c r="N17" s="11" t="s">
        <v>767</v>
      </c>
      <c r="O17" s="11"/>
      <c r="P17" s="11"/>
      <c r="Q17" s="11"/>
      <c r="R17" s="12"/>
      <c r="S17" s="12"/>
      <c r="T17" s="12"/>
      <c r="U17" s="11" t="s">
        <v>890</v>
      </c>
      <c r="V17" s="11"/>
      <c r="W17" s="11" t="s">
        <v>683</v>
      </c>
    </row>
    <row r="18">
      <c r="A18" s="11">
        <f t="shared" si="1"/>
        <v>12</v>
      </c>
      <c r="B18" s="11" t="s">
        <v>795</v>
      </c>
      <c r="C18" s="11" t="s">
        <v>873</v>
      </c>
      <c r="D18" s="12"/>
      <c r="E18" s="12" t="s">
        <v>69</v>
      </c>
      <c r="F18" s="12"/>
      <c r="G18" s="12"/>
      <c r="H18" s="12"/>
      <c r="I18" s="12"/>
      <c r="J18" s="12"/>
      <c r="K18" s="12"/>
      <c r="L18" s="11">
        <f t="shared" si="2"/>
        <v>1</v>
      </c>
      <c r="M18" s="11" t="s">
        <v>882</v>
      </c>
      <c r="N18" s="11" t="s">
        <v>798</v>
      </c>
      <c r="O18" s="11"/>
      <c r="P18" s="11"/>
      <c r="Q18" s="11"/>
      <c r="R18" s="12"/>
      <c r="S18" s="12"/>
      <c r="T18" s="12"/>
      <c r="U18" s="11" t="s">
        <v>891</v>
      </c>
      <c r="V18" s="11"/>
      <c r="W18" s="11" t="s">
        <v>683</v>
      </c>
    </row>
    <row r="19">
      <c r="A19" s="11">
        <f t="shared" si="1"/>
        <v>8</v>
      </c>
      <c r="B19" s="11" t="s">
        <v>748</v>
      </c>
      <c r="C19" s="11" t="s">
        <v>873</v>
      </c>
      <c r="D19" s="12" t="s">
        <v>69</v>
      </c>
      <c r="E19" s="12" t="s">
        <v>69</v>
      </c>
      <c r="F19" s="12"/>
      <c r="G19" s="12"/>
      <c r="H19" s="12"/>
      <c r="I19" s="12" t="s">
        <v>69</v>
      </c>
      <c r="J19" s="12"/>
      <c r="K19" s="12"/>
      <c r="L19" s="11">
        <f t="shared" si="2"/>
        <v>3</v>
      </c>
      <c r="M19" s="11" t="s">
        <v>752</v>
      </c>
      <c r="N19" s="11" t="s">
        <v>751</v>
      </c>
      <c r="O19" s="11" t="s">
        <v>815</v>
      </c>
      <c r="P19" s="11"/>
      <c r="Q19" s="11"/>
      <c r="R19" s="12"/>
      <c r="S19" s="12"/>
      <c r="T19" s="12"/>
      <c r="U19" s="11" t="s">
        <v>892</v>
      </c>
      <c r="V19" s="11"/>
      <c r="W19" s="11" t="s">
        <v>683</v>
      </c>
    </row>
    <row r="20">
      <c r="A20" s="11">
        <f t="shared" si="1"/>
        <v>12</v>
      </c>
      <c r="B20" s="11" t="s">
        <v>850</v>
      </c>
      <c r="C20" s="11" t="s">
        <v>703</v>
      </c>
      <c r="D20" s="12"/>
      <c r="E20" s="12"/>
      <c r="F20" s="12"/>
      <c r="G20" s="12"/>
      <c r="H20" s="12"/>
      <c r="I20" s="12"/>
      <c r="J20" s="12"/>
      <c r="K20" s="12" t="s">
        <v>69</v>
      </c>
      <c r="L20" s="11">
        <f t="shared" si="2"/>
        <v>1</v>
      </c>
      <c r="M20" s="11"/>
      <c r="N20" s="11"/>
      <c r="O20" s="11"/>
      <c r="P20" s="11"/>
      <c r="Q20" s="11" t="s">
        <v>849</v>
      </c>
      <c r="R20" s="12"/>
      <c r="S20" s="12"/>
      <c r="T20" s="12"/>
      <c r="U20" s="11" t="s">
        <v>851</v>
      </c>
      <c r="V20" s="11"/>
      <c r="W20" s="11" t="s">
        <v>683</v>
      </c>
    </row>
    <row r="21" ht="15.75" customHeight="1">
      <c r="A21" s="11">
        <f t="shared" si="1"/>
        <v>12</v>
      </c>
      <c r="B21" s="11" t="s">
        <v>756</v>
      </c>
      <c r="C21" s="11" t="s">
        <v>873</v>
      </c>
      <c r="D21" s="12"/>
      <c r="E21" s="12" t="s">
        <v>69</v>
      </c>
      <c r="F21" s="12"/>
      <c r="G21" s="12"/>
      <c r="H21" s="12"/>
      <c r="I21" s="12"/>
      <c r="J21" s="12"/>
      <c r="K21" s="12"/>
      <c r="L21" s="11">
        <f t="shared" si="2"/>
        <v>1</v>
      </c>
      <c r="M21" s="11" t="s">
        <v>882</v>
      </c>
      <c r="N21" s="11" t="s">
        <v>759</v>
      </c>
      <c r="O21" s="11"/>
      <c r="P21" s="11"/>
      <c r="Q21" s="11"/>
      <c r="R21" s="12"/>
      <c r="S21" s="12"/>
      <c r="T21" s="12"/>
      <c r="U21" s="11" t="s">
        <v>893</v>
      </c>
      <c r="V21" s="11"/>
      <c r="W21" s="11" t="s">
        <v>683</v>
      </c>
    </row>
    <row r="22" ht="15.75" customHeight="1">
      <c r="A22" s="11">
        <f t="shared" si="1"/>
        <v>10</v>
      </c>
      <c r="B22" s="11" t="s">
        <v>772</v>
      </c>
      <c r="C22" s="11" t="s">
        <v>873</v>
      </c>
      <c r="D22" s="12"/>
      <c r="E22" s="12" t="s">
        <v>69</v>
      </c>
      <c r="F22" s="12"/>
      <c r="G22" s="12"/>
      <c r="H22" s="12"/>
      <c r="I22" s="12" t="s">
        <v>69</v>
      </c>
      <c r="J22" s="12"/>
      <c r="K22" s="12"/>
      <c r="L22" s="11">
        <f t="shared" si="2"/>
        <v>2</v>
      </c>
      <c r="M22" s="11" t="s">
        <v>874</v>
      </c>
      <c r="N22" s="11" t="s">
        <v>775</v>
      </c>
      <c r="O22" s="11" t="s">
        <v>818</v>
      </c>
      <c r="P22" s="11"/>
      <c r="Q22" s="11"/>
      <c r="R22" s="12"/>
      <c r="S22" s="12"/>
      <c r="T22" s="12"/>
      <c r="U22" s="11" t="s">
        <v>894</v>
      </c>
      <c r="V22" s="11"/>
      <c r="W22" s="11" t="s">
        <v>683</v>
      </c>
    </row>
    <row r="23" ht="15.75" customHeight="1">
      <c r="A23" s="11">
        <f t="shared" si="1"/>
        <v>3</v>
      </c>
      <c r="B23" s="11" t="s">
        <v>761</v>
      </c>
      <c r="C23" s="11" t="s">
        <v>877</v>
      </c>
      <c r="D23" s="12" t="s">
        <v>69</v>
      </c>
      <c r="E23" s="12" t="s">
        <v>69</v>
      </c>
      <c r="F23" s="12" t="s">
        <v>69</v>
      </c>
      <c r="G23" s="12" t="s">
        <v>69</v>
      </c>
      <c r="H23" s="12"/>
      <c r="I23" s="12" t="s">
        <v>69</v>
      </c>
      <c r="J23" s="12"/>
      <c r="K23" s="12" t="s">
        <v>69</v>
      </c>
      <c r="L23" s="11">
        <f t="shared" si="2"/>
        <v>6</v>
      </c>
      <c r="M23" s="11" t="s">
        <v>874</v>
      </c>
      <c r="N23" s="11" t="s">
        <v>763</v>
      </c>
      <c r="O23" s="11" t="s">
        <v>816</v>
      </c>
      <c r="P23" s="11"/>
      <c r="Q23" s="11" t="s">
        <v>855</v>
      </c>
      <c r="R23" s="12"/>
      <c r="S23" s="12"/>
      <c r="T23" s="12"/>
      <c r="U23" s="11" t="s">
        <v>895</v>
      </c>
      <c r="V23" s="11"/>
      <c r="W23" s="11" t="s">
        <v>683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W1"/>
  </mergeCells>
  <conditionalFormatting sqref="D3:K23">
    <cfRule type="expression" dxfId="4" priority="1">
      <formula>D3="○"</formula>
    </cfRule>
  </conditionalFormatting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0"/>
    <col customWidth="1" min="2" max="2" width="34.0"/>
    <col customWidth="1" min="3" max="3" width="20.0"/>
    <col customWidth="1" min="4" max="4" width="24.0"/>
    <col customWidth="1" min="5" max="5" width="14.0"/>
    <col customWidth="1" min="6" max="6" width="18.0"/>
    <col customWidth="1" min="7" max="7" width="48.0"/>
    <col customWidth="1" min="8" max="8" width="32.0"/>
    <col customWidth="1" min="9" max="14" width="14.0"/>
    <col customWidth="1" min="15" max="26" width="8.63"/>
  </cols>
  <sheetData>
    <row r="1">
      <c r="A1" s="6" t="s">
        <v>896</v>
      </c>
    </row>
    <row r="3">
      <c r="A3" s="10" t="s">
        <v>1</v>
      </c>
      <c r="B3" s="10" t="s">
        <v>897</v>
      </c>
      <c r="C3" s="10" t="s">
        <v>898</v>
      </c>
      <c r="D3" s="10" t="s">
        <v>899</v>
      </c>
      <c r="E3" s="10" t="s">
        <v>900</v>
      </c>
      <c r="F3" s="10" t="s">
        <v>676</v>
      </c>
      <c r="G3" s="10" t="s">
        <v>667</v>
      </c>
      <c r="H3" s="10" t="s">
        <v>805</v>
      </c>
    </row>
    <row r="4">
      <c r="A4" s="11" t="s">
        <v>901</v>
      </c>
      <c r="B4" s="11" t="s">
        <v>902</v>
      </c>
      <c r="C4" s="11" t="s">
        <v>903</v>
      </c>
      <c r="D4" s="11" t="s">
        <v>904</v>
      </c>
      <c r="E4" s="11" t="s">
        <v>905</v>
      </c>
      <c r="F4" s="11" t="s">
        <v>682</v>
      </c>
      <c r="G4" s="11" t="s">
        <v>683</v>
      </c>
      <c r="H4" s="11"/>
    </row>
    <row r="5">
      <c r="A5" s="11" t="s">
        <v>901</v>
      </c>
      <c r="B5" s="11" t="s">
        <v>732</v>
      </c>
      <c r="C5" s="11" t="s">
        <v>906</v>
      </c>
      <c r="D5" s="11" t="s">
        <v>907</v>
      </c>
      <c r="E5" s="11" t="s">
        <v>905</v>
      </c>
      <c r="F5" s="11" t="s">
        <v>682</v>
      </c>
      <c r="G5" s="11" t="s">
        <v>683</v>
      </c>
      <c r="H5" s="11"/>
    </row>
    <row r="6">
      <c r="A6" s="11" t="s">
        <v>901</v>
      </c>
      <c r="B6" s="11" t="s">
        <v>733</v>
      </c>
      <c r="C6" s="11" t="s">
        <v>908</v>
      </c>
      <c r="D6" s="11" t="s">
        <v>909</v>
      </c>
      <c r="E6" s="11" t="s">
        <v>905</v>
      </c>
      <c r="F6" s="11" t="s">
        <v>682</v>
      </c>
      <c r="G6" s="11" t="s">
        <v>683</v>
      </c>
      <c r="H6" s="11"/>
    </row>
    <row r="7">
      <c r="A7" s="11" t="s">
        <v>910</v>
      </c>
      <c r="B7" s="11" t="s">
        <v>911</v>
      </c>
      <c r="C7" s="11"/>
      <c r="D7" s="11" t="s">
        <v>912</v>
      </c>
      <c r="E7" s="11" t="s">
        <v>905</v>
      </c>
      <c r="F7" s="11" t="s">
        <v>714</v>
      </c>
      <c r="G7" s="11" t="s">
        <v>807</v>
      </c>
      <c r="H7" s="11"/>
    </row>
    <row r="8">
      <c r="A8" s="11" t="s">
        <v>692</v>
      </c>
      <c r="B8" s="11" t="s">
        <v>913</v>
      </c>
      <c r="C8" s="11" t="s">
        <v>813</v>
      </c>
      <c r="D8" s="11" t="s">
        <v>914</v>
      </c>
      <c r="E8" s="11" t="s">
        <v>905</v>
      </c>
      <c r="F8" s="11" t="s">
        <v>22</v>
      </c>
      <c r="G8" s="11" t="s">
        <v>697</v>
      </c>
      <c r="H8" s="11" t="s">
        <v>915</v>
      </c>
    </row>
    <row r="9">
      <c r="A9" s="11" t="s">
        <v>698</v>
      </c>
      <c r="B9" s="11" t="s">
        <v>916</v>
      </c>
      <c r="C9" s="11" t="s">
        <v>826</v>
      </c>
      <c r="D9" s="11" t="s">
        <v>917</v>
      </c>
      <c r="E9" s="11" t="s">
        <v>905</v>
      </c>
      <c r="F9" s="11" t="s">
        <v>25</v>
      </c>
      <c r="G9" s="11" t="s">
        <v>702</v>
      </c>
      <c r="H9" s="11" t="s">
        <v>918</v>
      </c>
    </row>
    <row r="10">
      <c r="A10" s="11" t="s">
        <v>703</v>
      </c>
      <c r="B10" s="11" t="s">
        <v>919</v>
      </c>
      <c r="C10" s="11" t="s">
        <v>920</v>
      </c>
      <c r="D10" s="11" t="s">
        <v>921</v>
      </c>
      <c r="E10" s="11" t="s">
        <v>905</v>
      </c>
      <c r="F10" s="11" t="s">
        <v>28</v>
      </c>
      <c r="G10" s="11" t="s">
        <v>708</v>
      </c>
      <c r="H10" s="11"/>
    </row>
    <row r="11">
      <c r="A11" s="11" t="s">
        <v>709</v>
      </c>
      <c r="B11" s="11" t="s">
        <v>922</v>
      </c>
      <c r="C11" s="11" t="s">
        <v>923</v>
      </c>
      <c r="D11" s="11" t="s">
        <v>924</v>
      </c>
      <c r="E11" s="11" t="s">
        <v>905</v>
      </c>
      <c r="F11" s="11" t="s">
        <v>714</v>
      </c>
      <c r="G11" s="11" t="s">
        <v>715</v>
      </c>
      <c r="H11" s="11"/>
    </row>
    <row r="12">
      <c r="A12" s="11" t="s">
        <v>716</v>
      </c>
      <c r="B12" s="11" t="s">
        <v>925</v>
      </c>
      <c r="C12" s="11" t="s">
        <v>926</v>
      </c>
      <c r="D12" s="11" t="s">
        <v>924</v>
      </c>
      <c r="E12" s="11" t="s">
        <v>905</v>
      </c>
      <c r="F12" s="11" t="s">
        <v>714</v>
      </c>
      <c r="G12" s="11" t="s">
        <v>715</v>
      </c>
      <c r="H12" s="11"/>
    </row>
    <row r="13">
      <c r="A13" s="11" t="s">
        <v>927</v>
      </c>
      <c r="B13" s="11" t="s">
        <v>928</v>
      </c>
      <c r="C13" s="11"/>
      <c r="D13" s="11" t="s">
        <v>929</v>
      </c>
      <c r="E13" s="11" t="s">
        <v>905</v>
      </c>
      <c r="F13" s="11" t="s">
        <v>714</v>
      </c>
      <c r="G13" s="11" t="s">
        <v>725</v>
      </c>
      <c r="H13" s="11"/>
    </row>
    <row r="16">
      <c r="A16" s="16" t="s">
        <v>930</v>
      </c>
    </row>
    <row r="17">
      <c r="A17" s="2" t="s">
        <v>752</v>
      </c>
      <c r="B17" s="2" t="s">
        <v>931</v>
      </c>
      <c r="C17" s="2" t="s">
        <v>932</v>
      </c>
      <c r="D17" s="2" t="s">
        <v>933</v>
      </c>
      <c r="E17" s="2" t="s">
        <v>934</v>
      </c>
      <c r="F17" s="2" t="s">
        <v>804</v>
      </c>
      <c r="G17" s="2" t="s">
        <v>935</v>
      </c>
      <c r="H17" s="2" t="s">
        <v>936</v>
      </c>
      <c r="I17" s="2" t="s">
        <v>937</v>
      </c>
      <c r="J17" s="2" t="s">
        <v>938</v>
      </c>
      <c r="K17" s="2" t="s">
        <v>939</v>
      </c>
      <c r="L17" s="2" t="s">
        <v>940</v>
      </c>
      <c r="M17" s="2" t="s">
        <v>941</v>
      </c>
      <c r="N17" s="2" t="s">
        <v>942</v>
      </c>
    </row>
    <row r="18">
      <c r="A18" s="17" t="s">
        <v>69</v>
      </c>
      <c r="B18" s="17" t="s">
        <v>69</v>
      </c>
      <c r="C18" s="17" t="s">
        <v>69</v>
      </c>
      <c r="D18" s="17"/>
      <c r="E18" s="17" t="s">
        <v>69</v>
      </c>
      <c r="F18" s="17" t="s">
        <v>69</v>
      </c>
      <c r="G18" s="17" t="s">
        <v>69</v>
      </c>
      <c r="H18" s="17" t="s">
        <v>69</v>
      </c>
      <c r="I18" s="17" t="s">
        <v>69</v>
      </c>
      <c r="J18" s="17" t="s">
        <v>69</v>
      </c>
      <c r="K18" s="17" t="s">
        <v>69</v>
      </c>
      <c r="L18" s="17"/>
      <c r="M18" s="17"/>
      <c r="N18" s="5">
        <f>COUNTIF(A18:M18,"○")</f>
        <v>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A16:N16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0"/>
    <col customWidth="1" min="2" max="2" width="34.0"/>
    <col customWidth="1" min="3" max="9" width="12.0"/>
    <col customWidth="1" min="10" max="12" width="13.0"/>
    <col customWidth="1" min="13" max="13" width="38.0"/>
    <col customWidth="1" min="14" max="14" width="15.0"/>
    <col customWidth="1" min="15" max="15" width="12.0"/>
    <col customWidth="1" min="16" max="21" width="16.0"/>
    <col customWidth="1" min="22" max="25" width="12.0"/>
    <col customWidth="1" min="26" max="27" width="10.0"/>
    <col customWidth="1" min="28" max="28" width="18.0"/>
    <col customWidth="1" min="29" max="29" width="30.0"/>
    <col customWidth="1" min="30" max="37" width="13.0"/>
    <col customWidth="1" min="38" max="38" width="18.0"/>
    <col customWidth="1" min="39" max="39" width="24.0"/>
  </cols>
  <sheetData>
    <row r="1">
      <c r="A1" s="6" t="s">
        <v>943</v>
      </c>
    </row>
    <row r="2">
      <c r="A2" s="10" t="s">
        <v>39</v>
      </c>
      <c r="B2" s="10" t="s">
        <v>40</v>
      </c>
      <c r="C2" s="10" t="s">
        <v>41</v>
      </c>
      <c r="D2" s="10" t="s">
        <v>42</v>
      </c>
      <c r="E2" s="10" t="s">
        <v>43</v>
      </c>
      <c r="F2" s="10" t="s">
        <v>12</v>
      </c>
      <c r="G2" s="10" t="s">
        <v>44</v>
      </c>
      <c r="H2" s="10" t="s">
        <v>45</v>
      </c>
      <c r="I2" s="10" t="s">
        <v>46</v>
      </c>
      <c r="J2" s="10" t="s">
        <v>47</v>
      </c>
      <c r="K2" s="10" t="s">
        <v>48</v>
      </c>
      <c r="L2" s="10" t="s">
        <v>49</v>
      </c>
      <c r="M2" s="10" t="s">
        <v>50</v>
      </c>
      <c r="N2" s="10" t="s">
        <v>51</v>
      </c>
      <c r="O2" s="10" t="s">
        <v>52</v>
      </c>
      <c r="P2" s="10" t="s">
        <v>53</v>
      </c>
      <c r="Q2" s="10" t="s">
        <v>54</v>
      </c>
      <c r="R2" s="10" t="s">
        <v>55</v>
      </c>
      <c r="S2" s="10" t="s">
        <v>56</v>
      </c>
      <c r="T2" s="10" t="s">
        <v>57</v>
      </c>
      <c r="U2" s="10" t="s">
        <v>58</v>
      </c>
      <c r="V2" s="10" t="s">
        <v>59</v>
      </c>
      <c r="W2" s="10" t="s">
        <v>60</v>
      </c>
      <c r="X2" s="10" t="s">
        <v>61</v>
      </c>
      <c r="Y2" s="10" t="s">
        <v>62</v>
      </c>
      <c r="Z2" s="10" t="s">
        <v>63</v>
      </c>
      <c r="AA2" s="10" t="s">
        <v>64</v>
      </c>
      <c r="AB2" s="10" t="s">
        <v>65</v>
      </c>
      <c r="AC2" s="10" t="s">
        <v>66</v>
      </c>
      <c r="AD2" s="10" t="s">
        <v>859</v>
      </c>
      <c r="AE2" s="10" t="s">
        <v>944</v>
      </c>
      <c r="AF2" s="10" t="s">
        <v>945</v>
      </c>
      <c r="AG2" s="10" t="s">
        <v>946</v>
      </c>
      <c r="AH2" s="10" t="s">
        <v>734</v>
      </c>
      <c r="AI2" s="10" t="s">
        <v>692</v>
      </c>
      <c r="AJ2" s="10" t="s">
        <v>860</v>
      </c>
      <c r="AK2" s="10" t="s">
        <v>703</v>
      </c>
      <c r="AL2" s="10" t="s">
        <v>947</v>
      </c>
      <c r="AM2" s="10" t="s">
        <v>948</v>
      </c>
    </row>
    <row r="3">
      <c r="A3" s="11" t="s">
        <v>340</v>
      </c>
      <c r="B3" s="11" t="s">
        <v>68</v>
      </c>
      <c r="C3" s="11"/>
      <c r="D3" s="11"/>
      <c r="E3" s="11"/>
      <c r="F3" s="11"/>
      <c r="G3" s="11" t="s">
        <v>69</v>
      </c>
      <c r="H3" s="11"/>
      <c r="I3" s="11" t="s">
        <v>69</v>
      </c>
      <c r="J3" s="11" t="s">
        <v>341</v>
      </c>
      <c r="K3" s="11"/>
      <c r="L3" s="11" t="s">
        <v>342</v>
      </c>
      <c r="M3" s="11" t="s">
        <v>343</v>
      </c>
      <c r="N3" s="11"/>
      <c r="O3" s="11" t="s">
        <v>73</v>
      </c>
      <c r="P3" s="11">
        <v>9540000.0</v>
      </c>
      <c r="Q3" s="11">
        <v>47000.0</v>
      </c>
      <c r="R3" s="11">
        <v>342000.0</v>
      </c>
      <c r="S3" s="11">
        <v>194000.0</v>
      </c>
      <c r="T3" s="11">
        <v>1.1034E7</v>
      </c>
      <c r="U3" s="11">
        <v>1.0538E7</v>
      </c>
      <c r="V3" s="11">
        <v>0.9550480333514592</v>
      </c>
      <c r="W3" s="11">
        <v>0.004926624737945493</v>
      </c>
      <c r="X3" s="11">
        <v>0.035849056603773584</v>
      </c>
      <c r="Y3" s="11">
        <v>0.020335429769392035</v>
      </c>
      <c r="Z3" s="11">
        <v>3.0</v>
      </c>
      <c r="AA3" s="11">
        <v>1.0</v>
      </c>
      <c r="AB3" s="11">
        <v>2385000.0</v>
      </c>
      <c r="AC3" s="11" t="s">
        <v>110</v>
      </c>
      <c r="AD3" s="12"/>
      <c r="AE3" s="12"/>
      <c r="AF3" s="12"/>
      <c r="AG3" s="12"/>
      <c r="AH3" s="12"/>
      <c r="AI3" s="12"/>
      <c r="AJ3" s="12"/>
      <c r="AK3" s="12"/>
      <c r="AL3" s="11">
        <f t="shared" ref="AL3:AL154" si="1">COUNTIF(AD3:AK3,"○")</f>
        <v>0</v>
      </c>
      <c r="AM3" s="11"/>
    </row>
    <row r="4">
      <c r="A4" s="11" t="s">
        <v>558</v>
      </c>
      <c r="B4" s="11" t="s">
        <v>41</v>
      </c>
      <c r="C4" s="11" t="s">
        <v>69</v>
      </c>
      <c r="D4" s="11"/>
      <c r="E4" s="11"/>
      <c r="F4" s="11"/>
      <c r="G4" s="11" t="s">
        <v>69</v>
      </c>
      <c r="H4" s="11"/>
      <c r="I4" s="11" t="s">
        <v>69</v>
      </c>
      <c r="J4" s="11" t="s">
        <v>559</v>
      </c>
      <c r="K4" s="11"/>
      <c r="L4" s="11" t="s">
        <v>560</v>
      </c>
      <c r="M4" s="11" t="s">
        <v>561</v>
      </c>
      <c r="N4" s="11" t="s">
        <v>562</v>
      </c>
      <c r="O4" s="11" t="s">
        <v>563</v>
      </c>
      <c r="P4" s="11">
        <v>1.75898E8</v>
      </c>
      <c r="Q4" s="11">
        <v>8817000.0</v>
      </c>
      <c r="R4" s="11">
        <v>9921000.0</v>
      </c>
      <c r="S4" s="11">
        <v>7686000.0</v>
      </c>
      <c r="T4" s="11">
        <v>1.88512E8</v>
      </c>
      <c r="U4" s="11">
        <v>7.4571E7</v>
      </c>
      <c r="V4" s="11">
        <v>0.39557693939908334</v>
      </c>
      <c r="W4" s="11">
        <v>0.0501256409964866</v>
      </c>
      <c r="X4" s="11">
        <v>0.05640200570785341</v>
      </c>
      <c r="Y4" s="11">
        <v>0.04369577823511353</v>
      </c>
      <c r="Z4" s="11">
        <v>10.0</v>
      </c>
      <c r="AA4" s="11">
        <v>2.0</v>
      </c>
      <c r="AB4" s="11">
        <v>1.4658166666666666E7</v>
      </c>
      <c r="AC4" s="11" t="s">
        <v>130</v>
      </c>
      <c r="AD4" s="12"/>
      <c r="AE4" s="12"/>
      <c r="AF4" s="12"/>
      <c r="AG4" s="12"/>
      <c r="AH4" s="12"/>
      <c r="AI4" s="12"/>
      <c r="AJ4" s="12"/>
      <c r="AK4" s="12"/>
      <c r="AL4" s="11">
        <f t="shared" si="1"/>
        <v>0</v>
      </c>
      <c r="AM4" s="11"/>
    </row>
    <row r="5">
      <c r="A5" s="11" t="s">
        <v>316</v>
      </c>
      <c r="B5" s="11" t="s">
        <v>68</v>
      </c>
      <c r="C5" s="11"/>
      <c r="D5" s="11"/>
      <c r="E5" s="11"/>
      <c r="F5" s="11"/>
      <c r="G5" s="11"/>
      <c r="H5" s="11"/>
      <c r="I5" s="11" t="s">
        <v>69</v>
      </c>
      <c r="J5" s="11"/>
      <c r="K5" s="11"/>
      <c r="L5" s="11" t="s">
        <v>317</v>
      </c>
      <c r="M5" s="11" t="s">
        <v>318</v>
      </c>
      <c r="N5" s="11" t="s">
        <v>319</v>
      </c>
      <c r="O5" s="11" t="s">
        <v>97</v>
      </c>
      <c r="P5" s="11">
        <v>2.7027E7</v>
      </c>
      <c r="Q5" s="11">
        <v>2848000.0</v>
      </c>
      <c r="R5" s="11">
        <v>3516000.0</v>
      </c>
      <c r="S5" s="11">
        <v>2763000.0</v>
      </c>
      <c r="T5" s="11">
        <v>2.6784E7</v>
      </c>
      <c r="U5" s="11">
        <v>2.0773E7</v>
      </c>
      <c r="V5" s="11">
        <v>0.7755749701314217</v>
      </c>
      <c r="W5" s="11">
        <v>0.10537610537610538</v>
      </c>
      <c r="X5" s="11">
        <v>0.13009213009213008</v>
      </c>
      <c r="Y5" s="11">
        <v>0.10223110223110222</v>
      </c>
      <c r="Z5" s="11">
        <v>1.0</v>
      </c>
      <c r="AA5" s="11">
        <v>1.0</v>
      </c>
      <c r="AB5" s="11">
        <v>1.35135E7</v>
      </c>
      <c r="AC5" s="11"/>
      <c r="AD5" s="12"/>
      <c r="AE5" s="12"/>
      <c r="AF5" s="12"/>
      <c r="AG5" s="12"/>
      <c r="AH5" s="12"/>
      <c r="AI5" s="12"/>
      <c r="AJ5" s="12"/>
      <c r="AK5" s="12"/>
      <c r="AL5" s="11">
        <f t="shared" si="1"/>
        <v>0</v>
      </c>
      <c r="AM5" s="11"/>
    </row>
    <row r="6">
      <c r="A6" s="11" t="s">
        <v>821</v>
      </c>
      <c r="B6" s="11" t="s">
        <v>949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 t="s">
        <v>822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2"/>
      <c r="AE6" s="12"/>
      <c r="AF6" s="12"/>
      <c r="AG6" s="12"/>
      <c r="AH6" s="12"/>
      <c r="AI6" s="12" t="s">
        <v>69</v>
      </c>
      <c r="AJ6" s="12"/>
      <c r="AK6" s="12"/>
      <c r="AL6" s="11">
        <f t="shared" si="1"/>
        <v>1</v>
      </c>
      <c r="AM6" s="11" t="s">
        <v>692</v>
      </c>
    </row>
    <row r="7">
      <c r="A7" s="11" t="s">
        <v>121</v>
      </c>
      <c r="B7" s="11" t="s">
        <v>68</v>
      </c>
      <c r="C7" s="11"/>
      <c r="D7" s="11"/>
      <c r="E7" s="11"/>
      <c r="F7" s="11"/>
      <c r="G7" s="11"/>
      <c r="H7" s="11"/>
      <c r="I7" s="11" t="s">
        <v>69</v>
      </c>
      <c r="J7" s="11"/>
      <c r="K7" s="11"/>
      <c r="L7" s="11" t="s">
        <v>122</v>
      </c>
      <c r="M7" s="11" t="s">
        <v>123</v>
      </c>
      <c r="N7" s="11" t="s">
        <v>124</v>
      </c>
      <c r="O7" s="11" t="s">
        <v>83</v>
      </c>
      <c r="P7" s="11">
        <v>1.086715E9</v>
      </c>
      <c r="Q7" s="11">
        <v>1.0187E8</v>
      </c>
      <c r="R7" s="11">
        <v>1.10022E8</v>
      </c>
      <c r="S7" s="11">
        <v>7.86E7</v>
      </c>
      <c r="T7" s="11">
        <v>1.059401E9</v>
      </c>
      <c r="U7" s="11">
        <v>8.68195E8</v>
      </c>
      <c r="V7" s="11">
        <v>0.8195149900745798</v>
      </c>
      <c r="W7" s="11">
        <v>0.09374122930115071</v>
      </c>
      <c r="X7" s="11">
        <v>0.10124273613596942</v>
      </c>
      <c r="Y7" s="11">
        <v>0.07232807129744229</v>
      </c>
      <c r="Z7" s="11">
        <v>29.0</v>
      </c>
      <c r="AA7" s="11">
        <v>10.0</v>
      </c>
      <c r="AB7" s="11">
        <v>2.786448717948718E7</v>
      </c>
      <c r="AC7" s="11"/>
      <c r="AD7" s="12"/>
      <c r="AE7" s="12"/>
      <c r="AF7" s="12"/>
      <c r="AG7" s="12"/>
      <c r="AH7" s="12"/>
      <c r="AI7" s="12"/>
      <c r="AJ7" s="12"/>
      <c r="AK7" s="12"/>
      <c r="AL7" s="11">
        <f t="shared" si="1"/>
        <v>0</v>
      </c>
      <c r="AM7" s="11"/>
    </row>
    <row r="8">
      <c r="A8" s="11" t="s">
        <v>407</v>
      </c>
      <c r="B8" s="11" t="s">
        <v>42</v>
      </c>
      <c r="C8" s="11"/>
      <c r="D8" s="11" t="s">
        <v>69</v>
      </c>
      <c r="E8" s="11"/>
      <c r="F8" s="11"/>
      <c r="G8" s="11"/>
      <c r="H8" s="11"/>
      <c r="I8" s="11"/>
      <c r="J8" s="11"/>
      <c r="K8" s="11"/>
      <c r="L8" s="11"/>
      <c r="M8" s="11" t="s">
        <v>408</v>
      </c>
      <c r="N8" s="11" t="s">
        <v>409</v>
      </c>
      <c r="O8" s="11" t="s">
        <v>115</v>
      </c>
      <c r="P8" s="11">
        <v>1.275914E9</v>
      </c>
      <c r="Q8" s="11">
        <v>3.58432E8</v>
      </c>
      <c r="R8" s="11">
        <v>3.72554E8</v>
      </c>
      <c r="S8" s="11">
        <v>2.50521E8</v>
      </c>
      <c r="T8" s="11">
        <v>2.341389E9</v>
      </c>
      <c r="U8" s="11">
        <v>1.375529E9</v>
      </c>
      <c r="V8" s="11">
        <v>0.5874841813983067</v>
      </c>
      <c r="W8" s="11">
        <v>0.2809217549145162</v>
      </c>
      <c r="X8" s="11">
        <v>0.29198989900573236</v>
      </c>
      <c r="Y8" s="11">
        <v>0.19634630547199888</v>
      </c>
      <c r="Z8" s="11">
        <v>2.0</v>
      </c>
      <c r="AA8" s="11">
        <v>0.0</v>
      </c>
      <c r="AB8" s="11">
        <v>6.37957E8</v>
      </c>
      <c r="AC8" s="11"/>
      <c r="AD8" s="12"/>
      <c r="AE8" s="12"/>
      <c r="AF8" s="12"/>
      <c r="AG8" s="12"/>
      <c r="AH8" s="12"/>
      <c r="AI8" s="12"/>
      <c r="AJ8" s="12"/>
      <c r="AK8" s="12"/>
      <c r="AL8" s="11">
        <f t="shared" si="1"/>
        <v>0</v>
      </c>
      <c r="AM8" s="11"/>
    </row>
    <row r="9">
      <c r="A9" s="11" t="s">
        <v>89</v>
      </c>
      <c r="B9" s="11" t="s">
        <v>68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 t="s">
        <v>90</v>
      </c>
      <c r="N9" s="11" t="s">
        <v>91</v>
      </c>
      <c r="O9" s="11" t="s">
        <v>83</v>
      </c>
      <c r="P9" s="11">
        <v>4.739949E9</v>
      </c>
      <c r="Q9" s="11">
        <v>1.86209E8</v>
      </c>
      <c r="R9" s="11">
        <v>1.86209E8</v>
      </c>
      <c r="S9" s="11">
        <v>1.5119E8</v>
      </c>
      <c r="T9" s="11">
        <v>3.319655E9</v>
      </c>
      <c r="U9" s="11">
        <v>2.422277E9</v>
      </c>
      <c r="V9" s="11">
        <v>0.7296773309274608</v>
      </c>
      <c r="W9" s="11">
        <v>0.039285021843062026</v>
      </c>
      <c r="X9" s="11">
        <v>0.039285021843062026</v>
      </c>
      <c r="Y9" s="11">
        <v>0.03189696766779558</v>
      </c>
      <c r="Z9" s="11">
        <v>2.0</v>
      </c>
      <c r="AA9" s="11">
        <v>0.0</v>
      </c>
      <c r="AB9" s="11">
        <v>2.3699745E9</v>
      </c>
      <c r="AC9" s="11"/>
      <c r="AD9" s="12"/>
      <c r="AE9" s="12"/>
      <c r="AF9" s="12"/>
      <c r="AG9" s="12"/>
      <c r="AH9" s="12"/>
      <c r="AI9" s="12"/>
      <c r="AJ9" s="12"/>
      <c r="AK9" s="12"/>
      <c r="AL9" s="11">
        <f t="shared" si="1"/>
        <v>0</v>
      </c>
      <c r="AM9" s="11"/>
    </row>
    <row r="10">
      <c r="A10" s="11" t="s">
        <v>787</v>
      </c>
      <c r="B10" s="11" t="s">
        <v>949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 t="s">
        <v>788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  <c r="AE10" s="12" t="s">
        <v>69</v>
      </c>
      <c r="AF10" s="12"/>
      <c r="AG10" s="12"/>
      <c r="AH10" s="12"/>
      <c r="AI10" s="12"/>
      <c r="AJ10" s="12"/>
      <c r="AK10" s="12"/>
      <c r="AL10" s="11">
        <f t="shared" si="1"/>
        <v>1</v>
      </c>
      <c r="AM10" s="11" t="s">
        <v>873</v>
      </c>
    </row>
    <row r="11">
      <c r="A11" s="11" t="s">
        <v>190</v>
      </c>
      <c r="B11" s="11" t="s">
        <v>68</v>
      </c>
      <c r="C11" s="11"/>
      <c r="D11" s="11"/>
      <c r="E11" s="11"/>
      <c r="F11" s="11"/>
      <c r="G11" s="11" t="s">
        <v>69</v>
      </c>
      <c r="H11" s="11"/>
      <c r="I11" s="11" t="s">
        <v>69</v>
      </c>
      <c r="J11" s="11" t="s">
        <v>191</v>
      </c>
      <c r="K11" s="11"/>
      <c r="L11" s="11" t="s">
        <v>192</v>
      </c>
      <c r="M11" s="11" t="s">
        <v>193</v>
      </c>
      <c r="N11" s="11" t="s">
        <v>194</v>
      </c>
      <c r="O11" s="11" t="s">
        <v>83</v>
      </c>
      <c r="P11" s="11">
        <v>1.4768E8</v>
      </c>
      <c r="Q11" s="11">
        <v>766000.0</v>
      </c>
      <c r="R11" s="11">
        <v>1113000.0</v>
      </c>
      <c r="S11" s="11">
        <v>-427000.0</v>
      </c>
      <c r="T11" s="11">
        <v>1.29035E8</v>
      </c>
      <c r="U11" s="11">
        <v>6.6652E7</v>
      </c>
      <c r="V11" s="11">
        <v>0.516542023482001</v>
      </c>
      <c r="W11" s="11">
        <v>0.0051868905742145175</v>
      </c>
      <c r="X11" s="11">
        <v>0.0075365655471289275</v>
      </c>
      <c r="Y11" s="11">
        <v>-0.0028913867822318528</v>
      </c>
      <c r="Z11" s="11">
        <v>12.0</v>
      </c>
      <c r="AA11" s="11">
        <v>1.0</v>
      </c>
      <c r="AB11" s="11">
        <v>1.136E7</v>
      </c>
      <c r="AC11" s="11" t="s">
        <v>104</v>
      </c>
      <c r="AD11" s="12"/>
      <c r="AE11" s="12"/>
      <c r="AF11" s="12"/>
      <c r="AG11" s="12"/>
      <c r="AH11" s="12"/>
      <c r="AI11" s="12"/>
      <c r="AJ11" s="12"/>
      <c r="AK11" s="12"/>
      <c r="AL11" s="11">
        <f t="shared" si="1"/>
        <v>0</v>
      </c>
      <c r="AM11" s="11"/>
    </row>
    <row r="12">
      <c r="A12" s="11" t="s">
        <v>768</v>
      </c>
      <c r="B12" s="11" t="s">
        <v>949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 t="s">
        <v>770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2" t="s">
        <v>69</v>
      </c>
      <c r="AE12" s="12" t="s">
        <v>69</v>
      </c>
      <c r="AF12" s="12"/>
      <c r="AG12" s="12"/>
      <c r="AH12" s="12"/>
      <c r="AI12" s="12"/>
      <c r="AJ12" s="12"/>
      <c r="AK12" s="12"/>
      <c r="AL12" s="11">
        <f t="shared" si="1"/>
        <v>2</v>
      </c>
      <c r="AM12" s="11" t="s">
        <v>873</v>
      </c>
    </row>
    <row r="13">
      <c r="A13" s="11" t="s">
        <v>209</v>
      </c>
      <c r="B13" s="11" t="s">
        <v>68</v>
      </c>
      <c r="C13" s="11"/>
      <c r="D13" s="11"/>
      <c r="E13" s="11"/>
      <c r="F13" s="11"/>
      <c r="G13" s="11" t="s">
        <v>69</v>
      </c>
      <c r="H13" s="11"/>
      <c r="I13" s="11" t="s">
        <v>69</v>
      </c>
      <c r="J13" s="11" t="s">
        <v>210</v>
      </c>
      <c r="K13" s="11"/>
      <c r="L13" s="11" t="s">
        <v>211</v>
      </c>
      <c r="M13" s="11" t="s">
        <v>212</v>
      </c>
      <c r="N13" s="11" t="s">
        <v>213</v>
      </c>
      <c r="O13" s="11" t="s">
        <v>120</v>
      </c>
      <c r="P13" s="11">
        <v>9.226E7</v>
      </c>
      <c r="Q13" s="11">
        <v>1.2319E7</v>
      </c>
      <c r="R13" s="11">
        <v>1.6224E7</v>
      </c>
      <c r="S13" s="11">
        <v>1.0615E7</v>
      </c>
      <c r="T13" s="11">
        <v>1.8057E8</v>
      </c>
      <c r="U13" s="11">
        <v>9.2531E7</v>
      </c>
      <c r="V13" s="11">
        <v>0.512438389544221</v>
      </c>
      <c r="W13" s="11">
        <v>0.1335248211575981</v>
      </c>
      <c r="X13" s="11">
        <v>0.17585085627574246</v>
      </c>
      <c r="Y13" s="11">
        <v>0.11505527856058964</v>
      </c>
      <c r="Z13" s="11">
        <v>10.0</v>
      </c>
      <c r="AA13" s="11">
        <v>1.0</v>
      </c>
      <c r="AB13" s="11">
        <v>8387272.7272727275</v>
      </c>
      <c r="AC13" s="11" t="s">
        <v>104</v>
      </c>
      <c r="AD13" s="12"/>
      <c r="AE13" s="12"/>
      <c r="AF13" s="12"/>
      <c r="AG13" s="12"/>
      <c r="AH13" s="12"/>
      <c r="AI13" s="12"/>
      <c r="AJ13" s="12"/>
      <c r="AK13" s="12"/>
      <c r="AL13" s="11">
        <f t="shared" si="1"/>
        <v>0</v>
      </c>
      <c r="AM13" s="11"/>
    </row>
    <row r="14">
      <c r="A14" s="11" t="s">
        <v>450</v>
      </c>
      <c r="B14" s="11" t="s">
        <v>451</v>
      </c>
      <c r="C14" s="11"/>
      <c r="D14" s="11" t="s">
        <v>69</v>
      </c>
      <c r="E14" s="11" t="s">
        <v>69</v>
      </c>
      <c r="F14" s="11" t="s">
        <v>69</v>
      </c>
      <c r="G14" s="11" t="s">
        <v>69</v>
      </c>
      <c r="H14" s="11"/>
      <c r="I14" s="11" t="s">
        <v>69</v>
      </c>
      <c r="J14" s="11" t="s">
        <v>452</v>
      </c>
      <c r="K14" s="11"/>
      <c r="L14" s="11" t="s">
        <v>453</v>
      </c>
      <c r="M14" s="11" t="s">
        <v>454</v>
      </c>
      <c r="N14" s="11" t="s">
        <v>455</v>
      </c>
      <c r="O14" s="11" t="s">
        <v>97</v>
      </c>
      <c r="P14" s="11">
        <v>1.146796E9</v>
      </c>
      <c r="Q14" s="11">
        <v>2.53735E8</v>
      </c>
      <c r="R14" s="11">
        <v>2.5543E8</v>
      </c>
      <c r="S14" s="11">
        <v>1.69662E8</v>
      </c>
      <c r="T14" s="11">
        <v>1.246442E9</v>
      </c>
      <c r="U14" s="11">
        <v>5.21849E8</v>
      </c>
      <c r="V14" s="11">
        <v>0.41867090486360375</v>
      </c>
      <c r="W14" s="11">
        <v>0.2212555676859703</v>
      </c>
      <c r="X14" s="11">
        <v>0.22273359865224504</v>
      </c>
      <c r="Y14" s="11">
        <v>0.14794435976407314</v>
      </c>
      <c r="Z14" s="11">
        <v>44.0</v>
      </c>
      <c r="AA14" s="11">
        <v>9.0</v>
      </c>
      <c r="AB14" s="11">
        <v>2.163766037735849E7</v>
      </c>
      <c r="AC14" s="11" t="s">
        <v>104</v>
      </c>
      <c r="AD14" s="12"/>
      <c r="AE14" s="12"/>
      <c r="AF14" s="12"/>
      <c r="AG14" s="12"/>
      <c r="AH14" s="12"/>
      <c r="AI14" s="12"/>
      <c r="AJ14" s="12"/>
      <c r="AK14" s="12"/>
      <c r="AL14" s="11">
        <f t="shared" si="1"/>
        <v>0</v>
      </c>
      <c r="AM14" s="11"/>
    </row>
    <row r="15">
      <c r="A15" s="11" t="s">
        <v>255</v>
      </c>
      <c r="B15" s="11" t="s">
        <v>68</v>
      </c>
      <c r="C15" s="11"/>
      <c r="D15" s="11"/>
      <c r="E15" s="11"/>
      <c r="F15" s="11"/>
      <c r="G15" s="11"/>
      <c r="H15" s="11"/>
      <c r="I15" s="11" t="s">
        <v>69</v>
      </c>
      <c r="J15" s="11"/>
      <c r="K15" s="11"/>
      <c r="L15" s="11" t="s">
        <v>256</v>
      </c>
      <c r="M15" s="11" t="s">
        <v>257</v>
      </c>
      <c r="N15" s="11" t="s">
        <v>258</v>
      </c>
      <c r="O15" s="11" t="s">
        <v>160</v>
      </c>
      <c r="P15" s="11">
        <v>6.1874E7</v>
      </c>
      <c r="Q15" s="11">
        <v>2807000.0</v>
      </c>
      <c r="R15" s="11">
        <v>3625000.0</v>
      </c>
      <c r="S15" s="11">
        <v>3357000.0</v>
      </c>
      <c r="T15" s="11">
        <v>5.575E7</v>
      </c>
      <c r="U15" s="11">
        <v>4.1914E7</v>
      </c>
      <c r="V15" s="11">
        <v>0.7518206278026905</v>
      </c>
      <c r="W15" s="11">
        <v>0.0453663897598345</v>
      </c>
      <c r="X15" s="11">
        <v>0.058586805443320296</v>
      </c>
      <c r="Y15" s="11">
        <v>0.054255422309855514</v>
      </c>
      <c r="Z15" s="11">
        <v>8.0</v>
      </c>
      <c r="AA15" s="11">
        <v>0.0</v>
      </c>
      <c r="AB15" s="11">
        <v>7734250.0</v>
      </c>
      <c r="AC15" s="11"/>
      <c r="AD15" s="12"/>
      <c r="AE15" s="12"/>
      <c r="AF15" s="12"/>
      <c r="AG15" s="12"/>
      <c r="AH15" s="12"/>
      <c r="AI15" s="12"/>
      <c r="AJ15" s="12"/>
      <c r="AK15" s="12"/>
      <c r="AL15" s="11">
        <f t="shared" si="1"/>
        <v>0</v>
      </c>
      <c r="AM15" s="11"/>
    </row>
    <row r="16">
      <c r="A16" s="11" t="s">
        <v>287</v>
      </c>
      <c r="B16" s="11" t="s">
        <v>68</v>
      </c>
      <c r="C16" s="11"/>
      <c r="D16" s="11"/>
      <c r="E16" s="11"/>
      <c r="F16" s="11"/>
      <c r="G16" s="11"/>
      <c r="H16" s="11"/>
      <c r="I16" s="11" t="s">
        <v>69</v>
      </c>
      <c r="J16" s="11"/>
      <c r="K16" s="11"/>
      <c r="L16" s="11" t="s">
        <v>288</v>
      </c>
      <c r="M16" s="11" t="s">
        <v>289</v>
      </c>
      <c r="N16" s="11" t="s">
        <v>290</v>
      </c>
      <c r="O16" s="11" t="s">
        <v>223</v>
      </c>
      <c r="P16" s="11">
        <v>4.3056E7</v>
      </c>
      <c r="Q16" s="11">
        <v>1.2773E7</v>
      </c>
      <c r="R16" s="11">
        <v>1.3986E7</v>
      </c>
      <c r="S16" s="11">
        <v>1.1293E7</v>
      </c>
      <c r="T16" s="11">
        <v>1.068304E9</v>
      </c>
      <c r="U16" s="11">
        <v>1.060376E9</v>
      </c>
      <c r="V16" s="11">
        <v>0.9925788914016984</v>
      </c>
      <c r="W16" s="11">
        <v>0.29666016350798957</v>
      </c>
      <c r="X16" s="11">
        <v>0.3248327759197324</v>
      </c>
      <c r="Y16" s="11">
        <v>0.2622863247863248</v>
      </c>
      <c r="Z16" s="11">
        <v>3.0</v>
      </c>
      <c r="AA16" s="11">
        <v>0.0</v>
      </c>
      <c r="AB16" s="11">
        <v>1.4352E7</v>
      </c>
      <c r="AC16" s="11"/>
      <c r="AD16" s="12"/>
      <c r="AE16" s="12"/>
      <c r="AF16" s="12"/>
      <c r="AG16" s="12"/>
      <c r="AH16" s="12"/>
      <c r="AI16" s="12"/>
      <c r="AJ16" s="12"/>
      <c r="AK16" s="12"/>
      <c r="AL16" s="11">
        <f t="shared" si="1"/>
        <v>0</v>
      </c>
      <c r="AM16" s="11"/>
    </row>
    <row r="17">
      <c r="A17" s="11" t="s">
        <v>398</v>
      </c>
      <c r="B17" s="11" t="s">
        <v>42</v>
      </c>
      <c r="C17" s="11"/>
      <c r="D17" s="11" t="s">
        <v>69</v>
      </c>
      <c r="E17" s="11"/>
      <c r="F17" s="11"/>
      <c r="G17" s="11" t="s">
        <v>69</v>
      </c>
      <c r="H17" s="11"/>
      <c r="I17" s="11" t="s">
        <v>69</v>
      </c>
      <c r="J17" s="11" t="s">
        <v>399</v>
      </c>
      <c r="K17" s="11"/>
      <c r="L17" s="11" t="s">
        <v>400</v>
      </c>
      <c r="M17" s="11" t="s">
        <v>401</v>
      </c>
      <c r="N17" s="11" t="s">
        <v>402</v>
      </c>
      <c r="O17" s="11" t="s">
        <v>83</v>
      </c>
      <c r="P17" s="11">
        <v>3.78394E9</v>
      </c>
      <c r="Q17" s="11">
        <v>3.07602E8</v>
      </c>
      <c r="R17" s="11">
        <v>3.76136E8</v>
      </c>
      <c r="S17" s="11">
        <v>3.00204E8</v>
      </c>
      <c r="T17" s="11">
        <v>3.644639E9</v>
      </c>
      <c r="U17" s="11">
        <v>8.19395E8</v>
      </c>
      <c r="V17" s="11">
        <v>0.2248219919723188</v>
      </c>
      <c r="W17" s="11">
        <v>0.0812914581098009</v>
      </c>
      <c r="X17" s="11">
        <v>0.09940326749367062</v>
      </c>
      <c r="Y17" s="11">
        <v>0.07933635311342147</v>
      </c>
      <c r="Z17" s="11">
        <v>23.0</v>
      </c>
      <c r="AA17" s="11">
        <v>5.0</v>
      </c>
      <c r="AB17" s="11">
        <v>1.351407142857143E8</v>
      </c>
      <c r="AC17" s="11" t="s">
        <v>392</v>
      </c>
      <c r="AD17" s="12" t="s">
        <v>69</v>
      </c>
      <c r="AE17" s="12" t="s">
        <v>69</v>
      </c>
      <c r="AF17" s="12" t="s">
        <v>69</v>
      </c>
      <c r="AG17" s="12" t="s">
        <v>69</v>
      </c>
      <c r="AH17" s="12"/>
      <c r="AI17" s="12" t="s">
        <v>69</v>
      </c>
      <c r="AJ17" s="12" t="s">
        <v>69</v>
      </c>
      <c r="AK17" s="12" t="s">
        <v>69</v>
      </c>
      <c r="AL17" s="11">
        <f t="shared" si="1"/>
        <v>7</v>
      </c>
      <c r="AM17" s="11" t="s">
        <v>877</v>
      </c>
    </row>
    <row r="18">
      <c r="A18" s="11" t="s">
        <v>790</v>
      </c>
      <c r="B18" s="11" t="s">
        <v>949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 t="s">
        <v>792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2"/>
      <c r="AE18" s="12" t="s">
        <v>69</v>
      </c>
      <c r="AF18" s="12" t="s">
        <v>69</v>
      </c>
      <c r="AG18" s="12" t="s">
        <v>69</v>
      </c>
      <c r="AH18" s="12"/>
      <c r="AI18" s="12"/>
      <c r="AJ18" s="12" t="s">
        <v>69</v>
      </c>
      <c r="AK18" s="12"/>
      <c r="AL18" s="11">
        <f t="shared" si="1"/>
        <v>4</v>
      </c>
      <c r="AM18" s="11" t="s">
        <v>880</v>
      </c>
    </row>
    <row r="19">
      <c r="A19" s="11" t="s">
        <v>224</v>
      </c>
      <c r="B19" s="11" t="s">
        <v>68</v>
      </c>
      <c r="C19" s="11"/>
      <c r="D19" s="11"/>
      <c r="E19" s="11"/>
      <c r="F19" s="11"/>
      <c r="G19" s="11"/>
      <c r="H19" s="11"/>
      <c r="I19" s="11" t="s">
        <v>69</v>
      </c>
      <c r="J19" s="11"/>
      <c r="K19" s="11"/>
      <c r="L19" s="11" t="s">
        <v>225</v>
      </c>
      <c r="M19" s="11" t="s">
        <v>226</v>
      </c>
      <c r="N19" s="11" t="s">
        <v>227</v>
      </c>
      <c r="O19" s="11" t="s">
        <v>228</v>
      </c>
      <c r="P19" s="11">
        <v>7.8632E7</v>
      </c>
      <c r="Q19" s="11">
        <v>1.8874E7</v>
      </c>
      <c r="R19" s="11">
        <v>1.9391E7</v>
      </c>
      <c r="S19" s="11">
        <v>1.3538E7</v>
      </c>
      <c r="T19" s="11">
        <v>4.7958E7</v>
      </c>
      <c r="U19" s="11">
        <v>2.4078E7</v>
      </c>
      <c r="V19" s="11">
        <v>0.5020643062679845</v>
      </c>
      <c r="W19" s="11">
        <v>0.24002950452741886</v>
      </c>
      <c r="X19" s="11">
        <v>0.2466044358530878</v>
      </c>
      <c r="Y19" s="11">
        <v>0.172169091464035</v>
      </c>
      <c r="Z19" s="11">
        <v>3.0</v>
      </c>
      <c r="AA19" s="11">
        <v>1.0</v>
      </c>
      <c r="AB19" s="11">
        <v>1.9658E7</v>
      </c>
      <c r="AC19" s="11"/>
      <c r="AD19" s="12"/>
      <c r="AE19" s="12"/>
      <c r="AF19" s="12"/>
      <c r="AG19" s="12"/>
      <c r="AH19" s="12"/>
      <c r="AI19" s="12"/>
      <c r="AJ19" s="12"/>
      <c r="AK19" s="12"/>
      <c r="AL19" s="11">
        <f t="shared" si="1"/>
        <v>0</v>
      </c>
      <c r="AM19" s="11"/>
    </row>
    <row r="20">
      <c r="A20" s="11" t="s">
        <v>474</v>
      </c>
      <c r="B20" s="11" t="s">
        <v>469</v>
      </c>
      <c r="C20" s="11"/>
      <c r="D20" s="11"/>
      <c r="E20" s="11" t="s">
        <v>69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2"/>
      <c r="AE20" s="12"/>
      <c r="AF20" s="12"/>
      <c r="AG20" s="12"/>
      <c r="AH20" s="12"/>
      <c r="AI20" s="12"/>
      <c r="AJ20" s="12"/>
      <c r="AK20" s="12"/>
      <c r="AL20" s="11">
        <f t="shared" si="1"/>
        <v>0</v>
      </c>
      <c r="AM20" s="11"/>
    </row>
    <row r="21" ht="15.75" customHeight="1">
      <c r="A21" s="11" t="s">
        <v>572</v>
      </c>
      <c r="B21" s="11" t="s">
        <v>41</v>
      </c>
      <c r="C21" s="11" t="s">
        <v>69</v>
      </c>
      <c r="D21" s="11"/>
      <c r="E21" s="11"/>
      <c r="F21" s="11"/>
      <c r="G21" s="11" t="s">
        <v>69</v>
      </c>
      <c r="H21" s="11"/>
      <c r="I21" s="11" t="s">
        <v>69</v>
      </c>
      <c r="J21" s="11" t="s">
        <v>573</v>
      </c>
      <c r="K21" s="11"/>
      <c r="L21" s="11" t="s">
        <v>574</v>
      </c>
      <c r="M21" s="11" t="s">
        <v>575</v>
      </c>
      <c r="N21" s="11" t="s">
        <v>576</v>
      </c>
      <c r="O21" s="11" t="s">
        <v>228</v>
      </c>
      <c r="P21" s="11">
        <v>1.28598E8</v>
      </c>
      <c r="Q21" s="11">
        <v>1.5884E7</v>
      </c>
      <c r="R21" s="11">
        <v>1.7101E7</v>
      </c>
      <c r="S21" s="11">
        <v>1.2822E7</v>
      </c>
      <c r="T21" s="11">
        <v>1.04323E8</v>
      </c>
      <c r="U21" s="11">
        <v>8.3828E7</v>
      </c>
      <c r="V21" s="11">
        <v>0.8035428429013736</v>
      </c>
      <c r="W21" s="11">
        <v>0.12351669543849826</v>
      </c>
      <c r="X21" s="11">
        <v>0.13298029518343987</v>
      </c>
      <c r="Y21" s="11">
        <v>0.09970606074744552</v>
      </c>
      <c r="Z21" s="11">
        <v>6.0</v>
      </c>
      <c r="AA21" s="11">
        <v>1.0</v>
      </c>
      <c r="AB21" s="11">
        <v>1.837114285714286E7</v>
      </c>
      <c r="AC21" s="11" t="s">
        <v>250</v>
      </c>
      <c r="AD21" s="12"/>
      <c r="AE21" s="12"/>
      <c r="AF21" s="12"/>
      <c r="AG21" s="12"/>
      <c r="AH21" s="12"/>
      <c r="AI21" s="12"/>
      <c r="AJ21" s="12"/>
      <c r="AK21" s="12"/>
      <c r="AL21" s="11">
        <f t="shared" si="1"/>
        <v>0</v>
      </c>
      <c r="AM21" s="11"/>
    </row>
    <row r="22" ht="15.75" customHeight="1">
      <c r="A22" s="11" t="s">
        <v>621</v>
      </c>
      <c r="B22" s="11" t="s">
        <v>41</v>
      </c>
      <c r="C22" s="11" t="s">
        <v>69</v>
      </c>
      <c r="D22" s="11"/>
      <c r="E22" s="11"/>
      <c r="F22" s="11"/>
      <c r="G22" s="11" t="s">
        <v>69</v>
      </c>
      <c r="H22" s="11"/>
      <c r="I22" s="11" t="s">
        <v>69</v>
      </c>
      <c r="J22" s="11" t="s">
        <v>622</v>
      </c>
      <c r="K22" s="11"/>
      <c r="L22" s="11" t="s">
        <v>623</v>
      </c>
      <c r="M22" s="11" t="s">
        <v>624</v>
      </c>
      <c r="N22" s="11" t="s">
        <v>625</v>
      </c>
      <c r="O22" s="11" t="s">
        <v>166</v>
      </c>
      <c r="P22" s="11">
        <v>6.987E7</v>
      </c>
      <c r="Q22" s="11">
        <v>7792000.0</v>
      </c>
      <c r="R22" s="11">
        <v>8778000.0</v>
      </c>
      <c r="S22" s="11">
        <v>6542000.0</v>
      </c>
      <c r="T22" s="11">
        <v>6.9594E7</v>
      </c>
      <c r="U22" s="11">
        <v>4.2072E7</v>
      </c>
      <c r="V22" s="11">
        <v>0.6045348736960082</v>
      </c>
      <c r="W22" s="11">
        <v>0.11152139687991985</v>
      </c>
      <c r="X22" s="11">
        <v>0.12563331902103908</v>
      </c>
      <c r="Y22" s="11">
        <v>0.09363102905395734</v>
      </c>
      <c r="Z22" s="11">
        <v>6.0</v>
      </c>
      <c r="AA22" s="11">
        <v>1.0</v>
      </c>
      <c r="AB22" s="11">
        <v>9981428.57142857</v>
      </c>
      <c r="AC22" s="11" t="s">
        <v>110</v>
      </c>
      <c r="AD22" s="12"/>
      <c r="AE22" s="12"/>
      <c r="AF22" s="12"/>
      <c r="AG22" s="12"/>
      <c r="AH22" s="12"/>
      <c r="AI22" s="12"/>
      <c r="AJ22" s="12"/>
      <c r="AK22" s="12"/>
      <c r="AL22" s="11">
        <f t="shared" si="1"/>
        <v>0</v>
      </c>
      <c r="AM22" s="11"/>
    </row>
    <row r="23" ht="15.75" customHeight="1">
      <c r="A23" s="11" t="s">
        <v>304</v>
      </c>
      <c r="B23" s="11" t="s">
        <v>68</v>
      </c>
      <c r="C23" s="11"/>
      <c r="D23" s="11"/>
      <c r="E23" s="11"/>
      <c r="F23" s="11"/>
      <c r="G23" s="11" t="s">
        <v>69</v>
      </c>
      <c r="H23" s="11"/>
      <c r="I23" s="11"/>
      <c r="J23" s="11" t="s">
        <v>305</v>
      </c>
      <c r="K23" s="11"/>
      <c r="L23" s="11"/>
      <c r="M23" s="11" t="s">
        <v>306</v>
      </c>
      <c r="N23" s="11" t="s">
        <v>307</v>
      </c>
      <c r="O23" s="11" t="s">
        <v>249</v>
      </c>
      <c r="P23" s="11">
        <v>3.5558E7</v>
      </c>
      <c r="Q23" s="11">
        <v>-6453000.0</v>
      </c>
      <c r="R23" s="11">
        <v>4320000.0</v>
      </c>
      <c r="S23" s="11">
        <v>3782000.0</v>
      </c>
      <c r="T23" s="11">
        <v>6.5689E7</v>
      </c>
      <c r="U23" s="11">
        <v>5.9764E7</v>
      </c>
      <c r="V23" s="11">
        <v>0.9098022499961942</v>
      </c>
      <c r="W23" s="11">
        <v>-0.18147814837729906</v>
      </c>
      <c r="X23" s="11">
        <v>0.12149164744923786</v>
      </c>
      <c r="Y23" s="11">
        <v>0.10636143765116149</v>
      </c>
      <c r="Z23" s="11">
        <v>3.0</v>
      </c>
      <c r="AA23" s="11">
        <v>2.0</v>
      </c>
      <c r="AB23" s="11">
        <v>7111600.0</v>
      </c>
      <c r="AC23" s="11" t="s">
        <v>104</v>
      </c>
      <c r="AD23" s="12"/>
      <c r="AE23" s="12"/>
      <c r="AF23" s="12"/>
      <c r="AG23" s="12"/>
      <c r="AH23" s="12"/>
      <c r="AI23" s="12"/>
      <c r="AJ23" s="12"/>
      <c r="AK23" s="12"/>
      <c r="AL23" s="11">
        <f t="shared" si="1"/>
        <v>0</v>
      </c>
      <c r="AM23" s="11"/>
    </row>
    <row r="24" ht="15.75" customHeight="1">
      <c r="A24" s="11" t="s">
        <v>416</v>
      </c>
      <c r="B24" s="11" t="s">
        <v>42</v>
      </c>
      <c r="C24" s="11"/>
      <c r="D24" s="11" t="s">
        <v>69</v>
      </c>
      <c r="E24" s="11"/>
      <c r="F24" s="11"/>
      <c r="G24" s="11"/>
      <c r="H24" s="11"/>
      <c r="I24" s="11" t="s">
        <v>69</v>
      </c>
      <c r="J24" s="11"/>
      <c r="K24" s="11"/>
      <c r="L24" s="11" t="s">
        <v>417</v>
      </c>
      <c r="M24" s="11" t="s">
        <v>418</v>
      </c>
      <c r="N24" s="11" t="s">
        <v>419</v>
      </c>
      <c r="O24" s="11" t="s">
        <v>160</v>
      </c>
      <c r="P24" s="11">
        <v>1.029389E9</v>
      </c>
      <c r="Q24" s="11">
        <v>3.3499E7</v>
      </c>
      <c r="R24" s="11">
        <v>2.25E7</v>
      </c>
      <c r="S24" s="11">
        <v>1.5525E7</v>
      </c>
      <c r="T24" s="11">
        <v>1.128815E9</v>
      </c>
      <c r="U24" s="11">
        <v>2.4148E8</v>
      </c>
      <c r="V24" s="11">
        <v>0.21392345069829866</v>
      </c>
      <c r="W24" s="11">
        <v>0.03254260537075877</v>
      </c>
      <c r="X24" s="11">
        <v>0.021857626222934187</v>
      </c>
      <c r="Y24" s="11">
        <v>0.015081762093824589</v>
      </c>
      <c r="Z24" s="11">
        <v>6.0</v>
      </c>
      <c r="AA24" s="11">
        <v>1.0</v>
      </c>
      <c r="AB24" s="11">
        <v>1.4705557142857143E8</v>
      </c>
      <c r="AC24" s="11"/>
      <c r="AD24" s="12"/>
      <c r="AE24" s="12"/>
      <c r="AF24" s="12"/>
      <c r="AG24" s="12"/>
      <c r="AH24" s="12"/>
      <c r="AI24" s="12"/>
      <c r="AJ24" s="12"/>
      <c r="AK24" s="12"/>
      <c r="AL24" s="11">
        <f t="shared" si="1"/>
        <v>0</v>
      </c>
      <c r="AM24" s="11"/>
    </row>
    <row r="25" ht="15.75" customHeight="1">
      <c r="A25" s="11" t="s">
        <v>564</v>
      </c>
      <c r="B25" s="11" t="s">
        <v>41</v>
      </c>
      <c r="C25" s="11" t="s">
        <v>69</v>
      </c>
      <c r="D25" s="11"/>
      <c r="E25" s="11"/>
      <c r="F25" s="11"/>
      <c r="G25" s="11"/>
      <c r="H25" s="11"/>
      <c r="I25" s="11" t="s">
        <v>69</v>
      </c>
      <c r="J25" s="11"/>
      <c r="K25" s="11"/>
      <c r="L25" s="11" t="s">
        <v>565</v>
      </c>
      <c r="M25" s="11" t="s">
        <v>566</v>
      </c>
      <c r="N25" s="11" t="s">
        <v>567</v>
      </c>
      <c r="O25" s="11" t="s">
        <v>160</v>
      </c>
      <c r="P25" s="11">
        <v>1.62347E8</v>
      </c>
      <c r="Q25" s="11">
        <v>1.2485E7</v>
      </c>
      <c r="R25" s="11">
        <v>1.2492E7</v>
      </c>
      <c r="S25" s="11">
        <v>9816000.0</v>
      </c>
      <c r="T25" s="11">
        <v>3.7106E7</v>
      </c>
      <c r="U25" s="11">
        <v>2.5879E7</v>
      </c>
      <c r="V25" s="11">
        <v>0.6974343771896728</v>
      </c>
      <c r="W25" s="11">
        <v>0.07690317652928604</v>
      </c>
      <c r="X25" s="11">
        <v>0.0769462940491663</v>
      </c>
      <c r="Y25" s="11">
        <v>0.060463082163513954</v>
      </c>
      <c r="Z25" s="11">
        <v>3.0</v>
      </c>
      <c r="AA25" s="11">
        <v>1.0</v>
      </c>
      <c r="AB25" s="11">
        <v>4.058675E7</v>
      </c>
      <c r="AC25" s="11"/>
      <c r="AD25" s="12"/>
      <c r="AE25" s="12"/>
      <c r="AF25" s="12"/>
      <c r="AG25" s="12"/>
      <c r="AH25" s="12"/>
      <c r="AI25" s="12"/>
      <c r="AJ25" s="12"/>
      <c r="AK25" s="12"/>
      <c r="AL25" s="11">
        <f t="shared" si="1"/>
        <v>0</v>
      </c>
      <c r="AM25" s="11"/>
    </row>
    <row r="26" ht="15.75" customHeight="1">
      <c r="A26" s="11" t="s">
        <v>150</v>
      </c>
      <c r="B26" s="11" t="s">
        <v>68</v>
      </c>
      <c r="C26" s="11"/>
      <c r="D26" s="11"/>
      <c r="E26" s="11"/>
      <c r="F26" s="11"/>
      <c r="G26" s="11" t="s">
        <v>69</v>
      </c>
      <c r="H26" s="11"/>
      <c r="I26" s="11" t="s">
        <v>69</v>
      </c>
      <c r="J26" s="11" t="s">
        <v>151</v>
      </c>
      <c r="K26" s="11"/>
      <c r="L26" s="11" t="s">
        <v>152</v>
      </c>
      <c r="M26" s="11" t="s">
        <v>153</v>
      </c>
      <c r="N26" s="11" t="s">
        <v>154</v>
      </c>
      <c r="O26" s="11" t="s">
        <v>97</v>
      </c>
      <c r="P26" s="11">
        <v>5.16952E8</v>
      </c>
      <c r="Q26" s="11">
        <v>2.8495E7</v>
      </c>
      <c r="R26" s="11">
        <v>2.3974E7</v>
      </c>
      <c r="S26" s="11">
        <v>2.1163E7</v>
      </c>
      <c r="T26" s="11">
        <v>3.99628E8</v>
      </c>
      <c r="U26" s="11">
        <v>5.9417E7</v>
      </c>
      <c r="V26" s="11">
        <v>0.14868077311900066</v>
      </c>
      <c r="W26" s="11">
        <v>0.05512117179157833</v>
      </c>
      <c r="X26" s="11">
        <v>0.0463756789798666</v>
      </c>
      <c r="Y26" s="11">
        <v>0.04093803680032189</v>
      </c>
      <c r="Z26" s="11">
        <v>30.0</v>
      </c>
      <c r="AA26" s="11">
        <v>6.0</v>
      </c>
      <c r="AB26" s="11">
        <v>1.4359777777777778E7</v>
      </c>
      <c r="AC26" s="11" t="s">
        <v>104</v>
      </c>
      <c r="AD26" s="12"/>
      <c r="AE26" s="12"/>
      <c r="AF26" s="12"/>
      <c r="AG26" s="12"/>
      <c r="AH26" s="12"/>
      <c r="AI26" s="12"/>
      <c r="AJ26" s="12"/>
      <c r="AK26" s="12"/>
      <c r="AL26" s="11">
        <f t="shared" si="1"/>
        <v>0</v>
      </c>
      <c r="AM26" s="11"/>
    </row>
    <row r="27" ht="15.75" customHeight="1">
      <c r="A27" s="11" t="s">
        <v>300</v>
      </c>
      <c r="B27" s="11" t="s">
        <v>68</v>
      </c>
      <c r="C27" s="11"/>
      <c r="D27" s="11"/>
      <c r="E27" s="11"/>
      <c r="F27" s="11"/>
      <c r="G27" s="11"/>
      <c r="H27" s="11"/>
      <c r="I27" s="11" t="s">
        <v>69</v>
      </c>
      <c r="J27" s="11"/>
      <c r="K27" s="11"/>
      <c r="L27" s="11" t="s">
        <v>301</v>
      </c>
      <c r="M27" s="11" t="s">
        <v>302</v>
      </c>
      <c r="N27" s="11" t="s">
        <v>303</v>
      </c>
      <c r="O27" s="11" t="s">
        <v>166</v>
      </c>
      <c r="P27" s="11">
        <v>3.6745E7</v>
      </c>
      <c r="Q27" s="11">
        <v>-6157000.0</v>
      </c>
      <c r="R27" s="11">
        <v>-4970000.0</v>
      </c>
      <c r="S27" s="11">
        <v>-5040000.0</v>
      </c>
      <c r="T27" s="11">
        <v>1.4659E7</v>
      </c>
      <c r="U27" s="11">
        <v>9627000.0</v>
      </c>
      <c r="V27" s="11">
        <v>0.65672965413739</v>
      </c>
      <c r="W27" s="11">
        <v>-0.16756021227377874</v>
      </c>
      <c r="X27" s="11">
        <v>-0.1352564974826507</v>
      </c>
      <c r="Y27" s="11">
        <v>-0.13716151857395564</v>
      </c>
      <c r="Z27" s="11">
        <v>7.0</v>
      </c>
      <c r="AA27" s="11">
        <v>0.0</v>
      </c>
      <c r="AB27" s="11">
        <v>5249285.714285715</v>
      </c>
      <c r="AC27" s="11"/>
      <c r="AD27" s="12"/>
      <c r="AE27" s="12"/>
      <c r="AF27" s="12"/>
      <c r="AG27" s="12"/>
      <c r="AH27" s="12"/>
      <c r="AI27" s="12"/>
      <c r="AJ27" s="12"/>
      <c r="AK27" s="12"/>
      <c r="AL27" s="11">
        <f t="shared" si="1"/>
        <v>0</v>
      </c>
      <c r="AM27" s="11"/>
    </row>
    <row r="28" ht="15.75" customHeight="1">
      <c r="A28" s="11" t="s">
        <v>835</v>
      </c>
      <c r="B28" s="11" t="s">
        <v>949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 t="s">
        <v>836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2"/>
      <c r="AE28" s="12"/>
      <c r="AF28" s="12"/>
      <c r="AG28" s="12"/>
      <c r="AH28" s="12"/>
      <c r="AI28" s="12"/>
      <c r="AJ28" s="12" t="s">
        <v>69</v>
      </c>
      <c r="AK28" s="12"/>
      <c r="AL28" s="11">
        <f t="shared" si="1"/>
        <v>1</v>
      </c>
      <c r="AM28" s="11" t="s">
        <v>698</v>
      </c>
    </row>
    <row r="29" ht="15.75" customHeight="1">
      <c r="A29" s="11" t="s">
        <v>650</v>
      </c>
      <c r="B29" s="11" t="s">
        <v>41</v>
      </c>
      <c r="C29" s="11" t="s">
        <v>69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2"/>
      <c r="AE29" s="12"/>
      <c r="AF29" s="12"/>
      <c r="AG29" s="12"/>
      <c r="AH29" s="12"/>
      <c r="AI29" s="12"/>
      <c r="AJ29" s="12"/>
      <c r="AK29" s="12"/>
      <c r="AL29" s="11">
        <f t="shared" si="1"/>
        <v>0</v>
      </c>
      <c r="AM29" s="11"/>
    </row>
    <row r="30" ht="15.75" customHeight="1">
      <c r="A30" s="11" t="s">
        <v>630</v>
      </c>
      <c r="B30" s="11" t="s">
        <v>41</v>
      </c>
      <c r="C30" s="11" t="s">
        <v>69</v>
      </c>
      <c r="D30" s="11"/>
      <c r="E30" s="11"/>
      <c r="F30" s="11"/>
      <c r="G30" s="11"/>
      <c r="H30" s="11"/>
      <c r="I30" s="11" t="s">
        <v>69</v>
      </c>
      <c r="J30" s="11"/>
      <c r="K30" s="11"/>
      <c r="L30" s="11" t="s">
        <v>631</v>
      </c>
      <c r="M30" s="11" t="s">
        <v>632</v>
      </c>
      <c r="N30" s="11" t="s">
        <v>633</v>
      </c>
      <c r="O30" s="11" t="s">
        <v>97</v>
      </c>
      <c r="P30" s="11">
        <v>6.3042E7</v>
      </c>
      <c r="Q30" s="11">
        <v>5335000.0</v>
      </c>
      <c r="R30" s="11">
        <v>3899000.0</v>
      </c>
      <c r="S30" s="11">
        <v>2835000.0</v>
      </c>
      <c r="T30" s="11">
        <v>3.9288E7</v>
      </c>
      <c r="U30" s="11">
        <v>1.7898E7</v>
      </c>
      <c r="V30" s="11">
        <v>0.4555589492974954</v>
      </c>
      <c r="W30" s="11">
        <v>0.08462612226769456</v>
      </c>
      <c r="X30" s="11">
        <v>0.06184765711747724</v>
      </c>
      <c r="Y30" s="11">
        <v>0.04497001998667555</v>
      </c>
      <c r="Z30" s="11">
        <v>2.0</v>
      </c>
      <c r="AA30" s="11">
        <v>0.0</v>
      </c>
      <c r="AB30" s="11">
        <v>3.1521E7</v>
      </c>
      <c r="AC30" s="11"/>
      <c r="AD30" s="12"/>
      <c r="AE30" s="12"/>
      <c r="AF30" s="12"/>
      <c r="AG30" s="12"/>
      <c r="AH30" s="12"/>
      <c r="AI30" s="12"/>
      <c r="AJ30" s="12"/>
      <c r="AK30" s="12"/>
      <c r="AL30" s="11">
        <f t="shared" si="1"/>
        <v>0</v>
      </c>
      <c r="AM30" s="11"/>
    </row>
    <row r="31" ht="15.75" customHeight="1">
      <c r="A31" s="11" t="s">
        <v>237</v>
      </c>
      <c r="B31" s="11" t="s">
        <v>68</v>
      </c>
      <c r="C31" s="11"/>
      <c r="D31" s="11"/>
      <c r="E31" s="11"/>
      <c r="F31" s="11"/>
      <c r="G31" s="11"/>
      <c r="H31" s="11"/>
      <c r="I31" s="11" t="s">
        <v>69</v>
      </c>
      <c r="J31" s="11"/>
      <c r="K31" s="11"/>
      <c r="L31" s="11" t="s">
        <v>238</v>
      </c>
      <c r="M31" s="11" t="s">
        <v>239</v>
      </c>
      <c r="N31" s="11" t="s">
        <v>240</v>
      </c>
      <c r="O31" s="11" t="s">
        <v>166</v>
      </c>
      <c r="P31" s="11">
        <v>7.067E7</v>
      </c>
      <c r="Q31" s="11">
        <v>2.0943E7</v>
      </c>
      <c r="R31" s="11">
        <v>2.4873E7</v>
      </c>
      <c r="S31" s="11">
        <v>1.7363E7</v>
      </c>
      <c r="T31" s="11">
        <v>1.03345E8</v>
      </c>
      <c r="U31" s="11">
        <v>8.7999E7</v>
      </c>
      <c r="V31" s="11">
        <v>0.8515070879094295</v>
      </c>
      <c r="W31" s="11">
        <v>0.2963492288099618</v>
      </c>
      <c r="X31" s="11">
        <v>0.3519598132163577</v>
      </c>
      <c r="Y31" s="11">
        <v>0.2456912409791991</v>
      </c>
      <c r="Z31" s="11">
        <v>1.0</v>
      </c>
      <c r="AA31" s="11">
        <v>0.0</v>
      </c>
      <c r="AB31" s="11">
        <v>7.067E7</v>
      </c>
      <c r="AC31" s="11"/>
      <c r="AD31" s="12"/>
      <c r="AE31" s="12"/>
      <c r="AF31" s="12"/>
      <c r="AG31" s="12"/>
      <c r="AH31" s="12"/>
      <c r="AI31" s="12"/>
      <c r="AJ31" s="12"/>
      <c r="AK31" s="12"/>
      <c r="AL31" s="11">
        <f t="shared" si="1"/>
        <v>0</v>
      </c>
      <c r="AM31" s="11"/>
    </row>
    <row r="32" ht="15.75" customHeight="1">
      <c r="A32" s="11" t="s">
        <v>283</v>
      </c>
      <c r="B32" s="11" t="s">
        <v>68</v>
      </c>
      <c r="C32" s="11"/>
      <c r="D32" s="11"/>
      <c r="E32" s="11"/>
      <c r="F32" s="11"/>
      <c r="G32" s="11"/>
      <c r="H32" s="11"/>
      <c r="I32" s="11" t="s">
        <v>69</v>
      </c>
      <c r="J32" s="11"/>
      <c r="K32" s="11"/>
      <c r="L32" s="11" t="s">
        <v>284</v>
      </c>
      <c r="M32" s="11" t="s">
        <v>285</v>
      </c>
      <c r="N32" s="11" t="s">
        <v>286</v>
      </c>
      <c r="O32" s="11" t="s">
        <v>223</v>
      </c>
      <c r="P32" s="11">
        <v>4.4165E7</v>
      </c>
      <c r="Q32" s="11">
        <v>266000.0</v>
      </c>
      <c r="R32" s="11">
        <v>219000.0</v>
      </c>
      <c r="S32" s="11">
        <v>103000.0</v>
      </c>
      <c r="T32" s="11">
        <v>1.2877E7</v>
      </c>
      <c r="U32" s="11">
        <v>7099000.0</v>
      </c>
      <c r="V32" s="11">
        <v>0.5512930030286557</v>
      </c>
      <c r="W32" s="11">
        <v>0.0060228687875014154</v>
      </c>
      <c r="X32" s="11">
        <v>0.0049586776859504135</v>
      </c>
      <c r="Y32" s="11">
        <v>0.002332163477867089</v>
      </c>
      <c r="Z32" s="11">
        <v>4.0</v>
      </c>
      <c r="AA32" s="11">
        <v>0.0</v>
      </c>
      <c r="AB32" s="11">
        <v>1.104125E7</v>
      </c>
      <c r="AC32" s="11"/>
      <c r="AD32" s="12"/>
      <c r="AE32" s="12"/>
      <c r="AF32" s="12"/>
      <c r="AG32" s="12"/>
      <c r="AH32" s="12"/>
      <c r="AI32" s="12"/>
      <c r="AJ32" s="12"/>
      <c r="AK32" s="12"/>
      <c r="AL32" s="11">
        <f t="shared" si="1"/>
        <v>0</v>
      </c>
      <c r="AM32" s="11"/>
    </row>
    <row r="33" ht="15.75" customHeight="1">
      <c r="A33" s="11" t="s">
        <v>475</v>
      </c>
      <c r="B33" s="11" t="s">
        <v>469</v>
      </c>
      <c r="C33" s="11"/>
      <c r="D33" s="11"/>
      <c r="E33" s="11" t="s">
        <v>69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2"/>
      <c r="AE33" s="12"/>
      <c r="AF33" s="12"/>
      <c r="AG33" s="12"/>
      <c r="AH33" s="12"/>
      <c r="AI33" s="12"/>
      <c r="AJ33" s="12"/>
      <c r="AK33" s="12"/>
      <c r="AL33" s="11">
        <f t="shared" si="1"/>
        <v>0</v>
      </c>
      <c r="AM33" s="11"/>
    </row>
    <row r="34" ht="15.75" customHeight="1">
      <c r="A34" s="11" t="s">
        <v>568</v>
      </c>
      <c r="B34" s="11" t="s">
        <v>41</v>
      </c>
      <c r="C34" s="11" t="s">
        <v>69</v>
      </c>
      <c r="D34" s="11"/>
      <c r="E34" s="11"/>
      <c r="F34" s="11"/>
      <c r="G34" s="11"/>
      <c r="H34" s="11"/>
      <c r="I34" s="11" t="s">
        <v>69</v>
      </c>
      <c r="J34" s="11"/>
      <c r="K34" s="11"/>
      <c r="L34" s="11" t="s">
        <v>569</v>
      </c>
      <c r="M34" s="11" t="s">
        <v>570</v>
      </c>
      <c r="N34" s="11" t="s">
        <v>571</v>
      </c>
      <c r="O34" s="11" t="s">
        <v>120</v>
      </c>
      <c r="P34" s="11">
        <v>1.28807E8</v>
      </c>
      <c r="Q34" s="11">
        <v>3.1647E7</v>
      </c>
      <c r="R34" s="11">
        <v>3.5521E7</v>
      </c>
      <c r="S34" s="11">
        <v>2.4265E7</v>
      </c>
      <c r="T34" s="11">
        <v>1.55761E8</v>
      </c>
      <c r="U34" s="11">
        <v>1.37647E8</v>
      </c>
      <c r="V34" s="11">
        <v>0.8837064476987179</v>
      </c>
      <c r="W34" s="11">
        <v>0.24569316884951906</v>
      </c>
      <c r="X34" s="11">
        <v>0.2757691740355726</v>
      </c>
      <c r="Y34" s="11">
        <v>0.18838261895704425</v>
      </c>
      <c r="Z34" s="11">
        <v>11.0</v>
      </c>
      <c r="AA34" s="11">
        <v>1.0</v>
      </c>
      <c r="AB34" s="11">
        <v>1.0733916666666666E7</v>
      </c>
      <c r="AC34" s="11"/>
      <c r="AD34" s="12"/>
      <c r="AE34" s="12"/>
      <c r="AF34" s="12"/>
      <c r="AG34" s="12"/>
      <c r="AH34" s="12"/>
      <c r="AI34" s="12"/>
      <c r="AJ34" s="12"/>
      <c r="AK34" s="12"/>
      <c r="AL34" s="11">
        <f t="shared" si="1"/>
        <v>0</v>
      </c>
      <c r="AM34" s="11"/>
    </row>
    <row r="35" ht="15.75" customHeight="1">
      <c r="A35" s="11" t="s">
        <v>116</v>
      </c>
      <c r="B35" s="11" t="s">
        <v>68</v>
      </c>
      <c r="C35" s="11"/>
      <c r="D35" s="11"/>
      <c r="E35" s="11"/>
      <c r="F35" s="11"/>
      <c r="G35" s="11"/>
      <c r="H35" s="11"/>
      <c r="I35" s="11" t="s">
        <v>69</v>
      </c>
      <c r="J35" s="11"/>
      <c r="K35" s="11"/>
      <c r="L35" s="11" t="s">
        <v>117</v>
      </c>
      <c r="M35" s="11" t="s">
        <v>118</v>
      </c>
      <c r="N35" s="11" t="s">
        <v>119</v>
      </c>
      <c r="O35" s="11" t="s">
        <v>120</v>
      </c>
      <c r="P35" s="11">
        <v>1.220162E9</v>
      </c>
      <c r="Q35" s="11">
        <v>1.24303E8</v>
      </c>
      <c r="R35" s="11">
        <v>1.3609E8</v>
      </c>
      <c r="S35" s="11">
        <v>8.8448E7</v>
      </c>
      <c r="T35" s="11">
        <v>9.26989E8</v>
      </c>
      <c r="U35" s="11">
        <v>2.68146E8</v>
      </c>
      <c r="V35" s="11">
        <v>0.2892655684155907</v>
      </c>
      <c r="W35" s="11">
        <v>0.10187417736333372</v>
      </c>
      <c r="X35" s="11">
        <v>0.1115343700262752</v>
      </c>
      <c r="Y35" s="11">
        <v>0.07248873510238804</v>
      </c>
      <c r="Z35" s="11">
        <v>2.0</v>
      </c>
      <c r="AA35" s="11">
        <v>0.0</v>
      </c>
      <c r="AB35" s="11">
        <v>6.10081E8</v>
      </c>
      <c r="AC35" s="11"/>
      <c r="AD35" s="12"/>
      <c r="AE35" s="12"/>
      <c r="AF35" s="12"/>
      <c r="AG35" s="12"/>
      <c r="AH35" s="12"/>
      <c r="AI35" s="12"/>
      <c r="AJ35" s="12"/>
      <c r="AK35" s="12"/>
      <c r="AL35" s="11">
        <f t="shared" si="1"/>
        <v>0</v>
      </c>
      <c r="AM35" s="11"/>
    </row>
    <row r="36" ht="15.75" customHeight="1">
      <c r="A36" s="11" t="s">
        <v>776</v>
      </c>
      <c r="B36" s="11" t="s">
        <v>949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 t="s">
        <v>778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2"/>
      <c r="AE36" s="12" t="s">
        <v>69</v>
      </c>
      <c r="AF36" s="12"/>
      <c r="AG36" s="12"/>
      <c r="AH36" s="12"/>
      <c r="AI36" s="12"/>
      <c r="AJ36" s="12"/>
      <c r="AK36" s="12"/>
      <c r="AL36" s="11">
        <f t="shared" si="1"/>
        <v>1</v>
      </c>
      <c r="AM36" s="11" t="s">
        <v>873</v>
      </c>
    </row>
    <row r="37" ht="15.75" customHeight="1">
      <c r="A37" s="11" t="s">
        <v>312</v>
      </c>
      <c r="B37" s="11" t="s">
        <v>68</v>
      </c>
      <c r="C37" s="11"/>
      <c r="D37" s="11"/>
      <c r="E37" s="11"/>
      <c r="F37" s="11"/>
      <c r="G37" s="11"/>
      <c r="H37" s="11"/>
      <c r="I37" s="11" t="s">
        <v>69</v>
      </c>
      <c r="J37" s="11"/>
      <c r="K37" s="11"/>
      <c r="L37" s="11" t="s">
        <v>313</v>
      </c>
      <c r="M37" s="11" t="s">
        <v>314</v>
      </c>
      <c r="N37" s="11" t="s">
        <v>315</v>
      </c>
      <c r="O37" s="11" t="s">
        <v>160</v>
      </c>
      <c r="P37" s="11">
        <v>2.8612E7</v>
      </c>
      <c r="Q37" s="11">
        <v>1645000.0</v>
      </c>
      <c r="R37" s="11">
        <v>1651000.0</v>
      </c>
      <c r="S37" s="11">
        <v>1220000.0</v>
      </c>
      <c r="T37" s="11">
        <v>8435000.0</v>
      </c>
      <c r="U37" s="11">
        <v>6885000.0</v>
      </c>
      <c r="V37" s="11">
        <v>0.8162418494368702</v>
      </c>
      <c r="W37" s="11">
        <v>0.05749335942960995</v>
      </c>
      <c r="X37" s="11">
        <v>0.057703061652453515</v>
      </c>
      <c r="Y37" s="11">
        <v>0.04263945197819097</v>
      </c>
      <c r="Z37" s="11">
        <v>4.0</v>
      </c>
      <c r="AA37" s="11">
        <v>0.0</v>
      </c>
      <c r="AB37" s="11">
        <v>7153000.0</v>
      </c>
      <c r="AC37" s="11"/>
      <c r="AD37" s="12"/>
      <c r="AE37" s="12"/>
      <c r="AF37" s="12"/>
      <c r="AG37" s="12"/>
      <c r="AH37" s="12"/>
      <c r="AI37" s="12"/>
      <c r="AJ37" s="12"/>
      <c r="AK37" s="12"/>
      <c r="AL37" s="11">
        <f t="shared" si="1"/>
        <v>0</v>
      </c>
      <c r="AM37" s="11"/>
    </row>
    <row r="38" ht="15.75" customHeight="1">
      <c r="A38" s="11" t="s">
        <v>537</v>
      </c>
      <c r="B38" s="11" t="s">
        <v>41</v>
      </c>
      <c r="C38" s="11" t="s">
        <v>69</v>
      </c>
      <c r="D38" s="11"/>
      <c r="E38" s="11"/>
      <c r="F38" s="11"/>
      <c r="G38" s="11"/>
      <c r="H38" s="11"/>
      <c r="I38" s="11" t="s">
        <v>69</v>
      </c>
      <c r="J38" s="11"/>
      <c r="K38" s="11"/>
      <c r="L38" s="11" t="s">
        <v>538</v>
      </c>
      <c r="M38" s="11" t="s">
        <v>539</v>
      </c>
      <c r="N38" s="11" t="s">
        <v>540</v>
      </c>
      <c r="O38" s="11" t="s">
        <v>249</v>
      </c>
      <c r="P38" s="11">
        <v>4.67552E8</v>
      </c>
      <c r="Q38" s="11">
        <v>1.73948E8</v>
      </c>
      <c r="R38" s="11">
        <v>1.75757E8</v>
      </c>
      <c r="S38" s="11">
        <v>1.23516E8</v>
      </c>
      <c r="T38" s="11">
        <v>5.35472E8</v>
      </c>
      <c r="U38" s="11">
        <v>4.19882E8</v>
      </c>
      <c r="V38" s="11">
        <v>0.7841343711716019</v>
      </c>
      <c r="W38" s="11">
        <v>0.37203990144411747</v>
      </c>
      <c r="X38" s="11">
        <v>0.37590898980220383</v>
      </c>
      <c r="Y38" s="11">
        <v>0.2641759633153104</v>
      </c>
      <c r="Z38" s="11">
        <v>36.0</v>
      </c>
      <c r="AA38" s="11">
        <v>0.0</v>
      </c>
      <c r="AB38" s="11">
        <v>1.2987555555555556E7</v>
      </c>
      <c r="AC38" s="11"/>
      <c r="AD38" s="12"/>
      <c r="AE38" s="12"/>
      <c r="AF38" s="12"/>
      <c r="AG38" s="12"/>
      <c r="AH38" s="12"/>
      <c r="AI38" s="12"/>
      <c r="AJ38" s="12"/>
      <c r="AK38" s="12"/>
      <c r="AL38" s="11">
        <f t="shared" si="1"/>
        <v>0</v>
      </c>
      <c r="AM38" s="11"/>
    </row>
    <row r="39" ht="15.75" customHeight="1">
      <c r="A39" s="11" t="s">
        <v>204</v>
      </c>
      <c r="B39" s="11" t="s">
        <v>68</v>
      </c>
      <c r="C39" s="11"/>
      <c r="D39" s="11"/>
      <c r="E39" s="11"/>
      <c r="F39" s="11"/>
      <c r="G39" s="11"/>
      <c r="H39" s="11"/>
      <c r="I39" s="11" t="s">
        <v>69</v>
      </c>
      <c r="J39" s="11"/>
      <c r="K39" s="11"/>
      <c r="L39" s="11" t="s">
        <v>205</v>
      </c>
      <c r="M39" s="11" t="s">
        <v>206</v>
      </c>
      <c r="N39" s="11" t="s">
        <v>207</v>
      </c>
      <c r="O39" s="11" t="s">
        <v>208</v>
      </c>
      <c r="P39" s="11">
        <v>9.6958E7</v>
      </c>
      <c r="Q39" s="11">
        <v>1018000.0</v>
      </c>
      <c r="R39" s="11">
        <v>2154000.0</v>
      </c>
      <c r="S39" s="11">
        <v>2023000.0</v>
      </c>
      <c r="T39" s="11">
        <v>4.6183E7</v>
      </c>
      <c r="U39" s="11">
        <v>3.6031E7</v>
      </c>
      <c r="V39" s="11">
        <v>0.780178853690752</v>
      </c>
      <c r="W39" s="11">
        <v>0.010499391489098373</v>
      </c>
      <c r="X39" s="11">
        <v>0.022215804781451763</v>
      </c>
      <c r="Y39" s="11">
        <v>0.020864704304956787</v>
      </c>
      <c r="Z39" s="11">
        <v>1.0</v>
      </c>
      <c r="AA39" s="11">
        <v>4.0</v>
      </c>
      <c r="AB39" s="11">
        <v>1.93916E7</v>
      </c>
      <c r="AC39" s="11"/>
      <c r="AD39" s="12"/>
      <c r="AE39" s="12"/>
      <c r="AF39" s="12"/>
      <c r="AG39" s="12"/>
      <c r="AH39" s="12"/>
      <c r="AI39" s="12"/>
      <c r="AJ39" s="12"/>
      <c r="AK39" s="12"/>
      <c r="AL39" s="11">
        <f t="shared" si="1"/>
        <v>0</v>
      </c>
      <c r="AM39" s="11"/>
    </row>
    <row r="40" ht="15.75" customHeight="1">
      <c r="A40" s="11" t="s">
        <v>99</v>
      </c>
      <c r="B40" s="11" t="s">
        <v>68</v>
      </c>
      <c r="C40" s="11"/>
      <c r="D40" s="11"/>
      <c r="E40" s="11"/>
      <c r="F40" s="11"/>
      <c r="G40" s="11" t="s">
        <v>69</v>
      </c>
      <c r="H40" s="11"/>
      <c r="I40" s="11"/>
      <c r="J40" s="11" t="s">
        <v>100</v>
      </c>
      <c r="K40" s="11"/>
      <c r="L40" s="11"/>
      <c r="M40" s="11" t="s">
        <v>101</v>
      </c>
      <c r="N40" s="11" t="s">
        <v>102</v>
      </c>
      <c r="O40" s="11" t="s">
        <v>103</v>
      </c>
      <c r="P40" s="11">
        <v>3.72389E9</v>
      </c>
      <c r="Q40" s="11">
        <v>2.03638E8</v>
      </c>
      <c r="R40" s="11">
        <v>3.16118E8</v>
      </c>
      <c r="S40" s="11">
        <v>2.03439E8</v>
      </c>
      <c r="T40" s="11">
        <v>4.394809E9</v>
      </c>
      <c r="U40" s="11">
        <v>1.760857E9</v>
      </c>
      <c r="V40" s="11">
        <v>0.40066746928023494</v>
      </c>
      <c r="W40" s="11">
        <v>0.054684214625029204</v>
      </c>
      <c r="X40" s="11">
        <v>0.08488918845615741</v>
      </c>
      <c r="Y40" s="11">
        <v>0.054630775882209194</v>
      </c>
      <c r="Z40" s="11">
        <v>1.0</v>
      </c>
      <c r="AA40" s="11">
        <v>0.0</v>
      </c>
      <c r="AB40" s="11">
        <v>3.72389E9</v>
      </c>
      <c r="AC40" s="11" t="s">
        <v>104</v>
      </c>
      <c r="AD40" s="12"/>
      <c r="AE40" s="12"/>
      <c r="AF40" s="12"/>
      <c r="AG40" s="12"/>
      <c r="AH40" s="12"/>
      <c r="AI40" s="12"/>
      <c r="AJ40" s="12"/>
      <c r="AK40" s="12"/>
      <c r="AL40" s="11">
        <f t="shared" si="1"/>
        <v>0</v>
      </c>
      <c r="AM40" s="11"/>
    </row>
    <row r="41" ht="15.75" customHeight="1">
      <c r="A41" s="11" t="s">
        <v>494</v>
      </c>
      <c r="B41" s="11" t="s">
        <v>479</v>
      </c>
      <c r="C41" s="11" t="s">
        <v>69</v>
      </c>
      <c r="D41" s="11"/>
      <c r="E41" s="11" t="s">
        <v>69</v>
      </c>
      <c r="F41" s="11" t="s">
        <v>69</v>
      </c>
      <c r="G41" s="11" t="s">
        <v>69</v>
      </c>
      <c r="H41" s="11"/>
      <c r="I41" s="11" t="s">
        <v>69</v>
      </c>
      <c r="J41" s="11" t="s">
        <v>495</v>
      </c>
      <c r="K41" s="11"/>
      <c r="L41" s="11" t="s">
        <v>496</v>
      </c>
      <c r="M41" s="11" t="s">
        <v>497</v>
      </c>
      <c r="N41" s="11" t="s">
        <v>498</v>
      </c>
      <c r="O41" s="11" t="s">
        <v>97</v>
      </c>
      <c r="P41" s="11">
        <v>1.59533E9</v>
      </c>
      <c r="Q41" s="11">
        <v>4.47285E8</v>
      </c>
      <c r="R41" s="11">
        <v>6.22306E8</v>
      </c>
      <c r="S41" s="11">
        <v>4.21002E8</v>
      </c>
      <c r="T41" s="11">
        <v>3.452978E9</v>
      </c>
      <c r="U41" s="11">
        <v>2.344618E9</v>
      </c>
      <c r="V41" s="11">
        <v>0.6790133038785651</v>
      </c>
      <c r="W41" s="11">
        <v>0.2803714591965299</v>
      </c>
      <c r="X41" s="11">
        <v>0.390079795402832</v>
      </c>
      <c r="Y41" s="11">
        <v>0.26389649790325515</v>
      </c>
      <c r="Z41" s="11">
        <v>45.0</v>
      </c>
      <c r="AA41" s="11">
        <v>4.0</v>
      </c>
      <c r="AB41" s="11">
        <v>3.2557755102040816E7</v>
      </c>
      <c r="AC41" s="11" t="s">
        <v>130</v>
      </c>
      <c r="AD41" s="12"/>
      <c r="AE41" s="12"/>
      <c r="AF41" s="12"/>
      <c r="AG41" s="12"/>
      <c r="AH41" s="12"/>
      <c r="AI41" s="12"/>
      <c r="AJ41" s="12"/>
      <c r="AK41" s="12"/>
      <c r="AL41" s="11">
        <f t="shared" si="1"/>
        <v>0</v>
      </c>
      <c r="AM41" s="11"/>
    </row>
    <row r="42" ht="15.75" customHeight="1">
      <c r="A42" s="11" t="s">
        <v>799</v>
      </c>
      <c r="B42" s="11" t="s">
        <v>949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 t="s">
        <v>800</v>
      </c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2"/>
      <c r="AE42" s="12" t="s">
        <v>69</v>
      </c>
      <c r="AF42" s="12"/>
      <c r="AG42" s="12"/>
      <c r="AH42" s="12"/>
      <c r="AI42" s="12"/>
      <c r="AJ42" s="12"/>
      <c r="AK42" s="12"/>
      <c r="AL42" s="11">
        <f t="shared" si="1"/>
        <v>1</v>
      </c>
      <c r="AM42" s="11" t="s">
        <v>873</v>
      </c>
    </row>
    <row r="43" ht="15.75" customHeight="1">
      <c r="A43" s="11" t="s">
        <v>136</v>
      </c>
      <c r="B43" s="11" t="s">
        <v>68</v>
      </c>
      <c r="C43" s="11"/>
      <c r="D43" s="11"/>
      <c r="E43" s="11"/>
      <c r="F43" s="11"/>
      <c r="G43" s="11"/>
      <c r="H43" s="11"/>
      <c r="I43" s="11" t="s">
        <v>69</v>
      </c>
      <c r="J43" s="11"/>
      <c r="K43" s="11"/>
      <c r="L43" s="11" t="s">
        <v>137</v>
      </c>
      <c r="M43" s="11" t="s">
        <v>138</v>
      </c>
      <c r="N43" s="11" t="s">
        <v>139</v>
      </c>
      <c r="O43" s="11" t="s">
        <v>120</v>
      </c>
      <c r="P43" s="11">
        <v>6.827E8</v>
      </c>
      <c r="Q43" s="11">
        <v>7.3876E7</v>
      </c>
      <c r="R43" s="11">
        <v>4.8268E7</v>
      </c>
      <c r="S43" s="11">
        <v>3.9626E7</v>
      </c>
      <c r="T43" s="11">
        <v>3.094055E9</v>
      </c>
      <c r="U43" s="11">
        <v>5.77402E8</v>
      </c>
      <c r="V43" s="11">
        <v>0.18661659214202722</v>
      </c>
      <c r="W43" s="11">
        <v>0.10821151310971144</v>
      </c>
      <c r="X43" s="11">
        <v>0.07070162589717299</v>
      </c>
      <c r="Y43" s="11">
        <v>0.058043064303500806</v>
      </c>
      <c r="Z43" s="11">
        <v>2.0</v>
      </c>
      <c r="AA43" s="11">
        <v>1.0</v>
      </c>
      <c r="AB43" s="11">
        <v>2.2756666666666666E8</v>
      </c>
      <c r="AC43" s="11"/>
      <c r="AD43" s="12"/>
      <c r="AE43" s="12"/>
      <c r="AF43" s="12"/>
      <c r="AG43" s="12"/>
      <c r="AH43" s="12"/>
      <c r="AI43" s="12"/>
      <c r="AJ43" s="12"/>
      <c r="AK43" s="12"/>
      <c r="AL43" s="11">
        <f t="shared" si="1"/>
        <v>0</v>
      </c>
      <c r="AM43" s="11"/>
    </row>
    <row r="44" ht="15.75" customHeight="1">
      <c r="A44" s="11" t="s">
        <v>468</v>
      </c>
      <c r="B44" s="11" t="s">
        <v>469</v>
      </c>
      <c r="C44" s="11"/>
      <c r="D44" s="11"/>
      <c r="E44" s="11" t="s">
        <v>69</v>
      </c>
      <c r="F44" s="11"/>
      <c r="G44" s="11" t="s">
        <v>69</v>
      </c>
      <c r="H44" s="11"/>
      <c r="I44" s="11" t="s">
        <v>69</v>
      </c>
      <c r="J44" s="11" t="s">
        <v>470</v>
      </c>
      <c r="K44" s="11"/>
      <c r="L44" s="11" t="s">
        <v>471</v>
      </c>
      <c r="M44" s="11" t="s">
        <v>472</v>
      </c>
      <c r="N44" s="11" t="s">
        <v>473</v>
      </c>
      <c r="O44" s="11" t="s">
        <v>120</v>
      </c>
      <c r="P44" s="11">
        <v>6.09077E8</v>
      </c>
      <c r="Q44" s="11">
        <v>1.04673E8</v>
      </c>
      <c r="R44" s="11">
        <v>1.05306E8</v>
      </c>
      <c r="S44" s="11">
        <v>4.3397E7</v>
      </c>
      <c r="T44" s="11">
        <v>6.65352E8</v>
      </c>
      <c r="U44" s="11">
        <v>3.47658E8</v>
      </c>
      <c r="V44" s="11">
        <v>0.5225174043213217</v>
      </c>
      <c r="W44" s="11">
        <v>0.17185511848255638</v>
      </c>
      <c r="X44" s="11">
        <v>0.1728943959466537</v>
      </c>
      <c r="Y44" s="11">
        <v>0.07125043303227671</v>
      </c>
      <c r="Z44" s="11">
        <v>40.0</v>
      </c>
      <c r="AA44" s="11">
        <v>3.0</v>
      </c>
      <c r="AB44" s="11">
        <v>1.4164581395348838E7</v>
      </c>
      <c r="AC44" s="11" t="s">
        <v>130</v>
      </c>
      <c r="AD44" s="12"/>
      <c r="AE44" s="12"/>
      <c r="AF44" s="12"/>
      <c r="AG44" s="12"/>
      <c r="AH44" s="12"/>
      <c r="AI44" s="12"/>
      <c r="AJ44" s="12"/>
      <c r="AK44" s="12"/>
      <c r="AL44" s="11">
        <f t="shared" si="1"/>
        <v>0</v>
      </c>
      <c r="AM44" s="11"/>
    </row>
    <row r="45" ht="15.75" customHeight="1">
      <c r="A45" s="11" t="s">
        <v>456</v>
      </c>
      <c r="B45" s="11" t="s">
        <v>457</v>
      </c>
      <c r="C45" s="11" t="s">
        <v>69</v>
      </c>
      <c r="D45" s="11" t="s">
        <v>69</v>
      </c>
      <c r="E45" s="11"/>
      <c r="F45" s="11" t="s">
        <v>69</v>
      </c>
      <c r="G45" s="11" t="s">
        <v>69</v>
      </c>
      <c r="H45" s="11"/>
      <c r="I45" s="11" t="s">
        <v>69</v>
      </c>
      <c r="J45" s="11" t="s">
        <v>458</v>
      </c>
      <c r="K45" s="11"/>
      <c r="L45" s="11" t="s">
        <v>459</v>
      </c>
      <c r="M45" s="11" t="s">
        <v>460</v>
      </c>
      <c r="N45" s="11" t="s">
        <v>461</v>
      </c>
      <c r="O45" s="11" t="s">
        <v>120</v>
      </c>
      <c r="P45" s="11">
        <v>4.127674E9</v>
      </c>
      <c r="Q45" s="11">
        <v>8.81888E8</v>
      </c>
      <c r="R45" s="11">
        <v>9.00646E8</v>
      </c>
      <c r="S45" s="11">
        <v>5.99124E8</v>
      </c>
      <c r="T45" s="11">
        <v>4.898114E9</v>
      </c>
      <c r="U45" s="11">
        <v>3.840436E9</v>
      </c>
      <c r="V45" s="11">
        <v>0.784064233703013</v>
      </c>
      <c r="W45" s="11">
        <v>0.21365253166795634</v>
      </c>
      <c r="X45" s="11">
        <v>0.21819697970333898</v>
      </c>
      <c r="Y45" s="11">
        <v>0.145148090668013</v>
      </c>
      <c r="Z45" s="11">
        <v>41.0</v>
      </c>
      <c r="AA45" s="11">
        <v>7.0</v>
      </c>
      <c r="AB45" s="11">
        <v>8.599320833333333E7</v>
      </c>
      <c r="AC45" s="11" t="s">
        <v>462</v>
      </c>
      <c r="AD45" s="12"/>
      <c r="AE45" s="12"/>
      <c r="AF45" s="12"/>
      <c r="AG45" s="12"/>
      <c r="AH45" s="12"/>
      <c r="AI45" s="12"/>
      <c r="AJ45" s="12"/>
      <c r="AK45" s="12"/>
      <c r="AL45" s="11">
        <f t="shared" si="1"/>
        <v>0</v>
      </c>
      <c r="AM45" s="11"/>
    </row>
    <row r="46" ht="15.75" customHeight="1">
      <c r="A46" s="11" t="s">
        <v>295</v>
      </c>
      <c r="B46" s="11" t="s">
        <v>68</v>
      </c>
      <c r="C46" s="11"/>
      <c r="D46" s="11"/>
      <c r="E46" s="11"/>
      <c r="F46" s="11"/>
      <c r="G46" s="11" t="s">
        <v>69</v>
      </c>
      <c r="H46" s="11"/>
      <c r="I46" s="11" t="s">
        <v>69</v>
      </c>
      <c r="J46" s="11" t="s">
        <v>296</v>
      </c>
      <c r="K46" s="11"/>
      <c r="L46" s="11" t="s">
        <v>297</v>
      </c>
      <c r="M46" s="11" t="s">
        <v>298</v>
      </c>
      <c r="N46" s="11" t="s">
        <v>299</v>
      </c>
      <c r="O46" s="11" t="s">
        <v>203</v>
      </c>
      <c r="P46" s="11">
        <v>3.9365E7</v>
      </c>
      <c r="Q46" s="11">
        <v>3506000.0</v>
      </c>
      <c r="R46" s="11">
        <v>3341000.0</v>
      </c>
      <c r="S46" s="11">
        <v>2246000.0</v>
      </c>
      <c r="T46" s="11">
        <v>4.3312E7</v>
      </c>
      <c r="U46" s="11">
        <v>1.3155E7</v>
      </c>
      <c r="V46" s="11">
        <v>0.3037264499445881</v>
      </c>
      <c r="W46" s="11">
        <v>0.08906388924171219</v>
      </c>
      <c r="X46" s="11">
        <v>0.08487234853296075</v>
      </c>
      <c r="Y46" s="11">
        <v>0.05705576019306491</v>
      </c>
      <c r="Z46" s="11">
        <v>9.0</v>
      </c>
      <c r="AA46" s="11">
        <v>1.0</v>
      </c>
      <c r="AB46" s="11">
        <v>3936500.0</v>
      </c>
      <c r="AC46" s="11" t="s">
        <v>144</v>
      </c>
      <c r="AD46" s="12"/>
      <c r="AE46" s="12"/>
      <c r="AF46" s="12"/>
      <c r="AG46" s="12"/>
      <c r="AH46" s="12"/>
      <c r="AI46" s="12"/>
      <c r="AJ46" s="12"/>
      <c r="AK46" s="12"/>
      <c r="AL46" s="11">
        <f t="shared" si="1"/>
        <v>0</v>
      </c>
      <c r="AM46" s="11"/>
    </row>
    <row r="47" ht="15.75" customHeight="1">
      <c r="A47" s="11" t="s">
        <v>186</v>
      </c>
      <c r="B47" s="11" t="s">
        <v>68</v>
      </c>
      <c r="C47" s="11"/>
      <c r="D47" s="11"/>
      <c r="E47" s="11"/>
      <c r="F47" s="11"/>
      <c r="G47" s="11"/>
      <c r="H47" s="11"/>
      <c r="I47" s="11" t="s">
        <v>69</v>
      </c>
      <c r="J47" s="11"/>
      <c r="K47" s="11"/>
      <c r="L47" s="11" t="s">
        <v>187</v>
      </c>
      <c r="M47" s="11" t="s">
        <v>188</v>
      </c>
      <c r="N47" s="11" t="s">
        <v>189</v>
      </c>
      <c r="O47" s="11" t="s">
        <v>83</v>
      </c>
      <c r="P47" s="11">
        <v>1.5338E8</v>
      </c>
      <c r="Q47" s="11">
        <v>9.2123E7</v>
      </c>
      <c r="R47" s="11">
        <v>9.2257E7</v>
      </c>
      <c r="S47" s="11">
        <v>5.7289E7</v>
      </c>
      <c r="T47" s="11">
        <v>1.60965E8</v>
      </c>
      <c r="U47" s="11">
        <v>1.17799E8</v>
      </c>
      <c r="V47" s="11">
        <v>0.7318299009101358</v>
      </c>
      <c r="W47" s="11">
        <v>0.6006193767114356</v>
      </c>
      <c r="X47" s="11">
        <v>0.6014930238623027</v>
      </c>
      <c r="Y47" s="11">
        <v>0.37351023601512584</v>
      </c>
      <c r="Z47" s="11">
        <v>3.0</v>
      </c>
      <c r="AA47" s="11">
        <v>1.0</v>
      </c>
      <c r="AB47" s="11">
        <v>3.8345E7</v>
      </c>
      <c r="AC47" s="11"/>
      <c r="AD47" s="12"/>
      <c r="AE47" s="12"/>
      <c r="AF47" s="12"/>
      <c r="AG47" s="12"/>
      <c r="AH47" s="12"/>
      <c r="AI47" s="12"/>
      <c r="AJ47" s="12"/>
      <c r="AK47" s="12"/>
      <c r="AL47" s="11">
        <f t="shared" si="1"/>
        <v>0</v>
      </c>
      <c r="AM47" s="11"/>
    </row>
    <row r="48" ht="15.75" customHeight="1">
      <c r="A48" s="11" t="s">
        <v>79</v>
      </c>
      <c r="B48" s="11" t="s">
        <v>68</v>
      </c>
      <c r="C48" s="11"/>
      <c r="D48" s="11"/>
      <c r="E48" s="11"/>
      <c r="F48" s="11"/>
      <c r="G48" s="11"/>
      <c r="H48" s="11"/>
      <c r="I48" s="11" t="s">
        <v>69</v>
      </c>
      <c r="J48" s="11"/>
      <c r="K48" s="11"/>
      <c r="L48" s="11" t="s">
        <v>80</v>
      </c>
      <c r="M48" s="11" t="s">
        <v>81</v>
      </c>
      <c r="N48" s="11" t="s">
        <v>82</v>
      </c>
      <c r="O48" s="11" t="s">
        <v>83</v>
      </c>
      <c r="P48" s="11">
        <v>1.5036903E10</v>
      </c>
      <c r="Q48" s="11">
        <v>1.445662E9</v>
      </c>
      <c r="R48" s="11">
        <v>1.470507E9</v>
      </c>
      <c r="S48" s="11">
        <v>9.4583E8</v>
      </c>
      <c r="T48" s="11">
        <v>2.1158536E10</v>
      </c>
      <c r="U48" s="11">
        <v>1.4524142E10</v>
      </c>
      <c r="V48" s="11">
        <v>0.6864436178382096</v>
      </c>
      <c r="W48" s="11">
        <v>0.09614094072429676</v>
      </c>
      <c r="X48" s="11">
        <v>0.09779320914685691</v>
      </c>
      <c r="Y48" s="11">
        <v>0.06290058531334544</v>
      </c>
      <c r="Z48" s="11">
        <v>1.0</v>
      </c>
      <c r="AA48" s="11">
        <v>0.0</v>
      </c>
      <c r="AB48" s="11">
        <v>1.5036903E10</v>
      </c>
      <c r="AC48" s="11"/>
      <c r="AD48" s="12"/>
      <c r="AE48" s="12"/>
      <c r="AF48" s="12"/>
      <c r="AG48" s="12"/>
      <c r="AH48" s="12"/>
      <c r="AI48" s="12"/>
      <c r="AJ48" s="12"/>
      <c r="AK48" s="12"/>
      <c r="AL48" s="11">
        <f t="shared" si="1"/>
        <v>0</v>
      </c>
      <c r="AM48" s="11"/>
    </row>
    <row r="49" ht="15.75" customHeight="1">
      <c r="A49" s="11" t="s">
        <v>279</v>
      </c>
      <c r="B49" s="11" t="s">
        <v>68</v>
      </c>
      <c r="C49" s="11"/>
      <c r="D49" s="11"/>
      <c r="E49" s="11"/>
      <c r="F49" s="11"/>
      <c r="G49" s="11"/>
      <c r="H49" s="11"/>
      <c r="I49" s="11" t="s">
        <v>69</v>
      </c>
      <c r="J49" s="11"/>
      <c r="K49" s="11"/>
      <c r="L49" s="11" t="s">
        <v>280</v>
      </c>
      <c r="M49" s="11" t="s">
        <v>281</v>
      </c>
      <c r="N49" s="11" t="s">
        <v>282</v>
      </c>
      <c r="O49" s="11" t="s">
        <v>120</v>
      </c>
      <c r="P49" s="11">
        <v>4.9252E7</v>
      </c>
      <c r="Q49" s="11">
        <v>-2.0696E7</v>
      </c>
      <c r="R49" s="11">
        <v>-2.1475E7</v>
      </c>
      <c r="S49" s="11">
        <v>-2.3488E7</v>
      </c>
      <c r="T49" s="11">
        <v>1.6672E8</v>
      </c>
      <c r="U49" s="11">
        <v>-4.0677E7</v>
      </c>
      <c r="V49" s="11">
        <v>-0.24398392514395392</v>
      </c>
      <c r="W49" s="11">
        <v>-0.4202062860391456</v>
      </c>
      <c r="X49" s="11">
        <v>-0.4360229026232437</v>
      </c>
      <c r="Y49" s="11">
        <v>-0.4768943393161699</v>
      </c>
      <c r="Z49" s="11">
        <v>1.0</v>
      </c>
      <c r="AA49" s="11">
        <v>2.0</v>
      </c>
      <c r="AB49" s="11">
        <v>1.6417333333333334E7</v>
      </c>
      <c r="AC49" s="11"/>
      <c r="AD49" s="12"/>
      <c r="AE49" s="12"/>
      <c r="AF49" s="12"/>
      <c r="AG49" s="12"/>
      <c r="AH49" s="12"/>
      <c r="AI49" s="12"/>
      <c r="AJ49" s="12"/>
      <c r="AK49" s="12"/>
      <c r="AL49" s="11">
        <f t="shared" si="1"/>
        <v>0</v>
      </c>
      <c r="AM49" s="11"/>
    </row>
    <row r="50" ht="15.75" customHeight="1">
      <c r="A50" s="11" t="s">
        <v>245</v>
      </c>
      <c r="B50" s="11" t="s">
        <v>68</v>
      </c>
      <c r="C50" s="11"/>
      <c r="D50" s="11"/>
      <c r="E50" s="11"/>
      <c r="F50" s="11"/>
      <c r="G50" s="11" t="s">
        <v>69</v>
      </c>
      <c r="H50" s="11"/>
      <c r="I50" s="11"/>
      <c r="J50" s="11" t="s">
        <v>246</v>
      </c>
      <c r="K50" s="11"/>
      <c r="L50" s="11"/>
      <c r="M50" s="11" t="s">
        <v>247</v>
      </c>
      <c r="N50" s="11" t="s">
        <v>248</v>
      </c>
      <c r="O50" s="11" t="s">
        <v>249</v>
      </c>
      <c r="P50" s="11">
        <v>6.8075E7</v>
      </c>
      <c r="Q50" s="11">
        <v>8559000.0</v>
      </c>
      <c r="R50" s="11">
        <v>9254000.0</v>
      </c>
      <c r="S50" s="11">
        <v>6213000.0</v>
      </c>
      <c r="T50" s="11">
        <v>8.6472E7</v>
      </c>
      <c r="U50" s="11">
        <v>7.3559E7</v>
      </c>
      <c r="V50" s="11">
        <v>0.8506684244610973</v>
      </c>
      <c r="W50" s="11">
        <v>0.12572897539478517</v>
      </c>
      <c r="X50" s="11">
        <v>0.13593830334190232</v>
      </c>
      <c r="Y50" s="11">
        <v>0.09126698494307749</v>
      </c>
      <c r="Z50" s="11">
        <v>4.0</v>
      </c>
      <c r="AA50" s="11">
        <v>0.0</v>
      </c>
      <c r="AB50" s="11">
        <v>1.701875E7</v>
      </c>
      <c r="AC50" s="11" t="s">
        <v>250</v>
      </c>
      <c r="AD50" s="12"/>
      <c r="AE50" s="12"/>
      <c r="AF50" s="12"/>
      <c r="AG50" s="12"/>
      <c r="AH50" s="12"/>
      <c r="AI50" s="12"/>
      <c r="AJ50" s="12"/>
      <c r="AK50" s="12"/>
      <c r="AL50" s="11">
        <f t="shared" si="1"/>
        <v>0</v>
      </c>
      <c r="AM50" s="11"/>
    </row>
    <row r="51" ht="15.75" customHeight="1">
      <c r="A51" s="11" t="s">
        <v>476</v>
      </c>
      <c r="B51" s="11" t="s">
        <v>469</v>
      </c>
      <c r="C51" s="11"/>
      <c r="D51" s="11"/>
      <c r="E51" s="11" t="s">
        <v>69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2"/>
      <c r="AE51" s="12"/>
      <c r="AF51" s="12"/>
      <c r="AG51" s="12"/>
      <c r="AH51" s="12"/>
      <c r="AI51" s="12"/>
      <c r="AJ51" s="12"/>
      <c r="AK51" s="12"/>
      <c r="AL51" s="11">
        <f t="shared" si="1"/>
        <v>0</v>
      </c>
      <c r="AM51" s="11"/>
    </row>
    <row r="52" ht="15.75" customHeight="1">
      <c r="A52" s="11" t="s">
        <v>111</v>
      </c>
      <c r="B52" s="11" t="s">
        <v>68</v>
      </c>
      <c r="C52" s="11"/>
      <c r="D52" s="11"/>
      <c r="E52" s="11"/>
      <c r="F52" s="11"/>
      <c r="G52" s="11"/>
      <c r="H52" s="11"/>
      <c r="I52" s="11" t="s">
        <v>69</v>
      </c>
      <c r="J52" s="11"/>
      <c r="K52" s="11"/>
      <c r="L52" s="11" t="s">
        <v>112</v>
      </c>
      <c r="M52" s="11" t="s">
        <v>113</v>
      </c>
      <c r="N52" s="11" t="s">
        <v>114</v>
      </c>
      <c r="O52" s="11" t="s">
        <v>115</v>
      </c>
      <c r="P52" s="11">
        <v>1.298817E9</v>
      </c>
      <c r="Q52" s="11">
        <v>9.9836E7</v>
      </c>
      <c r="R52" s="11">
        <v>1.04386E8</v>
      </c>
      <c r="S52" s="11">
        <v>7.8346E7</v>
      </c>
      <c r="T52" s="11">
        <v>9.43353E8</v>
      </c>
      <c r="U52" s="11">
        <v>4.25156E8</v>
      </c>
      <c r="V52" s="11">
        <v>0.45068601043299805</v>
      </c>
      <c r="W52" s="11">
        <v>0.07686687193037972</v>
      </c>
      <c r="X52" s="11">
        <v>0.08037005983136962</v>
      </c>
      <c r="Y52" s="11">
        <v>0.06032104599801204</v>
      </c>
      <c r="Z52" s="11">
        <v>4.0</v>
      </c>
      <c r="AA52" s="11">
        <v>0.0</v>
      </c>
      <c r="AB52" s="11">
        <v>3.2470425E8</v>
      </c>
      <c r="AC52" s="11"/>
      <c r="AD52" s="12"/>
      <c r="AE52" s="12"/>
      <c r="AF52" s="12"/>
      <c r="AG52" s="12"/>
      <c r="AH52" s="12"/>
      <c r="AI52" s="12"/>
      <c r="AJ52" s="12"/>
      <c r="AK52" s="12"/>
      <c r="AL52" s="11">
        <f t="shared" si="1"/>
        <v>0</v>
      </c>
      <c r="AM52" s="11"/>
    </row>
    <row r="53" ht="15.75" customHeight="1">
      <c r="A53" s="11" t="s">
        <v>262</v>
      </c>
      <c r="B53" s="11" t="s">
        <v>68</v>
      </c>
      <c r="C53" s="11"/>
      <c r="D53" s="11"/>
      <c r="E53" s="11"/>
      <c r="F53" s="11"/>
      <c r="G53" s="11"/>
      <c r="H53" s="11"/>
      <c r="I53" s="11" t="s">
        <v>69</v>
      </c>
      <c r="J53" s="11"/>
      <c r="K53" s="11"/>
      <c r="L53" s="11" t="s">
        <v>263</v>
      </c>
      <c r="M53" s="11" t="s">
        <v>264</v>
      </c>
      <c r="N53" s="11" t="s">
        <v>265</v>
      </c>
      <c r="O53" s="11" t="s">
        <v>266</v>
      </c>
      <c r="P53" s="11">
        <v>5.8587E7</v>
      </c>
      <c r="Q53" s="11">
        <v>7132000.0</v>
      </c>
      <c r="R53" s="11">
        <v>6617000.0</v>
      </c>
      <c r="S53" s="11">
        <v>8146000.0</v>
      </c>
      <c r="T53" s="11">
        <v>5.6783E7</v>
      </c>
      <c r="U53" s="11">
        <v>-8969000.0</v>
      </c>
      <c r="V53" s="11">
        <v>-0.1579522040047197</v>
      </c>
      <c r="W53" s="11">
        <v>0.12173349036475668</v>
      </c>
      <c r="X53" s="11">
        <v>0.11294314438356633</v>
      </c>
      <c r="Y53" s="11">
        <v>0.13904108419956646</v>
      </c>
      <c r="Z53" s="11">
        <v>5.0</v>
      </c>
      <c r="AA53" s="11">
        <v>1.0</v>
      </c>
      <c r="AB53" s="11">
        <v>9764500.0</v>
      </c>
      <c r="AC53" s="11"/>
      <c r="AD53" s="12"/>
      <c r="AE53" s="12"/>
      <c r="AF53" s="12"/>
      <c r="AG53" s="12"/>
      <c r="AH53" s="12"/>
      <c r="AI53" s="12"/>
      <c r="AJ53" s="12"/>
      <c r="AK53" s="12"/>
      <c r="AL53" s="11">
        <f t="shared" si="1"/>
        <v>0</v>
      </c>
      <c r="AM53" s="11"/>
    </row>
    <row r="54" ht="15.75" customHeight="1">
      <c r="A54" s="11" t="s">
        <v>92</v>
      </c>
      <c r="B54" s="11" t="s">
        <v>68</v>
      </c>
      <c r="C54" s="11"/>
      <c r="D54" s="11"/>
      <c r="E54" s="11"/>
      <c r="F54" s="11"/>
      <c r="G54" s="11" t="s">
        <v>69</v>
      </c>
      <c r="H54" s="11"/>
      <c r="I54" s="11" t="s">
        <v>69</v>
      </c>
      <c r="J54" s="11" t="s">
        <v>93</v>
      </c>
      <c r="K54" s="11"/>
      <c r="L54" s="11" t="s">
        <v>94</v>
      </c>
      <c r="M54" s="11" t="s">
        <v>95</v>
      </c>
      <c r="N54" s="11" t="s">
        <v>96</v>
      </c>
      <c r="O54" s="11" t="s">
        <v>97</v>
      </c>
      <c r="P54" s="11">
        <v>3.725282E9</v>
      </c>
      <c r="Q54" s="11">
        <v>2.09016E8</v>
      </c>
      <c r="R54" s="11">
        <v>1.96846E8</v>
      </c>
      <c r="S54" s="11">
        <v>1.21543E8</v>
      </c>
      <c r="T54" s="11">
        <v>2.685279E9</v>
      </c>
      <c r="U54" s="11">
        <v>1.679974E9</v>
      </c>
      <c r="V54" s="11">
        <v>0.6256236316598759</v>
      </c>
      <c r="W54" s="11">
        <v>0.05610743025628664</v>
      </c>
      <c r="X54" s="11">
        <v>0.05284056347948961</v>
      </c>
      <c r="Y54" s="11">
        <v>0.03262652330749726</v>
      </c>
      <c r="Z54" s="11">
        <v>161.0</v>
      </c>
      <c r="AA54" s="11">
        <v>49.0</v>
      </c>
      <c r="AB54" s="11">
        <v>1.7739438095238097E7</v>
      </c>
      <c r="AC54" s="11" t="s">
        <v>98</v>
      </c>
      <c r="AD54" s="12"/>
      <c r="AE54" s="12"/>
      <c r="AF54" s="12"/>
      <c r="AG54" s="12"/>
      <c r="AH54" s="12"/>
      <c r="AI54" s="12"/>
      <c r="AJ54" s="12"/>
      <c r="AK54" s="12"/>
      <c r="AL54" s="11">
        <f t="shared" si="1"/>
        <v>0</v>
      </c>
      <c r="AM54" s="11"/>
    </row>
    <row r="55" ht="15.75" customHeight="1">
      <c r="A55" s="11" t="s">
        <v>463</v>
      </c>
      <c r="B55" s="11" t="s">
        <v>457</v>
      </c>
      <c r="C55" s="11" t="s">
        <v>69</v>
      </c>
      <c r="D55" s="11" t="s">
        <v>69</v>
      </c>
      <c r="E55" s="11"/>
      <c r="F55" s="11" t="s">
        <v>69</v>
      </c>
      <c r="G55" s="11" t="s">
        <v>69</v>
      </c>
      <c r="H55" s="11"/>
      <c r="I55" s="11" t="s">
        <v>69</v>
      </c>
      <c r="J55" s="11" t="s">
        <v>464</v>
      </c>
      <c r="K55" s="11"/>
      <c r="L55" s="11" t="s">
        <v>465</v>
      </c>
      <c r="M55" s="11" t="s">
        <v>466</v>
      </c>
      <c r="N55" s="11" t="s">
        <v>467</v>
      </c>
      <c r="O55" s="11" t="s">
        <v>203</v>
      </c>
      <c r="P55" s="11">
        <v>6.52852E8</v>
      </c>
      <c r="Q55" s="11">
        <v>1.03141E8</v>
      </c>
      <c r="R55" s="11">
        <v>1.06043E8</v>
      </c>
      <c r="S55" s="11">
        <v>8.7004E7</v>
      </c>
      <c r="T55" s="11">
        <v>8.01198E8</v>
      </c>
      <c r="U55" s="11">
        <v>1.82716E8</v>
      </c>
      <c r="V55" s="11">
        <v>0.22805348989887644</v>
      </c>
      <c r="W55" s="11">
        <v>0.1579852707811265</v>
      </c>
      <c r="X55" s="11">
        <v>0.1624303823837562</v>
      </c>
      <c r="Y55" s="11">
        <v>0.13326757059793032</v>
      </c>
      <c r="Z55" s="11">
        <v>8.0</v>
      </c>
      <c r="AA55" s="11">
        <v>1.0</v>
      </c>
      <c r="AB55" s="11">
        <v>7.25391111111111E7</v>
      </c>
      <c r="AC55" s="11" t="s">
        <v>110</v>
      </c>
      <c r="AD55" s="12"/>
      <c r="AE55" s="12"/>
      <c r="AF55" s="12"/>
      <c r="AG55" s="12"/>
      <c r="AH55" s="12"/>
      <c r="AI55" s="12"/>
      <c r="AJ55" s="12"/>
      <c r="AK55" s="12"/>
      <c r="AL55" s="11">
        <f t="shared" si="1"/>
        <v>0</v>
      </c>
      <c r="AM55" s="11"/>
    </row>
    <row r="56" ht="15.75" customHeight="1">
      <c r="A56" s="11" t="s">
        <v>410</v>
      </c>
      <c r="B56" s="11" t="s">
        <v>42</v>
      </c>
      <c r="C56" s="11"/>
      <c r="D56" s="11" t="s">
        <v>69</v>
      </c>
      <c r="E56" s="11"/>
      <c r="F56" s="11"/>
      <c r="G56" s="11" t="s">
        <v>69</v>
      </c>
      <c r="H56" s="11"/>
      <c r="I56" s="11" t="s">
        <v>69</v>
      </c>
      <c r="J56" s="11" t="s">
        <v>411</v>
      </c>
      <c r="K56" s="11"/>
      <c r="L56" s="11" t="s">
        <v>412</v>
      </c>
      <c r="M56" s="11" t="s">
        <v>413</v>
      </c>
      <c r="N56" s="11" t="s">
        <v>414</v>
      </c>
      <c r="O56" s="11" t="s">
        <v>415</v>
      </c>
      <c r="P56" s="11">
        <v>1.071404E9</v>
      </c>
      <c r="Q56" s="11">
        <v>2.4935E8</v>
      </c>
      <c r="R56" s="11">
        <v>2.49156E8</v>
      </c>
      <c r="S56" s="11">
        <v>1.61975E8</v>
      </c>
      <c r="T56" s="11">
        <v>2.003859E9</v>
      </c>
      <c r="U56" s="11">
        <v>5.42261E8</v>
      </c>
      <c r="V56" s="11">
        <v>0.27060836116712805</v>
      </c>
      <c r="W56" s="11">
        <v>0.23273200398729144</v>
      </c>
      <c r="X56" s="11">
        <v>0.23255093316806733</v>
      </c>
      <c r="Y56" s="11">
        <v>0.1511801337310669</v>
      </c>
      <c r="Z56" s="11">
        <v>25.0</v>
      </c>
      <c r="AA56" s="11">
        <v>7.0</v>
      </c>
      <c r="AB56" s="11">
        <v>3.3481375E7</v>
      </c>
      <c r="AC56" s="11" t="s">
        <v>392</v>
      </c>
      <c r="AD56" s="12"/>
      <c r="AE56" s="12"/>
      <c r="AF56" s="12"/>
      <c r="AG56" s="12"/>
      <c r="AH56" s="12"/>
      <c r="AI56" s="12"/>
      <c r="AJ56" s="12" t="s">
        <v>69</v>
      </c>
      <c r="AK56" s="12"/>
      <c r="AL56" s="11">
        <f t="shared" si="1"/>
        <v>1</v>
      </c>
      <c r="AM56" s="11" t="s">
        <v>698</v>
      </c>
    </row>
    <row r="57" ht="15.75" customHeight="1">
      <c r="A57" s="11" t="s">
        <v>499</v>
      </c>
      <c r="B57" s="11" t="s">
        <v>479</v>
      </c>
      <c r="C57" s="11" t="s">
        <v>69</v>
      </c>
      <c r="D57" s="11"/>
      <c r="E57" s="11" t="s">
        <v>69</v>
      </c>
      <c r="F57" s="11" t="s">
        <v>69</v>
      </c>
      <c r="G57" s="11" t="s">
        <v>69</v>
      </c>
      <c r="H57" s="11"/>
      <c r="I57" s="11" t="s">
        <v>69</v>
      </c>
      <c r="J57" s="11" t="s">
        <v>500</v>
      </c>
      <c r="K57" s="11"/>
      <c r="L57" s="11" t="s">
        <v>501</v>
      </c>
      <c r="M57" s="11" t="s">
        <v>502</v>
      </c>
      <c r="N57" s="11" t="s">
        <v>503</v>
      </c>
      <c r="O57" s="11" t="s">
        <v>97</v>
      </c>
      <c r="P57" s="11">
        <v>1.118295E9</v>
      </c>
      <c r="Q57" s="11">
        <v>2.56736E8</v>
      </c>
      <c r="R57" s="11">
        <v>2.56697E8</v>
      </c>
      <c r="S57" s="11">
        <v>1.71138E8</v>
      </c>
      <c r="T57" s="11">
        <v>1.474326E9</v>
      </c>
      <c r="U57" s="11">
        <v>1.029637E9</v>
      </c>
      <c r="V57" s="11">
        <v>0.6983781063346912</v>
      </c>
      <c r="W57" s="11">
        <v>0.22957806303345718</v>
      </c>
      <c r="X57" s="11">
        <v>0.22954318851465846</v>
      </c>
      <c r="Y57" s="11">
        <v>0.15303475379931056</v>
      </c>
      <c r="Z57" s="11">
        <v>28.0</v>
      </c>
      <c r="AA57" s="11">
        <v>8.0</v>
      </c>
      <c r="AB57" s="11">
        <v>3.106375E7</v>
      </c>
      <c r="AC57" s="11" t="s">
        <v>130</v>
      </c>
      <c r="AD57" s="12"/>
      <c r="AE57" s="12"/>
      <c r="AF57" s="12"/>
      <c r="AG57" s="12"/>
      <c r="AH57" s="12"/>
      <c r="AI57" s="12"/>
      <c r="AJ57" s="12"/>
      <c r="AK57" s="12"/>
      <c r="AL57" s="11">
        <f t="shared" si="1"/>
        <v>0</v>
      </c>
      <c r="AM57" s="11"/>
    </row>
    <row r="58" ht="15.75" customHeight="1">
      <c r="A58" s="11" t="s">
        <v>626</v>
      </c>
      <c r="B58" s="11" t="s">
        <v>41</v>
      </c>
      <c r="C58" s="11" t="s">
        <v>69</v>
      </c>
      <c r="D58" s="11"/>
      <c r="E58" s="11"/>
      <c r="F58" s="11"/>
      <c r="G58" s="11" t="s">
        <v>69</v>
      </c>
      <c r="H58" s="11"/>
      <c r="I58" s="11"/>
      <c r="J58" s="11" t="s">
        <v>627</v>
      </c>
      <c r="K58" s="11"/>
      <c r="L58" s="11"/>
      <c r="M58" s="11" t="s">
        <v>628</v>
      </c>
      <c r="N58" s="11" t="s">
        <v>629</v>
      </c>
      <c r="O58" s="11" t="s">
        <v>563</v>
      </c>
      <c r="P58" s="11">
        <v>6.6093E7</v>
      </c>
      <c r="Q58" s="11">
        <v>-1.2453E7</v>
      </c>
      <c r="R58" s="11">
        <v>-1.245E7</v>
      </c>
      <c r="S58" s="11">
        <v>-1.2221E7</v>
      </c>
      <c r="T58" s="11">
        <v>3.98301E8</v>
      </c>
      <c r="U58" s="11">
        <v>3.94233E8</v>
      </c>
      <c r="V58" s="11">
        <v>0.9897866186627701</v>
      </c>
      <c r="W58" s="11">
        <v>-0.1884163224547229</v>
      </c>
      <c r="X58" s="11">
        <v>-0.1883709318687304</v>
      </c>
      <c r="Y58" s="11">
        <v>-0.18490611713797225</v>
      </c>
      <c r="Z58" s="11">
        <v>6.0</v>
      </c>
      <c r="AA58" s="11">
        <v>1.0</v>
      </c>
      <c r="AB58" s="11">
        <v>9441857.142857144</v>
      </c>
      <c r="AC58" s="11" t="s">
        <v>98</v>
      </c>
      <c r="AD58" s="12"/>
      <c r="AE58" s="12"/>
      <c r="AF58" s="12"/>
      <c r="AG58" s="12"/>
      <c r="AH58" s="12"/>
      <c r="AI58" s="12"/>
      <c r="AJ58" s="12"/>
      <c r="AK58" s="12"/>
      <c r="AL58" s="11">
        <f t="shared" si="1"/>
        <v>0</v>
      </c>
      <c r="AM58" s="11"/>
    </row>
    <row r="59" ht="15.75" customHeight="1">
      <c r="A59" s="11" t="s">
        <v>352</v>
      </c>
      <c r="B59" s="11" t="s">
        <v>68</v>
      </c>
      <c r="C59" s="11"/>
      <c r="D59" s="11"/>
      <c r="E59" s="11"/>
      <c r="F59" s="11"/>
      <c r="G59" s="11"/>
      <c r="H59" s="11"/>
      <c r="I59" s="11" t="s">
        <v>69</v>
      </c>
      <c r="J59" s="11"/>
      <c r="K59" s="11"/>
      <c r="L59" s="11" t="s">
        <v>353</v>
      </c>
      <c r="M59" s="11" t="s">
        <v>354</v>
      </c>
      <c r="N59" s="11" t="s">
        <v>355</v>
      </c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>
        <v>1.0</v>
      </c>
      <c r="AA59" s="11">
        <v>0.0</v>
      </c>
      <c r="AB59" s="11"/>
      <c r="AC59" s="11"/>
      <c r="AD59" s="12"/>
      <c r="AE59" s="12"/>
      <c r="AF59" s="12"/>
      <c r="AG59" s="12"/>
      <c r="AH59" s="12"/>
      <c r="AI59" s="12"/>
      <c r="AJ59" s="12"/>
      <c r="AK59" s="12"/>
      <c r="AL59" s="11">
        <f t="shared" si="1"/>
        <v>0</v>
      </c>
      <c r="AM59" s="11"/>
    </row>
    <row r="60" ht="15.75" customHeight="1">
      <c r="A60" s="11" t="s">
        <v>356</v>
      </c>
      <c r="B60" s="11" t="s">
        <v>68</v>
      </c>
      <c r="C60" s="11"/>
      <c r="D60" s="11"/>
      <c r="E60" s="11"/>
      <c r="F60" s="11"/>
      <c r="G60" s="11"/>
      <c r="H60" s="11"/>
      <c r="I60" s="11" t="s">
        <v>69</v>
      </c>
      <c r="J60" s="11"/>
      <c r="K60" s="11"/>
      <c r="L60" s="11" t="s">
        <v>357</v>
      </c>
      <c r="M60" s="11" t="s">
        <v>358</v>
      </c>
      <c r="N60" s="11" t="s">
        <v>359</v>
      </c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>
        <v>1.0</v>
      </c>
      <c r="AA60" s="11">
        <v>1.0</v>
      </c>
      <c r="AB60" s="11"/>
      <c r="AC60" s="11"/>
      <c r="AD60" s="12"/>
      <c r="AE60" s="12"/>
      <c r="AF60" s="12"/>
      <c r="AG60" s="12"/>
      <c r="AH60" s="12"/>
      <c r="AI60" s="12"/>
      <c r="AJ60" s="12"/>
      <c r="AK60" s="12"/>
      <c r="AL60" s="11">
        <f t="shared" si="1"/>
        <v>0</v>
      </c>
      <c r="AM60" s="11"/>
    </row>
    <row r="61" ht="15.75" customHeight="1">
      <c r="A61" s="11" t="s">
        <v>360</v>
      </c>
      <c r="B61" s="11" t="s">
        <v>68</v>
      </c>
      <c r="C61" s="11"/>
      <c r="D61" s="11"/>
      <c r="E61" s="11"/>
      <c r="F61" s="11"/>
      <c r="G61" s="11"/>
      <c r="H61" s="11"/>
      <c r="I61" s="11" t="s">
        <v>69</v>
      </c>
      <c r="J61" s="11"/>
      <c r="K61" s="11"/>
      <c r="L61" s="11" t="s">
        <v>361</v>
      </c>
      <c r="M61" s="11" t="s">
        <v>362</v>
      </c>
      <c r="N61" s="11" t="s">
        <v>363</v>
      </c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>
        <v>2.0</v>
      </c>
      <c r="AA61" s="11">
        <v>1.0</v>
      </c>
      <c r="AB61" s="11"/>
      <c r="AC61" s="11"/>
      <c r="AD61" s="12"/>
      <c r="AE61" s="12"/>
      <c r="AF61" s="12"/>
      <c r="AG61" s="12"/>
      <c r="AH61" s="12"/>
      <c r="AI61" s="12"/>
      <c r="AJ61" s="12"/>
      <c r="AK61" s="12"/>
      <c r="AL61" s="11">
        <f t="shared" si="1"/>
        <v>0</v>
      </c>
      <c r="AM61" s="11"/>
    </row>
    <row r="62" ht="15.75" customHeight="1">
      <c r="A62" s="11" t="s">
        <v>364</v>
      </c>
      <c r="B62" s="11" t="s">
        <v>68</v>
      </c>
      <c r="C62" s="11"/>
      <c r="D62" s="11"/>
      <c r="E62" s="11"/>
      <c r="F62" s="11"/>
      <c r="G62" s="11"/>
      <c r="H62" s="11"/>
      <c r="I62" s="11" t="s">
        <v>69</v>
      </c>
      <c r="J62" s="11"/>
      <c r="K62" s="11"/>
      <c r="L62" s="11" t="s">
        <v>365</v>
      </c>
      <c r="M62" s="11" t="s">
        <v>366</v>
      </c>
      <c r="N62" s="11" t="s">
        <v>367</v>
      </c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>
        <v>2.0</v>
      </c>
      <c r="AA62" s="11">
        <v>0.0</v>
      </c>
      <c r="AB62" s="11"/>
      <c r="AC62" s="11"/>
      <c r="AD62" s="12"/>
      <c r="AE62" s="12"/>
      <c r="AF62" s="12"/>
      <c r="AG62" s="12"/>
      <c r="AH62" s="12"/>
      <c r="AI62" s="12"/>
      <c r="AJ62" s="12"/>
      <c r="AK62" s="12"/>
      <c r="AL62" s="11">
        <f t="shared" si="1"/>
        <v>0</v>
      </c>
      <c r="AM62" s="11"/>
    </row>
    <row r="63" ht="15.75" customHeight="1">
      <c r="A63" s="11" t="s">
        <v>368</v>
      </c>
      <c r="B63" s="11" t="s">
        <v>68</v>
      </c>
      <c r="C63" s="11"/>
      <c r="D63" s="11"/>
      <c r="E63" s="11"/>
      <c r="F63" s="11"/>
      <c r="G63" s="11"/>
      <c r="H63" s="11"/>
      <c r="I63" s="11" t="s">
        <v>69</v>
      </c>
      <c r="J63" s="11"/>
      <c r="K63" s="11"/>
      <c r="L63" s="11" t="s">
        <v>369</v>
      </c>
      <c r="M63" s="11" t="s">
        <v>370</v>
      </c>
      <c r="N63" s="11" t="s">
        <v>371</v>
      </c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>
        <v>1.0</v>
      </c>
      <c r="AA63" s="11">
        <v>0.0</v>
      </c>
      <c r="AB63" s="11"/>
      <c r="AC63" s="11"/>
      <c r="AD63" s="12"/>
      <c r="AE63" s="12"/>
      <c r="AF63" s="12"/>
      <c r="AG63" s="12"/>
      <c r="AH63" s="12"/>
      <c r="AI63" s="12"/>
      <c r="AJ63" s="12"/>
      <c r="AK63" s="12"/>
      <c r="AL63" s="11">
        <f t="shared" si="1"/>
        <v>0</v>
      </c>
      <c r="AM63" s="11"/>
    </row>
    <row r="64" ht="15.75" customHeight="1">
      <c r="A64" s="11" t="s">
        <v>372</v>
      </c>
      <c r="B64" s="11" t="s">
        <v>68</v>
      </c>
      <c r="C64" s="11"/>
      <c r="D64" s="11"/>
      <c r="E64" s="11"/>
      <c r="F64" s="11"/>
      <c r="G64" s="11"/>
      <c r="H64" s="11"/>
      <c r="I64" s="11" t="s">
        <v>69</v>
      </c>
      <c r="J64" s="11"/>
      <c r="K64" s="11"/>
      <c r="L64" s="11" t="s">
        <v>373</v>
      </c>
      <c r="M64" s="11" t="s">
        <v>374</v>
      </c>
      <c r="N64" s="11" t="s">
        <v>375</v>
      </c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>
        <v>2.0</v>
      </c>
      <c r="AA64" s="11">
        <v>2.0</v>
      </c>
      <c r="AB64" s="11"/>
      <c r="AC64" s="11"/>
      <c r="AD64" s="12"/>
      <c r="AE64" s="12"/>
      <c r="AF64" s="12"/>
      <c r="AG64" s="12"/>
      <c r="AH64" s="12"/>
      <c r="AI64" s="12"/>
      <c r="AJ64" s="12"/>
      <c r="AK64" s="12"/>
      <c r="AL64" s="11">
        <f t="shared" si="1"/>
        <v>0</v>
      </c>
      <c r="AM64" s="11"/>
    </row>
    <row r="65" ht="15.75" customHeight="1">
      <c r="A65" s="11" t="s">
        <v>376</v>
      </c>
      <c r="B65" s="11" t="s">
        <v>68</v>
      </c>
      <c r="C65" s="11"/>
      <c r="D65" s="11"/>
      <c r="E65" s="11"/>
      <c r="F65" s="11"/>
      <c r="G65" s="11"/>
      <c r="H65" s="11"/>
      <c r="I65" s="11" t="s">
        <v>69</v>
      </c>
      <c r="J65" s="11"/>
      <c r="K65" s="11"/>
      <c r="L65" s="11" t="s">
        <v>377</v>
      </c>
      <c r="M65" s="11" t="s">
        <v>378</v>
      </c>
      <c r="N65" s="11" t="s">
        <v>379</v>
      </c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>
        <v>3.0</v>
      </c>
      <c r="AA65" s="11">
        <v>1.0</v>
      </c>
      <c r="AB65" s="11"/>
      <c r="AC65" s="11"/>
      <c r="AD65" s="12"/>
      <c r="AE65" s="12"/>
      <c r="AF65" s="12"/>
      <c r="AG65" s="12"/>
      <c r="AH65" s="12"/>
      <c r="AI65" s="12"/>
      <c r="AJ65" s="12"/>
      <c r="AK65" s="12"/>
      <c r="AL65" s="11">
        <f t="shared" si="1"/>
        <v>0</v>
      </c>
      <c r="AM65" s="11"/>
    </row>
    <row r="66" ht="15.75" customHeight="1">
      <c r="A66" s="11" t="s">
        <v>380</v>
      </c>
      <c r="B66" s="11" t="s">
        <v>68</v>
      </c>
      <c r="C66" s="11"/>
      <c r="D66" s="11"/>
      <c r="E66" s="11"/>
      <c r="F66" s="11"/>
      <c r="G66" s="11"/>
      <c r="H66" s="11"/>
      <c r="I66" s="11" t="s">
        <v>69</v>
      </c>
      <c r="J66" s="11"/>
      <c r="K66" s="11"/>
      <c r="L66" s="11" t="s">
        <v>381</v>
      </c>
      <c r="M66" s="11" t="s">
        <v>382</v>
      </c>
      <c r="N66" s="11" t="s">
        <v>383</v>
      </c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>
        <v>1.0</v>
      </c>
      <c r="AA66" s="11">
        <v>0.0</v>
      </c>
      <c r="AB66" s="11"/>
      <c r="AC66" s="11"/>
      <c r="AD66" s="12"/>
      <c r="AE66" s="12"/>
      <c r="AF66" s="12"/>
      <c r="AG66" s="12"/>
      <c r="AH66" s="12"/>
      <c r="AI66" s="12"/>
      <c r="AJ66" s="12"/>
      <c r="AK66" s="12"/>
      <c r="AL66" s="11">
        <f t="shared" si="1"/>
        <v>0</v>
      </c>
      <c r="AM66" s="11"/>
    </row>
    <row r="67" ht="15.75" customHeight="1">
      <c r="A67" s="11" t="s">
        <v>384</v>
      </c>
      <c r="B67" s="11" t="s">
        <v>68</v>
      </c>
      <c r="C67" s="11"/>
      <c r="D67" s="11"/>
      <c r="E67" s="11"/>
      <c r="F67" s="11"/>
      <c r="G67" s="11"/>
      <c r="H67" s="11"/>
      <c r="I67" s="11" t="s">
        <v>69</v>
      </c>
      <c r="J67" s="11"/>
      <c r="K67" s="11"/>
      <c r="L67" s="11" t="s">
        <v>385</v>
      </c>
      <c r="M67" s="11" t="s">
        <v>386</v>
      </c>
      <c r="N67" s="11" t="s">
        <v>387</v>
      </c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>
        <v>4.0</v>
      </c>
      <c r="AA67" s="11">
        <v>1.0</v>
      </c>
      <c r="AB67" s="11"/>
      <c r="AC67" s="11"/>
      <c r="AD67" s="12"/>
      <c r="AE67" s="12"/>
      <c r="AF67" s="12"/>
      <c r="AG67" s="12"/>
      <c r="AH67" s="12"/>
      <c r="AI67" s="12"/>
      <c r="AJ67" s="12"/>
      <c r="AK67" s="12"/>
      <c r="AL67" s="11">
        <f t="shared" si="1"/>
        <v>0</v>
      </c>
      <c r="AM67" s="11"/>
    </row>
    <row r="68" ht="15.75" customHeight="1">
      <c r="A68" s="11" t="s">
        <v>388</v>
      </c>
      <c r="B68" s="11" t="s">
        <v>68</v>
      </c>
      <c r="C68" s="11"/>
      <c r="D68" s="11"/>
      <c r="E68" s="11"/>
      <c r="F68" s="11"/>
      <c r="G68" s="11" t="s">
        <v>69</v>
      </c>
      <c r="H68" s="11"/>
      <c r="I68" s="11"/>
      <c r="J68" s="11" t="s">
        <v>389</v>
      </c>
      <c r="K68" s="11"/>
      <c r="L68" s="11"/>
      <c r="M68" s="11" t="s">
        <v>390</v>
      </c>
      <c r="N68" s="11" t="s">
        <v>391</v>
      </c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>
        <v>1.0</v>
      </c>
      <c r="AA68" s="11">
        <v>0.0</v>
      </c>
      <c r="AB68" s="11"/>
      <c r="AC68" s="11" t="s">
        <v>392</v>
      </c>
      <c r="AD68" s="12"/>
      <c r="AE68" s="12"/>
      <c r="AF68" s="12"/>
      <c r="AG68" s="12"/>
      <c r="AH68" s="12"/>
      <c r="AI68" s="12"/>
      <c r="AJ68" s="12"/>
      <c r="AK68" s="12"/>
      <c r="AL68" s="11">
        <f t="shared" si="1"/>
        <v>0</v>
      </c>
      <c r="AM68" s="11"/>
    </row>
    <row r="69" ht="15.75" customHeight="1">
      <c r="A69" s="11" t="s">
        <v>125</v>
      </c>
      <c r="B69" s="11" t="s">
        <v>68</v>
      </c>
      <c r="C69" s="11"/>
      <c r="D69" s="11"/>
      <c r="E69" s="11"/>
      <c r="F69" s="11"/>
      <c r="G69" s="11" t="s">
        <v>69</v>
      </c>
      <c r="H69" s="11"/>
      <c r="I69" s="11" t="s">
        <v>69</v>
      </c>
      <c r="J69" s="11" t="s">
        <v>126</v>
      </c>
      <c r="K69" s="11"/>
      <c r="L69" s="11" t="s">
        <v>127</v>
      </c>
      <c r="M69" s="11" t="s">
        <v>128</v>
      </c>
      <c r="N69" s="11" t="s">
        <v>129</v>
      </c>
      <c r="O69" s="11" t="s">
        <v>97</v>
      </c>
      <c r="P69" s="11">
        <v>8.10467E8</v>
      </c>
      <c r="Q69" s="11">
        <v>2.59624E8</v>
      </c>
      <c r="R69" s="11">
        <v>2.57213E8</v>
      </c>
      <c r="S69" s="11">
        <v>1.99084E8</v>
      </c>
      <c r="T69" s="11">
        <v>6.44462E8</v>
      </c>
      <c r="U69" s="11">
        <v>4.10069E8</v>
      </c>
      <c r="V69" s="11">
        <v>0.6362966319193374</v>
      </c>
      <c r="W69" s="11">
        <v>0.32033876764877534</v>
      </c>
      <c r="X69" s="11">
        <v>0.3173639395558363</v>
      </c>
      <c r="Y69" s="11">
        <v>0.24564109334494805</v>
      </c>
      <c r="Z69" s="11">
        <v>22.0</v>
      </c>
      <c r="AA69" s="11">
        <v>2.0</v>
      </c>
      <c r="AB69" s="11">
        <v>3.3769458333333336E7</v>
      </c>
      <c r="AC69" s="11" t="s">
        <v>130</v>
      </c>
      <c r="AD69" s="12"/>
      <c r="AE69" s="12"/>
      <c r="AF69" s="12"/>
      <c r="AG69" s="12"/>
      <c r="AH69" s="12"/>
      <c r="AI69" s="12"/>
      <c r="AJ69" s="12"/>
      <c r="AK69" s="12"/>
      <c r="AL69" s="11">
        <f t="shared" si="1"/>
        <v>0</v>
      </c>
      <c r="AM69" s="11"/>
    </row>
    <row r="70" ht="15.75" customHeight="1">
      <c r="A70" s="11" t="s">
        <v>328</v>
      </c>
      <c r="B70" s="11" t="s">
        <v>68</v>
      </c>
      <c r="C70" s="11"/>
      <c r="D70" s="11"/>
      <c r="E70" s="11"/>
      <c r="F70" s="11"/>
      <c r="G70" s="11"/>
      <c r="H70" s="11"/>
      <c r="I70" s="11" t="s">
        <v>69</v>
      </c>
      <c r="J70" s="11"/>
      <c r="K70" s="11"/>
      <c r="L70" s="11" t="s">
        <v>329</v>
      </c>
      <c r="M70" s="11" t="s">
        <v>330</v>
      </c>
      <c r="N70" s="11" t="s">
        <v>331</v>
      </c>
      <c r="O70" s="11" t="s">
        <v>97</v>
      </c>
      <c r="P70" s="11">
        <v>1.5022E7</v>
      </c>
      <c r="Q70" s="11">
        <v>2883000.0</v>
      </c>
      <c r="R70" s="11">
        <v>2884000.0</v>
      </c>
      <c r="S70" s="11">
        <v>2584000.0</v>
      </c>
      <c r="T70" s="11">
        <v>5655000.0</v>
      </c>
      <c r="U70" s="11">
        <v>-9393000.0</v>
      </c>
      <c r="V70" s="11">
        <v>-1.6610079575596817</v>
      </c>
      <c r="W70" s="11">
        <v>0.1919185195047264</v>
      </c>
      <c r="X70" s="11">
        <v>0.19198508853681268</v>
      </c>
      <c r="Y70" s="11">
        <v>0.17201437891093063</v>
      </c>
      <c r="Z70" s="11">
        <v>3.0</v>
      </c>
      <c r="AA70" s="11">
        <v>0.0</v>
      </c>
      <c r="AB70" s="11">
        <v>5007333.333333333</v>
      </c>
      <c r="AC70" s="11"/>
      <c r="AD70" s="12"/>
      <c r="AE70" s="12"/>
      <c r="AF70" s="12"/>
      <c r="AG70" s="12"/>
      <c r="AH70" s="12"/>
      <c r="AI70" s="12"/>
      <c r="AJ70" s="12"/>
      <c r="AK70" s="12"/>
      <c r="AL70" s="11">
        <f t="shared" si="1"/>
        <v>0</v>
      </c>
      <c r="AM70" s="11"/>
    </row>
    <row r="71" ht="15.75" customHeight="1">
      <c r="A71" s="11" t="s">
        <v>504</v>
      </c>
      <c r="B71" s="11" t="s">
        <v>41</v>
      </c>
      <c r="C71" s="11" t="s">
        <v>69</v>
      </c>
      <c r="D71" s="11"/>
      <c r="E71" s="11"/>
      <c r="F71" s="11"/>
      <c r="G71" s="11" t="s">
        <v>69</v>
      </c>
      <c r="H71" s="11"/>
      <c r="I71" s="11" t="s">
        <v>69</v>
      </c>
      <c r="J71" s="11" t="s">
        <v>505</v>
      </c>
      <c r="K71" s="11"/>
      <c r="L71" s="11" t="s">
        <v>506</v>
      </c>
      <c r="M71" s="11" t="s">
        <v>507</v>
      </c>
      <c r="N71" s="11" t="s">
        <v>508</v>
      </c>
      <c r="O71" s="11" t="s">
        <v>83</v>
      </c>
      <c r="P71" s="11">
        <v>1.252582E9</v>
      </c>
      <c r="Q71" s="11">
        <v>1.61809E8</v>
      </c>
      <c r="R71" s="11">
        <v>1.63493E8</v>
      </c>
      <c r="S71" s="11">
        <v>1.12555E8</v>
      </c>
      <c r="T71" s="11">
        <v>9.36708E8</v>
      </c>
      <c r="U71" s="11">
        <v>4.22413E8</v>
      </c>
      <c r="V71" s="11">
        <v>0.4509548333098468</v>
      </c>
      <c r="W71" s="11">
        <v>0.12918036503797756</v>
      </c>
      <c r="X71" s="11">
        <v>0.1305247879979115</v>
      </c>
      <c r="Y71" s="11">
        <v>0.0898583885126882</v>
      </c>
      <c r="Z71" s="11">
        <v>54.0</v>
      </c>
      <c r="AA71" s="11">
        <v>1.0</v>
      </c>
      <c r="AB71" s="11">
        <v>2.2774218181818184E7</v>
      </c>
      <c r="AC71" s="11" t="s">
        <v>462</v>
      </c>
      <c r="AD71" s="12"/>
      <c r="AE71" s="12"/>
      <c r="AF71" s="12"/>
      <c r="AG71" s="12"/>
      <c r="AH71" s="12"/>
      <c r="AI71" s="12"/>
      <c r="AJ71" s="12"/>
      <c r="AK71" s="12"/>
      <c r="AL71" s="11">
        <f t="shared" si="1"/>
        <v>0</v>
      </c>
      <c r="AM71" s="11"/>
    </row>
    <row r="72" ht="15.75" customHeight="1">
      <c r="A72" s="11" t="s">
        <v>581</v>
      </c>
      <c r="B72" s="11" t="s">
        <v>41</v>
      </c>
      <c r="C72" s="11" t="s">
        <v>69</v>
      </c>
      <c r="D72" s="11"/>
      <c r="E72" s="11"/>
      <c r="F72" s="11"/>
      <c r="G72" s="11" t="s">
        <v>69</v>
      </c>
      <c r="H72" s="11"/>
      <c r="I72" s="11" t="s">
        <v>69</v>
      </c>
      <c r="J72" s="11" t="s">
        <v>582</v>
      </c>
      <c r="K72" s="11"/>
      <c r="L72" s="11" t="s">
        <v>583</v>
      </c>
      <c r="M72" s="11" t="s">
        <v>584</v>
      </c>
      <c r="N72" s="11" t="s">
        <v>585</v>
      </c>
      <c r="O72" s="11" t="s">
        <v>83</v>
      </c>
      <c r="P72" s="11">
        <v>1.10081E8</v>
      </c>
      <c r="Q72" s="11">
        <v>6443000.0</v>
      </c>
      <c r="R72" s="11">
        <v>470000.0</v>
      </c>
      <c r="S72" s="11">
        <v>399000.0</v>
      </c>
      <c r="T72" s="11">
        <v>2.24919E8</v>
      </c>
      <c r="U72" s="11">
        <v>1.484E7</v>
      </c>
      <c r="V72" s="11">
        <v>0.06597930810647389</v>
      </c>
      <c r="W72" s="11">
        <v>0.058529628182883514</v>
      </c>
      <c r="X72" s="11">
        <v>0.004269583306837692</v>
      </c>
      <c r="Y72" s="11">
        <v>0.0036246037009111474</v>
      </c>
      <c r="Z72" s="11">
        <v>5.0</v>
      </c>
      <c r="AA72" s="11">
        <v>1.0</v>
      </c>
      <c r="AB72" s="11">
        <v>1.8346833333333332E7</v>
      </c>
      <c r="AC72" s="11" t="s">
        <v>104</v>
      </c>
      <c r="AD72" s="12"/>
      <c r="AE72" s="12"/>
      <c r="AF72" s="12"/>
      <c r="AG72" s="12"/>
      <c r="AH72" s="12"/>
      <c r="AI72" s="12"/>
      <c r="AJ72" s="12"/>
      <c r="AK72" s="12"/>
      <c r="AL72" s="11">
        <f t="shared" si="1"/>
        <v>0</v>
      </c>
      <c r="AM72" s="11"/>
    </row>
    <row r="73" ht="15.75" customHeight="1">
      <c r="A73" s="11" t="s">
        <v>271</v>
      </c>
      <c r="B73" s="11" t="s">
        <v>68</v>
      </c>
      <c r="C73" s="11"/>
      <c r="D73" s="11"/>
      <c r="E73" s="11"/>
      <c r="F73" s="11"/>
      <c r="G73" s="11"/>
      <c r="H73" s="11"/>
      <c r="I73" s="11" t="s">
        <v>69</v>
      </c>
      <c r="J73" s="11"/>
      <c r="K73" s="11"/>
      <c r="L73" s="11" t="s">
        <v>272</v>
      </c>
      <c r="M73" s="11" t="s">
        <v>273</v>
      </c>
      <c r="N73" s="11" t="s">
        <v>274</v>
      </c>
      <c r="O73" s="11" t="s">
        <v>120</v>
      </c>
      <c r="P73" s="11">
        <v>5.2941E7</v>
      </c>
      <c r="Q73" s="11">
        <v>2.1158E7</v>
      </c>
      <c r="R73" s="11">
        <v>2.1163E7</v>
      </c>
      <c r="S73" s="11">
        <v>1.6608E7</v>
      </c>
      <c r="T73" s="11">
        <v>3.8031E7</v>
      </c>
      <c r="U73" s="11">
        <v>2.5435E7</v>
      </c>
      <c r="V73" s="11">
        <v>0.6687965081118036</v>
      </c>
      <c r="W73" s="11">
        <v>0.3996524432859221</v>
      </c>
      <c r="X73" s="11">
        <v>0.3997468880451824</v>
      </c>
      <c r="Y73" s="11">
        <v>0.3137077123590412</v>
      </c>
      <c r="Z73" s="11">
        <v>3.0</v>
      </c>
      <c r="AA73" s="11">
        <v>1.0</v>
      </c>
      <c r="AB73" s="11">
        <v>1.323525E7</v>
      </c>
      <c r="AC73" s="11"/>
      <c r="AD73" s="12"/>
      <c r="AE73" s="12"/>
      <c r="AF73" s="12"/>
      <c r="AG73" s="12"/>
      <c r="AH73" s="12"/>
      <c r="AI73" s="12"/>
      <c r="AJ73" s="12"/>
      <c r="AK73" s="12"/>
      <c r="AL73" s="11">
        <f t="shared" si="1"/>
        <v>0</v>
      </c>
      <c r="AM73" s="11"/>
    </row>
    <row r="74" ht="15.75" customHeight="1">
      <c r="A74" s="11" t="s">
        <v>259</v>
      </c>
      <c r="B74" s="11" t="s">
        <v>68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 t="s">
        <v>260</v>
      </c>
      <c r="N74" s="11" t="s">
        <v>261</v>
      </c>
      <c r="O74" s="11" t="s">
        <v>97</v>
      </c>
      <c r="P74" s="11">
        <v>5.9423E7</v>
      </c>
      <c r="Q74" s="11">
        <v>-242000.0</v>
      </c>
      <c r="R74" s="11">
        <v>308000.0</v>
      </c>
      <c r="S74" s="11">
        <v>171000.0</v>
      </c>
      <c r="T74" s="11">
        <v>3.5099E7</v>
      </c>
      <c r="U74" s="11">
        <v>1.1924E7</v>
      </c>
      <c r="V74" s="11">
        <v>0.33972477848371746</v>
      </c>
      <c r="W74" s="11">
        <v>-0.004072497181226125</v>
      </c>
      <c r="X74" s="11">
        <v>0.005183178230651431</v>
      </c>
      <c r="Y74" s="11">
        <v>0.0028776736280564765</v>
      </c>
      <c r="Z74" s="11">
        <v>3.0</v>
      </c>
      <c r="AA74" s="11">
        <v>1.0</v>
      </c>
      <c r="AB74" s="11">
        <v>1.485575E7</v>
      </c>
      <c r="AC74" s="11"/>
      <c r="AD74" s="12"/>
      <c r="AE74" s="12"/>
      <c r="AF74" s="12"/>
      <c r="AG74" s="12"/>
      <c r="AH74" s="12"/>
      <c r="AI74" s="12"/>
      <c r="AJ74" s="12"/>
      <c r="AK74" s="12"/>
      <c r="AL74" s="11">
        <f t="shared" si="1"/>
        <v>0</v>
      </c>
      <c r="AM74" s="11"/>
    </row>
    <row r="75" ht="15.75" customHeight="1">
      <c r="A75" s="11" t="s">
        <v>528</v>
      </c>
      <c r="B75" s="11" t="s">
        <v>41</v>
      </c>
      <c r="C75" s="11" t="s">
        <v>69</v>
      </c>
      <c r="D75" s="11"/>
      <c r="E75" s="11"/>
      <c r="F75" s="11"/>
      <c r="G75" s="11" t="s">
        <v>69</v>
      </c>
      <c r="H75" s="11"/>
      <c r="I75" s="11" t="s">
        <v>69</v>
      </c>
      <c r="J75" s="11" t="s">
        <v>529</v>
      </c>
      <c r="K75" s="11"/>
      <c r="L75" s="11" t="s">
        <v>530</v>
      </c>
      <c r="M75" s="11" t="s">
        <v>531</v>
      </c>
      <c r="N75" s="11" t="s">
        <v>532</v>
      </c>
      <c r="O75" s="11" t="s">
        <v>160</v>
      </c>
      <c r="P75" s="11">
        <v>5.36307E8</v>
      </c>
      <c r="Q75" s="11">
        <v>9.9461E7</v>
      </c>
      <c r="R75" s="11">
        <v>1.14939E8</v>
      </c>
      <c r="S75" s="11">
        <v>8.3159E7</v>
      </c>
      <c r="T75" s="11">
        <v>8.60216E8</v>
      </c>
      <c r="U75" s="11">
        <v>6.72061E8</v>
      </c>
      <c r="V75" s="11">
        <v>0.7812700531029416</v>
      </c>
      <c r="W75" s="11">
        <v>0.18545534553902895</v>
      </c>
      <c r="X75" s="11">
        <v>0.21431568113039734</v>
      </c>
      <c r="Y75" s="11">
        <v>0.15505857652426688</v>
      </c>
      <c r="Z75" s="11">
        <v>34.0</v>
      </c>
      <c r="AA75" s="11">
        <v>6.0</v>
      </c>
      <c r="AB75" s="11">
        <v>1.3407675E7</v>
      </c>
      <c r="AC75" s="11" t="s">
        <v>144</v>
      </c>
      <c r="AD75" s="12"/>
      <c r="AE75" s="12"/>
      <c r="AF75" s="12"/>
      <c r="AG75" s="12"/>
      <c r="AH75" s="12"/>
      <c r="AI75" s="12"/>
      <c r="AJ75" s="12"/>
      <c r="AK75" s="12"/>
      <c r="AL75" s="11">
        <f t="shared" si="1"/>
        <v>0</v>
      </c>
      <c r="AM75" s="11"/>
    </row>
    <row r="76" ht="15.75" customHeight="1">
      <c r="A76" s="11" t="s">
        <v>434</v>
      </c>
      <c r="B76" s="11" t="s">
        <v>42</v>
      </c>
      <c r="C76" s="11"/>
      <c r="D76" s="11" t="s">
        <v>69</v>
      </c>
      <c r="E76" s="11"/>
      <c r="F76" s="11"/>
      <c r="G76" s="11" t="s">
        <v>69</v>
      </c>
      <c r="H76" s="11"/>
      <c r="I76" s="11"/>
      <c r="J76" s="11" t="s">
        <v>435</v>
      </c>
      <c r="K76" s="11"/>
      <c r="L76" s="11"/>
      <c r="M76" s="11" t="s">
        <v>436</v>
      </c>
      <c r="N76" s="11" t="s">
        <v>437</v>
      </c>
      <c r="O76" s="11" t="s">
        <v>249</v>
      </c>
      <c r="P76" s="11">
        <v>2.19073E8</v>
      </c>
      <c r="Q76" s="11">
        <v>5.3606E7</v>
      </c>
      <c r="R76" s="11">
        <v>5.2686E7</v>
      </c>
      <c r="S76" s="11">
        <v>3.7172E7</v>
      </c>
      <c r="T76" s="11">
        <v>2.57821E8</v>
      </c>
      <c r="U76" s="11">
        <v>6.0302E7</v>
      </c>
      <c r="V76" s="11">
        <v>0.23389095535274473</v>
      </c>
      <c r="W76" s="11">
        <v>0.24469469081082562</v>
      </c>
      <c r="X76" s="11">
        <v>0.24049517740661788</v>
      </c>
      <c r="Y76" s="11">
        <v>0.16967860028392362</v>
      </c>
      <c r="Z76" s="11">
        <v>7.0</v>
      </c>
      <c r="AA76" s="11">
        <v>1.0</v>
      </c>
      <c r="AB76" s="11">
        <v>2.7384125E7</v>
      </c>
      <c r="AC76" s="11" t="s">
        <v>250</v>
      </c>
      <c r="AD76" s="12"/>
      <c r="AE76" s="12"/>
      <c r="AF76" s="12"/>
      <c r="AG76" s="12"/>
      <c r="AH76" s="12"/>
      <c r="AI76" s="12"/>
      <c r="AJ76" s="12"/>
      <c r="AK76" s="12"/>
      <c r="AL76" s="11">
        <f t="shared" si="1"/>
        <v>0</v>
      </c>
      <c r="AM76" s="11"/>
    </row>
    <row r="77" ht="15.75" customHeight="1">
      <c r="A77" s="11" t="s">
        <v>753</v>
      </c>
      <c r="B77" s="11" t="s">
        <v>949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 t="s">
        <v>754</v>
      </c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2" t="s">
        <v>69</v>
      </c>
      <c r="AE77" s="12" t="s">
        <v>69</v>
      </c>
      <c r="AF77" s="12"/>
      <c r="AG77" s="12"/>
      <c r="AH77" s="12"/>
      <c r="AI77" s="12"/>
      <c r="AJ77" s="12"/>
      <c r="AK77" s="12" t="s">
        <v>69</v>
      </c>
      <c r="AL77" s="11">
        <f t="shared" si="1"/>
        <v>3</v>
      </c>
      <c r="AM77" s="11" t="s">
        <v>873</v>
      </c>
    </row>
    <row r="78" ht="15.75" customHeight="1">
      <c r="A78" s="11" t="s">
        <v>612</v>
      </c>
      <c r="B78" s="11" t="s">
        <v>41</v>
      </c>
      <c r="C78" s="11" t="s">
        <v>69</v>
      </c>
      <c r="D78" s="11"/>
      <c r="E78" s="11"/>
      <c r="F78" s="11"/>
      <c r="G78" s="11" t="s">
        <v>69</v>
      </c>
      <c r="H78" s="11"/>
      <c r="I78" s="11" t="s">
        <v>69</v>
      </c>
      <c r="J78" s="11" t="s">
        <v>613</v>
      </c>
      <c r="K78" s="11"/>
      <c r="L78" s="11" t="s">
        <v>614</v>
      </c>
      <c r="M78" s="11" t="s">
        <v>615</v>
      </c>
      <c r="N78" s="11" t="s">
        <v>616</v>
      </c>
      <c r="O78" s="11" t="s">
        <v>115</v>
      </c>
      <c r="P78" s="11">
        <v>7.8416E7</v>
      </c>
      <c r="Q78" s="11">
        <v>1.4712E7</v>
      </c>
      <c r="R78" s="11">
        <v>1.666E7</v>
      </c>
      <c r="S78" s="11">
        <v>1.1891E7</v>
      </c>
      <c r="T78" s="11">
        <v>5.925E7</v>
      </c>
      <c r="U78" s="11">
        <v>2.9978E7</v>
      </c>
      <c r="V78" s="11">
        <v>0.505957805907173</v>
      </c>
      <c r="W78" s="11">
        <v>0.1876147724954091</v>
      </c>
      <c r="X78" s="11">
        <v>0.21245664150173435</v>
      </c>
      <c r="Y78" s="11">
        <v>0.15163997143440114</v>
      </c>
      <c r="Z78" s="11">
        <v>3.0</v>
      </c>
      <c r="AA78" s="11">
        <v>5.0</v>
      </c>
      <c r="AB78" s="11">
        <v>9802000.0</v>
      </c>
      <c r="AC78" s="11" t="s">
        <v>144</v>
      </c>
      <c r="AD78" s="12"/>
      <c r="AE78" s="12"/>
      <c r="AF78" s="12"/>
      <c r="AG78" s="12"/>
      <c r="AH78" s="12"/>
      <c r="AI78" s="12"/>
      <c r="AJ78" s="12"/>
      <c r="AK78" s="12"/>
      <c r="AL78" s="11">
        <f t="shared" si="1"/>
        <v>0</v>
      </c>
      <c r="AM78" s="11"/>
    </row>
    <row r="79" ht="15.75" customHeight="1">
      <c r="A79" s="11" t="s">
        <v>75</v>
      </c>
      <c r="B79" s="11" t="s">
        <v>68</v>
      </c>
      <c r="C79" s="11"/>
      <c r="D79" s="11"/>
      <c r="E79" s="11"/>
      <c r="F79" s="11"/>
      <c r="G79" s="11"/>
      <c r="H79" s="11"/>
      <c r="I79" s="11" t="s">
        <v>69</v>
      </c>
      <c r="J79" s="11"/>
      <c r="K79" s="11"/>
      <c r="L79" s="11" t="s">
        <v>76</v>
      </c>
      <c r="M79" s="11" t="s">
        <v>77</v>
      </c>
      <c r="N79" s="11" t="s">
        <v>78</v>
      </c>
      <c r="O79" s="11" t="s">
        <v>73</v>
      </c>
      <c r="P79" s="11">
        <v>1.6980364E10</v>
      </c>
      <c r="Q79" s="11">
        <v>1.165187E9</v>
      </c>
      <c r="R79" s="11">
        <v>1.243635E9</v>
      </c>
      <c r="S79" s="11">
        <v>9.26369E8</v>
      </c>
      <c r="T79" s="11">
        <v>1.2911973E10</v>
      </c>
      <c r="U79" s="11">
        <v>6.906361E9</v>
      </c>
      <c r="V79" s="11">
        <v>0.5348803780800967</v>
      </c>
      <c r="W79" s="11">
        <v>0.06861967152176479</v>
      </c>
      <c r="X79" s="11">
        <v>0.07323959604163963</v>
      </c>
      <c r="Y79" s="11">
        <v>0.054555308708341</v>
      </c>
      <c r="Z79" s="11">
        <v>10.0</v>
      </c>
      <c r="AA79" s="11">
        <v>0.0</v>
      </c>
      <c r="AB79" s="11">
        <v>1.6980364E9</v>
      </c>
      <c r="AC79" s="11"/>
      <c r="AD79" s="12"/>
      <c r="AE79" s="12"/>
      <c r="AF79" s="12"/>
      <c r="AG79" s="12"/>
      <c r="AH79" s="12"/>
      <c r="AI79" s="12"/>
      <c r="AJ79" s="12"/>
      <c r="AK79" s="12"/>
      <c r="AL79" s="11">
        <f t="shared" si="1"/>
        <v>0</v>
      </c>
      <c r="AM79" s="11"/>
    </row>
    <row r="80" ht="15.75" customHeight="1">
      <c r="A80" s="11" t="s">
        <v>172</v>
      </c>
      <c r="B80" s="11" t="s">
        <v>68</v>
      </c>
      <c r="C80" s="11"/>
      <c r="D80" s="11"/>
      <c r="E80" s="11"/>
      <c r="F80" s="11"/>
      <c r="G80" s="11"/>
      <c r="H80" s="11"/>
      <c r="I80" s="11" t="s">
        <v>69</v>
      </c>
      <c r="J80" s="11"/>
      <c r="K80" s="11"/>
      <c r="L80" s="11" t="s">
        <v>173</v>
      </c>
      <c r="M80" s="11" t="s">
        <v>174</v>
      </c>
      <c r="N80" s="11" t="s">
        <v>175</v>
      </c>
      <c r="O80" s="11" t="s">
        <v>176</v>
      </c>
      <c r="P80" s="11">
        <v>2.4491E8</v>
      </c>
      <c r="Q80" s="11">
        <v>1649000.0</v>
      </c>
      <c r="R80" s="11">
        <v>2154000.0</v>
      </c>
      <c r="S80" s="11">
        <v>2083000.0</v>
      </c>
      <c r="T80" s="11">
        <v>1.70942E8</v>
      </c>
      <c r="U80" s="11">
        <v>-6379000.0</v>
      </c>
      <c r="V80" s="11">
        <v>-0.03731675071076739</v>
      </c>
      <c r="W80" s="11">
        <v>0.006733085623290188</v>
      </c>
      <c r="X80" s="11">
        <v>0.008795067575844188</v>
      </c>
      <c r="Y80" s="11">
        <v>0.008505165162712833</v>
      </c>
      <c r="Z80" s="11">
        <v>1.0</v>
      </c>
      <c r="AA80" s="11">
        <v>0.0</v>
      </c>
      <c r="AB80" s="11">
        <v>2.4491E8</v>
      </c>
      <c r="AC80" s="11"/>
      <c r="AD80" s="12"/>
      <c r="AE80" s="12"/>
      <c r="AF80" s="12"/>
      <c r="AG80" s="12"/>
      <c r="AH80" s="12"/>
      <c r="AI80" s="12"/>
      <c r="AJ80" s="12"/>
      <c r="AK80" s="12"/>
      <c r="AL80" s="11">
        <f t="shared" si="1"/>
        <v>0</v>
      </c>
      <c r="AM80" s="11"/>
    </row>
    <row r="81" ht="15.75" customHeight="1">
      <c r="A81" s="11" t="s">
        <v>430</v>
      </c>
      <c r="B81" s="11" t="s">
        <v>42</v>
      </c>
      <c r="C81" s="11"/>
      <c r="D81" s="11" t="s">
        <v>69</v>
      </c>
      <c r="E81" s="11"/>
      <c r="F81" s="11"/>
      <c r="G81" s="11" t="s">
        <v>69</v>
      </c>
      <c r="H81" s="11"/>
      <c r="I81" s="11"/>
      <c r="J81" s="11" t="s">
        <v>431</v>
      </c>
      <c r="K81" s="11"/>
      <c r="L81" s="11"/>
      <c r="M81" s="11" t="s">
        <v>432</v>
      </c>
      <c r="N81" s="11" t="s">
        <v>433</v>
      </c>
      <c r="O81" s="11" t="s">
        <v>97</v>
      </c>
      <c r="P81" s="11">
        <v>5.8952E8</v>
      </c>
      <c r="Q81" s="11">
        <v>1.04736E8</v>
      </c>
      <c r="R81" s="11">
        <v>1.05363E8</v>
      </c>
      <c r="S81" s="11">
        <v>7.1702E7</v>
      </c>
      <c r="T81" s="11">
        <v>7.46541E8</v>
      </c>
      <c r="U81" s="11">
        <v>5.43042E8</v>
      </c>
      <c r="V81" s="11">
        <v>0.7274108186958251</v>
      </c>
      <c r="W81" s="11">
        <v>0.1776631836070023</v>
      </c>
      <c r="X81" s="11">
        <v>0.17872676075451213</v>
      </c>
      <c r="Y81" s="11">
        <v>0.12162776496132446</v>
      </c>
      <c r="Z81" s="11">
        <v>3.0</v>
      </c>
      <c r="AA81" s="11">
        <v>0.0</v>
      </c>
      <c r="AB81" s="11">
        <v>1.9650666666666666E8</v>
      </c>
      <c r="AC81" s="11" t="s">
        <v>392</v>
      </c>
      <c r="AD81" s="12"/>
      <c r="AE81" s="12"/>
      <c r="AF81" s="12"/>
      <c r="AG81" s="12"/>
      <c r="AH81" s="12"/>
      <c r="AI81" s="12"/>
      <c r="AJ81" s="12"/>
      <c r="AK81" s="12"/>
      <c r="AL81" s="11">
        <f t="shared" si="1"/>
        <v>0</v>
      </c>
      <c r="AM81" s="11"/>
    </row>
    <row r="82" ht="15.75" customHeight="1">
      <c r="A82" s="11" t="s">
        <v>393</v>
      </c>
      <c r="B82" s="11" t="s">
        <v>68</v>
      </c>
      <c r="C82" s="11"/>
      <c r="D82" s="11"/>
      <c r="E82" s="11"/>
      <c r="F82" s="11"/>
      <c r="G82" s="11"/>
      <c r="H82" s="11"/>
      <c r="I82" s="11" t="s">
        <v>69</v>
      </c>
      <c r="J82" s="11"/>
      <c r="K82" s="11"/>
      <c r="L82" s="11" t="s">
        <v>394</v>
      </c>
      <c r="M82" s="11" t="s">
        <v>395</v>
      </c>
      <c r="N82" s="11" t="s">
        <v>396</v>
      </c>
      <c r="O82" s="11" t="s">
        <v>397</v>
      </c>
      <c r="P82" s="11">
        <v>0.0</v>
      </c>
      <c r="Q82" s="11">
        <v>0.0</v>
      </c>
      <c r="R82" s="11">
        <v>0.0</v>
      </c>
      <c r="S82" s="11">
        <v>0.0</v>
      </c>
      <c r="T82" s="11">
        <v>7544000.0</v>
      </c>
      <c r="U82" s="11">
        <v>1000000.0</v>
      </c>
      <c r="V82" s="11">
        <v>0.1325556733828208</v>
      </c>
      <c r="W82" s="11"/>
      <c r="X82" s="11"/>
      <c r="Y82" s="11"/>
      <c r="Z82" s="11">
        <v>2.0</v>
      </c>
      <c r="AA82" s="11">
        <v>0.0</v>
      </c>
      <c r="AB82" s="11">
        <v>0.0</v>
      </c>
      <c r="AC82" s="11"/>
      <c r="AD82" s="12"/>
      <c r="AE82" s="12"/>
      <c r="AF82" s="12"/>
      <c r="AG82" s="12"/>
      <c r="AH82" s="12"/>
      <c r="AI82" s="12"/>
      <c r="AJ82" s="12"/>
      <c r="AK82" s="12"/>
      <c r="AL82" s="11">
        <f t="shared" si="1"/>
        <v>0</v>
      </c>
      <c r="AM82" s="11"/>
    </row>
    <row r="83" ht="15.75" customHeight="1">
      <c r="A83" s="11" t="s">
        <v>484</v>
      </c>
      <c r="B83" s="11" t="s">
        <v>479</v>
      </c>
      <c r="C83" s="11" t="s">
        <v>69</v>
      </c>
      <c r="D83" s="11"/>
      <c r="E83" s="11" t="s">
        <v>69</v>
      </c>
      <c r="F83" s="11" t="s">
        <v>69</v>
      </c>
      <c r="G83" s="11" t="s">
        <v>69</v>
      </c>
      <c r="H83" s="11"/>
      <c r="I83" s="11" t="s">
        <v>69</v>
      </c>
      <c r="J83" s="11" t="s">
        <v>485</v>
      </c>
      <c r="K83" s="11"/>
      <c r="L83" s="11" t="s">
        <v>486</v>
      </c>
      <c r="M83" s="11" t="s">
        <v>487</v>
      </c>
      <c r="N83" s="11" t="s">
        <v>488</v>
      </c>
      <c r="O83" s="11" t="s">
        <v>97</v>
      </c>
      <c r="P83" s="11">
        <v>4.899312E9</v>
      </c>
      <c r="Q83" s="11">
        <v>3.76137E8</v>
      </c>
      <c r="R83" s="11">
        <v>4.03517E8</v>
      </c>
      <c r="S83" s="11">
        <v>2.94264E8</v>
      </c>
      <c r="T83" s="11">
        <v>7.928954E9</v>
      </c>
      <c r="U83" s="11">
        <v>4.432618E9</v>
      </c>
      <c r="V83" s="11">
        <v>0.5590419619031716</v>
      </c>
      <c r="W83" s="11">
        <v>0.07677343267789437</v>
      </c>
      <c r="X83" s="11">
        <v>0.08236197245654084</v>
      </c>
      <c r="Y83" s="11">
        <v>0.06006231078975987</v>
      </c>
      <c r="Z83" s="11">
        <v>149.0</v>
      </c>
      <c r="AA83" s="11">
        <v>4.0</v>
      </c>
      <c r="AB83" s="11">
        <v>3.202164705882353E7</v>
      </c>
      <c r="AC83" s="11" t="s">
        <v>130</v>
      </c>
      <c r="AD83" s="12"/>
      <c r="AE83" s="12"/>
      <c r="AF83" s="12"/>
      <c r="AG83" s="12"/>
      <c r="AH83" s="12"/>
      <c r="AI83" s="12"/>
      <c r="AJ83" s="12" t="s">
        <v>69</v>
      </c>
      <c r="AK83" s="12"/>
      <c r="AL83" s="11">
        <f t="shared" si="1"/>
        <v>1</v>
      </c>
      <c r="AM83" s="11" t="s">
        <v>698</v>
      </c>
    </row>
    <row r="84" ht="15.75" customHeight="1">
      <c r="A84" s="11" t="s">
        <v>446</v>
      </c>
      <c r="B84" s="11" t="s">
        <v>42</v>
      </c>
      <c r="C84" s="11"/>
      <c r="D84" s="11" t="s">
        <v>69</v>
      </c>
      <c r="E84" s="11"/>
      <c r="F84" s="11"/>
      <c r="G84" s="11"/>
      <c r="H84" s="11"/>
      <c r="I84" s="11"/>
      <c r="J84" s="11"/>
      <c r="K84" s="11"/>
      <c r="L84" s="11"/>
      <c r="M84" s="11" t="s">
        <v>447</v>
      </c>
      <c r="N84" s="11" t="s">
        <v>448</v>
      </c>
      <c r="O84" s="11" t="s">
        <v>73</v>
      </c>
      <c r="P84" s="11">
        <v>1.15628E8</v>
      </c>
      <c r="Q84" s="11">
        <v>1430000.0</v>
      </c>
      <c r="R84" s="11">
        <v>-2908000.0</v>
      </c>
      <c r="S84" s="11">
        <v>1000.0</v>
      </c>
      <c r="T84" s="11">
        <v>1.84898E8</v>
      </c>
      <c r="U84" s="11">
        <v>7.0008E7</v>
      </c>
      <c r="V84" s="11">
        <v>0.3786303799932936</v>
      </c>
      <c r="W84" s="11">
        <v>0.012367246687653509</v>
      </c>
      <c r="X84" s="11">
        <v>-0.025149617739647835</v>
      </c>
      <c r="Y84" s="11">
        <v>8.648424257100357E-6</v>
      </c>
      <c r="Z84" s="11">
        <v>7.0</v>
      </c>
      <c r="AA84" s="11">
        <v>1.0</v>
      </c>
      <c r="AB84" s="11">
        <v>1.44535E7</v>
      </c>
      <c r="AC84" s="11"/>
      <c r="AD84" s="12"/>
      <c r="AE84" s="12"/>
      <c r="AF84" s="12"/>
      <c r="AG84" s="12"/>
      <c r="AH84" s="12"/>
      <c r="AI84" s="12"/>
      <c r="AJ84" s="12"/>
      <c r="AK84" s="12"/>
      <c r="AL84" s="11">
        <f t="shared" si="1"/>
        <v>0</v>
      </c>
      <c r="AM84" s="11"/>
    </row>
    <row r="85" ht="15.75" customHeight="1">
      <c r="A85" s="11" t="s">
        <v>509</v>
      </c>
      <c r="B85" s="11" t="s">
        <v>41</v>
      </c>
      <c r="C85" s="11" t="s">
        <v>69</v>
      </c>
      <c r="D85" s="11"/>
      <c r="E85" s="11"/>
      <c r="F85" s="11"/>
      <c r="G85" s="11" t="s">
        <v>69</v>
      </c>
      <c r="H85" s="11"/>
      <c r="I85" s="11" t="s">
        <v>69</v>
      </c>
      <c r="J85" s="11" t="s">
        <v>510</v>
      </c>
      <c r="K85" s="11"/>
      <c r="L85" s="11" t="s">
        <v>511</v>
      </c>
      <c r="M85" s="11" t="s">
        <v>512</v>
      </c>
      <c r="N85" s="11" t="s">
        <v>513</v>
      </c>
      <c r="O85" s="11" t="s">
        <v>223</v>
      </c>
      <c r="P85" s="11">
        <v>1.025642E9</v>
      </c>
      <c r="Q85" s="11">
        <v>3.24839E8</v>
      </c>
      <c r="R85" s="11">
        <v>3.28479E8</v>
      </c>
      <c r="S85" s="11">
        <v>6.0962E7</v>
      </c>
      <c r="T85" s="11">
        <v>1.09736E9</v>
      </c>
      <c r="U85" s="11">
        <v>2.66283E8</v>
      </c>
      <c r="V85" s="11">
        <v>0.24265783334548371</v>
      </c>
      <c r="W85" s="11">
        <v>0.31671772411816207</v>
      </c>
      <c r="X85" s="11">
        <v>0.3202667207466153</v>
      </c>
      <c r="Y85" s="11">
        <v>0.05943789353400114</v>
      </c>
      <c r="Z85" s="11">
        <v>15.0</v>
      </c>
      <c r="AA85" s="11">
        <v>0.0</v>
      </c>
      <c r="AB85" s="11">
        <v>6.837613333333333E7</v>
      </c>
      <c r="AC85" s="11" t="s">
        <v>104</v>
      </c>
      <c r="AD85" s="12"/>
      <c r="AE85" s="12"/>
      <c r="AF85" s="12"/>
      <c r="AG85" s="12"/>
      <c r="AH85" s="12"/>
      <c r="AI85" s="12"/>
      <c r="AJ85" s="12"/>
      <c r="AK85" s="12"/>
      <c r="AL85" s="11">
        <f t="shared" si="1"/>
        <v>0</v>
      </c>
      <c r="AM85" s="11"/>
    </row>
    <row r="86" ht="15.75" customHeight="1">
      <c r="A86" s="11" t="s">
        <v>477</v>
      </c>
      <c r="B86" s="11" t="s">
        <v>469</v>
      </c>
      <c r="C86" s="11"/>
      <c r="D86" s="11"/>
      <c r="E86" s="11" t="s">
        <v>69</v>
      </c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2"/>
      <c r="AE86" s="12"/>
      <c r="AF86" s="12"/>
      <c r="AG86" s="12"/>
      <c r="AH86" s="12"/>
      <c r="AI86" s="12"/>
      <c r="AJ86" s="12"/>
      <c r="AK86" s="12"/>
      <c r="AL86" s="11">
        <f t="shared" si="1"/>
        <v>0</v>
      </c>
      <c r="AM86" s="11"/>
    </row>
    <row r="87" ht="15.75" customHeight="1">
      <c r="A87" s="11" t="s">
        <v>736</v>
      </c>
      <c r="B87" s="11" t="s">
        <v>949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 t="s">
        <v>738</v>
      </c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2" t="s">
        <v>69</v>
      </c>
      <c r="AE87" s="12" t="s">
        <v>69</v>
      </c>
      <c r="AF87" s="12" t="s">
        <v>69</v>
      </c>
      <c r="AG87" s="12" t="s">
        <v>69</v>
      </c>
      <c r="AH87" s="12" t="s">
        <v>69</v>
      </c>
      <c r="AI87" s="12" t="s">
        <v>69</v>
      </c>
      <c r="AJ87" s="12" t="s">
        <v>69</v>
      </c>
      <c r="AK87" s="12"/>
      <c r="AL87" s="11">
        <f t="shared" si="1"/>
        <v>7</v>
      </c>
      <c r="AM87" s="11" t="s">
        <v>877</v>
      </c>
    </row>
    <row r="88" ht="15.75" customHeight="1">
      <c r="A88" s="11" t="s">
        <v>348</v>
      </c>
      <c r="B88" s="11" t="s">
        <v>68</v>
      </c>
      <c r="C88" s="11"/>
      <c r="D88" s="11"/>
      <c r="E88" s="11"/>
      <c r="F88" s="11"/>
      <c r="G88" s="11" t="s">
        <v>69</v>
      </c>
      <c r="H88" s="11"/>
      <c r="I88" s="11"/>
      <c r="J88" s="11" t="s">
        <v>349</v>
      </c>
      <c r="K88" s="11"/>
      <c r="L88" s="11"/>
      <c r="M88" s="11" t="s">
        <v>350</v>
      </c>
      <c r="N88" s="11" t="s">
        <v>351</v>
      </c>
      <c r="O88" s="11" t="s">
        <v>97</v>
      </c>
      <c r="P88" s="11">
        <v>2200000.0</v>
      </c>
      <c r="Q88" s="11">
        <v>-1678000.0</v>
      </c>
      <c r="R88" s="11">
        <v>-1518000.0</v>
      </c>
      <c r="S88" s="11">
        <v>-1584000.0</v>
      </c>
      <c r="T88" s="11">
        <v>2.0789E7</v>
      </c>
      <c r="U88" s="11">
        <v>1.5317E7</v>
      </c>
      <c r="V88" s="11">
        <v>0.736783876088316</v>
      </c>
      <c r="W88" s="11">
        <v>-0.7627272727272727</v>
      </c>
      <c r="X88" s="11">
        <v>-0.69</v>
      </c>
      <c r="Y88" s="11">
        <v>-0.72</v>
      </c>
      <c r="Z88" s="11">
        <v>1.0</v>
      </c>
      <c r="AA88" s="11">
        <v>0.0</v>
      </c>
      <c r="AB88" s="11">
        <v>2200000.0</v>
      </c>
      <c r="AC88" s="11" t="s">
        <v>104</v>
      </c>
      <c r="AD88" s="12"/>
      <c r="AE88" s="12"/>
      <c r="AF88" s="12"/>
      <c r="AG88" s="12"/>
      <c r="AH88" s="12"/>
      <c r="AI88" s="12"/>
      <c r="AJ88" s="12"/>
      <c r="AK88" s="12"/>
      <c r="AL88" s="11">
        <f t="shared" si="1"/>
        <v>0</v>
      </c>
      <c r="AM88" s="11"/>
    </row>
    <row r="89" ht="15.75" customHeight="1">
      <c r="A89" s="11" t="s">
        <v>598</v>
      </c>
      <c r="B89" s="11" t="s">
        <v>41</v>
      </c>
      <c r="C89" s="11" t="s">
        <v>69</v>
      </c>
      <c r="D89" s="11"/>
      <c r="E89" s="11"/>
      <c r="F89" s="11"/>
      <c r="G89" s="11" t="s">
        <v>69</v>
      </c>
      <c r="H89" s="11"/>
      <c r="I89" s="11" t="s">
        <v>69</v>
      </c>
      <c r="J89" s="11" t="s">
        <v>599</v>
      </c>
      <c r="K89" s="11"/>
      <c r="L89" s="11" t="s">
        <v>600</v>
      </c>
      <c r="M89" s="11" t="s">
        <v>601</v>
      </c>
      <c r="N89" s="11" t="s">
        <v>602</v>
      </c>
      <c r="O89" s="11" t="s">
        <v>166</v>
      </c>
      <c r="P89" s="11">
        <v>9.2167E7</v>
      </c>
      <c r="Q89" s="11">
        <v>4.4245E7</v>
      </c>
      <c r="R89" s="11">
        <v>4.4154E7</v>
      </c>
      <c r="S89" s="11">
        <v>3.0016E7</v>
      </c>
      <c r="T89" s="11">
        <v>1.80737E8</v>
      </c>
      <c r="U89" s="11">
        <v>1.33093E8</v>
      </c>
      <c r="V89" s="11">
        <v>0.7363904457858657</v>
      </c>
      <c r="W89" s="11">
        <v>0.4800525133724652</v>
      </c>
      <c r="X89" s="11">
        <v>0.4790651751711567</v>
      </c>
      <c r="Y89" s="11">
        <v>0.32566970824698643</v>
      </c>
      <c r="Z89" s="11">
        <v>4.0</v>
      </c>
      <c r="AA89" s="11">
        <v>4.0</v>
      </c>
      <c r="AB89" s="11">
        <v>1.1520875E7</v>
      </c>
      <c r="AC89" s="11" t="s">
        <v>110</v>
      </c>
      <c r="AD89" s="12"/>
      <c r="AE89" s="12"/>
      <c r="AF89" s="12"/>
      <c r="AG89" s="12"/>
      <c r="AH89" s="12"/>
      <c r="AI89" s="12"/>
      <c r="AJ89" s="12"/>
      <c r="AK89" s="12"/>
      <c r="AL89" s="11">
        <f t="shared" si="1"/>
        <v>0</v>
      </c>
      <c r="AM89" s="11"/>
    </row>
    <row r="90" ht="15.75" customHeight="1">
      <c r="A90" s="11" t="s">
        <v>145</v>
      </c>
      <c r="B90" s="11" t="s">
        <v>68</v>
      </c>
      <c r="C90" s="11"/>
      <c r="D90" s="11"/>
      <c r="E90" s="11"/>
      <c r="F90" s="11"/>
      <c r="G90" s="11" t="s">
        <v>69</v>
      </c>
      <c r="H90" s="11"/>
      <c r="I90" s="11" t="s">
        <v>69</v>
      </c>
      <c r="J90" s="11" t="s">
        <v>146</v>
      </c>
      <c r="K90" s="11"/>
      <c r="L90" s="11" t="s">
        <v>147</v>
      </c>
      <c r="M90" s="11" t="s">
        <v>148</v>
      </c>
      <c r="N90" s="11" t="s">
        <v>149</v>
      </c>
      <c r="O90" s="11" t="s">
        <v>120</v>
      </c>
      <c r="P90" s="11">
        <v>5.83925E8</v>
      </c>
      <c r="Q90" s="11">
        <v>2.96639E8</v>
      </c>
      <c r="R90" s="11">
        <v>3.00632E8</v>
      </c>
      <c r="S90" s="11">
        <v>1.91192E8</v>
      </c>
      <c r="T90" s="11">
        <v>9.15164E8</v>
      </c>
      <c r="U90" s="11">
        <v>7.10562E8</v>
      </c>
      <c r="V90" s="11">
        <v>0.7764313281553907</v>
      </c>
      <c r="W90" s="11">
        <v>0.5080087339983731</v>
      </c>
      <c r="X90" s="11">
        <v>0.5148469409598836</v>
      </c>
      <c r="Y90" s="11">
        <v>0.32742561116581753</v>
      </c>
      <c r="Z90" s="11">
        <v>25.0</v>
      </c>
      <c r="AA90" s="11">
        <v>1.0</v>
      </c>
      <c r="AB90" s="11">
        <v>2.2458653846153848E7</v>
      </c>
      <c r="AC90" s="11" t="s">
        <v>130</v>
      </c>
      <c r="AD90" s="12"/>
      <c r="AE90" s="12"/>
      <c r="AF90" s="12"/>
      <c r="AG90" s="12"/>
      <c r="AH90" s="12"/>
      <c r="AI90" s="12"/>
      <c r="AJ90" s="12"/>
      <c r="AK90" s="12"/>
      <c r="AL90" s="11">
        <f t="shared" si="1"/>
        <v>0</v>
      </c>
      <c r="AM90" s="11"/>
    </row>
    <row r="91" ht="15.75" customHeight="1">
      <c r="A91" s="11" t="s">
        <v>533</v>
      </c>
      <c r="B91" s="11" t="s">
        <v>41</v>
      </c>
      <c r="C91" s="11" t="s">
        <v>69</v>
      </c>
      <c r="D91" s="11"/>
      <c r="E91" s="11"/>
      <c r="F91" s="11"/>
      <c r="G91" s="11"/>
      <c r="H91" s="11"/>
      <c r="I91" s="11" t="s">
        <v>69</v>
      </c>
      <c r="J91" s="11"/>
      <c r="K91" s="11"/>
      <c r="L91" s="11" t="s">
        <v>534</v>
      </c>
      <c r="M91" s="11" t="s">
        <v>535</v>
      </c>
      <c r="N91" s="11" t="s">
        <v>536</v>
      </c>
      <c r="O91" s="11" t="s">
        <v>120</v>
      </c>
      <c r="P91" s="11">
        <v>5.09082E8</v>
      </c>
      <c r="Q91" s="11">
        <v>1.55328E8</v>
      </c>
      <c r="R91" s="11">
        <v>1.61512E8</v>
      </c>
      <c r="S91" s="11">
        <v>1.1135E8</v>
      </c>
      <c r="T91" s="11">
        <v>5.84556E8</v>
      </c>
      <c r="U91" s="11">
        <v>5.0018E8</v>
      </c>
      <c r="V91" s="11">
        <v>0.8556579694674249</v>
      </c>
      <c r="W91" s="11">
        <v>0.30511391092201257</v>
      </c>
      <c r="X91" s="11">
        <v>0.31726126635787555</v>
      </c>
      <c r="Y91" s="11">
        <v>0.21872704200894943</v>
      </c>
      <c r="Z91" s="11">
        <v>14.0</v>
      </c>
      <c r="AA91" s="11">
        <v>3.0</v>
      </c>
      <c r="AB91" s="11">
        <v>2.9946E7</v>
      </c>
      <c r="AC91" s="11"/>
      <c r="AD91" s="12"/>
      <c r="AE91" s="12"/>
      <c r="AF91" s="12"/>
      <c r="AG91" s="12"/>
      <c r="AH91" s="12"/>
      <c r="AI91" s="12"/>
      <c r="AJ91" s="12"/>
      <c r="AK91" s="12"/>
      <c r="AL91" s="11">
        <f t="shared" si="1"/>
        <v>0</v>
      </c>
      <c r="AM91" s="11"/>
    </row>
    <row r="92" ht="15.75" customHeight="1">
      <c r="A92" s="11" t="s">
        <v>449</v>
      </c>
      <c r="B92" s="11" t="s">
        <v>42</v>
      </c>
      <c r="C92" s="11"/>
      <c r="D92" s="11" t="s">
        <v>69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2"/>
      <c r="AE92" s="12"/>
      <c r="AF92" s="12"/>
      <c r="AG92" s="12"/>
      <c r="AH92" s="12"/>
      <c r="AI92" s="12"/>
      <c r="AJ92" s="12"/>
      <c r="AK92" s="12"/>
      <c r="AL92" s="11">
        <f t="shared" si="1"/>
        <v>0</v>
      </c>
      <c r="AM92" s="11"/>
    </row>
    <row r="93" ht="15.75" customHeight="1">
      <c r="A93" s="11" t="s">
        <v>324</v>
      </c>
      <c r="B93" s="11" t="s">
        <v>68</v>
      </c>
      <c r="C93" s="11"/>
      <c r="D93" s="11"/>
      <c r="E93" s="11"/>
      <c r="F93" s="11"/>
      <c r="G93" s="11"/>
      <c r="H93" s="11"/>
      <c r="I93" s="11" t="s">
        <v>69</v>
      </c>
      <c r="J93" s="11"/>
      <c r="K93" s="11"/>
      <c r="L93" s="11" t="s">
        <v>325</v>
      </c>
      <c r="M93" s="11" t="s">
        <v>326</v>
      </c>
      <c r="N93" s="11" t="s">
        <v>327</v>
      </c>
      <c r="O93" s="11" t="s">
        <v>83</v>
      </c>
      <c r="P93" s="11">
        <v>2.1857E7</v>
      </c>
      <c r="Q93" s="11">
        <v>472000.0</v>
      </c>
      <c r="R93" s="11">
        <v>578000.0</v>
      </c>
      <c r="S93" s="11">
        <v>578000.0</v>
      </c>
      <c r="T93" s="11">
        <v>1.4612E7</v>
      </c>
      <c r="U93" s="11">
        <v>9645000.0</v>
      </c>
      <c r="V93" s="11">
        <v>0.6600739118532712</v>
      </c>
      <c r="W93" s="11">
        <v>0.02159491238504827</v>
      </c>
      <c r="X93" s="11">
        <v>0.026444617285080296</v>
      </c>
      <c r="Y93" s="11">
        <v>0.026444617285080296</v>
      </c>
      <c r="Z93" s="11">
        <v>2.0</v>
      </c>
      <c r="AA93" s="11">
        <v>0.0</v>
      </c>
      <c r="AB93" s="11">
        <v>1.09285E7</v>
      </c>
      <c r="AC93" s="11"/>
      <c r="AD93" s="12"/>
      <c r="AE93" s="12"/>
      <c r="AF93" s="12"/>
      <c r="AG93" s="12"/>
      <c r="AH93" s="12"/>
      <c r="AI93" s="12"/>
      <c r="AJ93" s="12"/>
      <c r="AK93" s="12"/>
      <c r="AL93" s="11">
        <f t="shared" si="1"/>
        <v>0</v>
      </c>
      <c r="AM93" s="11"/>
    </row>
    <row r="94" ht="15.75" customHeight="1">
      <c r="A94" s="11" t="s">
        <v>251</v>
      </c>
      <c r="B94" s="11" t="s">
        <v>68</v>
      </c>
      <c r="C94" s="11"/>
      <c r="D94" s="11"/>
      <c r="E94" s="11"/>
      <c r="F94" s="11"/>
      <c r="G94" s="11"/>
      <c r="H94" s="11"/>
      <c r="I94" s="11" t="s">
        <v>69</v>
      </c>
      <c r="J94" s="11"/>
      <c r="K94" s="11"/>
      <c r="L94" s="11" t="s">
        <v>252</v>
      </c>
      <c r="M94" s="11" t="s">
        <v>253</v>
      </c>
      <c r="N94" s="11" t="s">
        <v>254</v>
      </c>
      <c r="O94" s="11" t="s">
        <v>166</v>
      </c>
      <c r="P94" s="11">
        <v>6.4304E7</v>
      </c>
      <c r="Q94" s="11">
        <v>1412000.0</v>
      </c>
      <c r="R94" s="11">
        <v>1202000.0</v>
      </c>
      <c r="S94" s="11">
        <v>1131000.0</v>
      </c>
      <c r="T94" s="11">
        <v>2.6509E7</v>
      </c>
      <c r="U94" s="11">
        <v>-3925000.0</v>
      </c>
      <c r="V94" s="11">
        <v>-0.14806292202648158</v>
      </c>
      <c r="W94" s="11">
        <v>0.02195819855685494</v>
      </c>
      <c r="X94" s="11">
        <v>0.01869246081114705</v>
      </c>
      <c r="Y94" s="11">
        <v>0.017588330430455337</v>
      </c>
      <c r="Z94" s="11">
        <v>4.0</v>
      </c>
      <c r="AA94" s="11">
        <v>1.0</v>
      </c>
      <c r="AB94" s="11">
        <v>1.28608E7</v>
      </c>
      <c r="AC94" s="11"/>
      <c r="AD94" s="12"/>
      <c r="AE94" s="12"/>
      <c r="AF94" s="12"/>
      <c r="AG94" s="12"/>
      <c r="AH94" s="12"/>
      <c r="AI94" s="12"/>
      <c r="AJ94" s="12"/>
      <c r="AK94" s="12"/>
      <c r="AL94" s="11">
        <f t="shared" si="1"/>
        <v>0</v>
      </c>
      <c r="AM94" s="11"/>
    </row>
    <row r="95" ht="15.75" customHeight="1">
      <c r="A95" s="11" t="s">
        <v>594</v>
      </c>
      <c r="B95" s="11" t="s">
        <v>41</v>
      </c>
      <c r="C95" s="11" t="s">
        <v>69</v>
      </c>
      <c r="D95" s="11"/>
      <c r="E95" s="11"/>
      <c r="F95" s="11"/>
      <c r="G95" s="11"/>
      <c r="H95" s="11"/>
      <c r="I95" s="11" t="s">
        <v>69</v>
      </c>
      <c r="J95" s="11"/>
      <c r="K95" s="11"/>
      <c r="L95" s="11" t="s">
        <v>595</v>
      </c>
      <c r="M95" s="11" t="s">
        <v>596</v>
      </c>
      <c r="N95" s="11" t="s">
        <v>597</v>
      </c>
      <c r="O95" s="11" t="s">
        <v>83</v>
      </c>
      <c r="P95" s="11">
        <v>9.4641E7</v>
      </c>
      <c r="Q95" s="11">
        <v>7536000.0</v>
      </c>
      <c r="R95" s="11">
        <v>7750000.0</v>
      </c>
      <c r="S95" s="11">
        <v>6803000.0</v>
      </c>
      <c r="T95" s="11">
        <v>7.2317E7</v>
      </c>
      <c r="U95" s="11">
        <v>4.4035E7</v>
      </c>
      <c r="V95" s="11">
        <v>0.6089162990721407</v>
      </c>
      <c r="W95" s="11">
        <v>0.07962722287380733</v>
      </c>
      <c r="X95" s="11">
        <v>0.08188839931953382</v>
      </c>
      <c r="Y95" s="11">
        <v>0.07188216523494045</v>
      </c>
      <c r="Z95" s="11">
        <v>6.0</v>
      </c>
      <c r="AA95" s="11">
        <v>1.0</v>
      </c>
      <c r="AB95" s="11">
        <v>1.3520142857142856E7</v>
      </c>
      <c r="AC95" s="11"/>
      <c r="AD95" s="12"/>
      <c r="AE95" s="12"/>
      <c r="AF95" s="12"/>
      <c r="AG95" s="12"/>
      <c r="AH95" s="12"/>
      <c r="AI95" s="12"/>
      <c r="AJ95" s="12"/>
      <c r="AK95" s="12"/>
      <c r="AL95" s="11">
        <f t="shared" si="1"/>
        <v>0</v>
      </c>
      <c r="AM95" s="11"/>
    </row>
    <row r="96" ht="15.75" customHeight="1">
      <c r="A96" s="11" t="s">
        <v>214</v>
      </c>
      <c r="B96" s="11" t="s">
        <v>68</v>
      </c>
      <c r="C96" s="11"/>
      <c r="D96" s="11"/>
      <c r="E96" s="11"/>
      <c r="F96" s="11"/>
      <c r="G96" s="11"/>
      <c r="H96" s="11"/>
      <c r="I96" s="11" t="s">
        <v>69</v>
      </c>
      <c r="J96" s="11"/>
      <c r="K96" s="11"/>
      <c r="L96" s="11" t="s">
        <v>215</v>
      </c>
      <c r="M96" s="11" t="s">
        <v>216</v>
      </c>
      <c r="N96" s="11" t="s">
        <v>217</v>
      </c>
      <c r="O96" s="11" t="s">
        <v>97</v>
      </c>
      <c r="P96" s="11">
        <v>9.0997E7</v>
      </c>
      <c r="Q96" s="11">
        <v>-1846000.0</v>
      </c>
      <c r="R96" s="11">
        <v>-1901000.0</v>
      </c>
      <c r="S96" s="11">
        <v>-1119000.0</v>
      </c>
      <c r="T96" s="11">
        <v>5.1278E7</v>
      </c>
      <c r="U96" s="11">
        <v>2.0962E7</v>
      </c>
      <c r="V96" s="11">
        <v>0.4087912945122665</v>
      </c>
      <c r="W96" s="11">
        <v>-0.020286383067573657</v>
      </c>
      <c r="X96" s="11">
        <v>-0.02089079859775597</v>
      </c>
      <c r="Y96" s="11">
        <v>-0.012297108695891073</v>
      </c>
      <c r="Z96" s="11">
        <v>7.0</v>
      </c>
      <c r="AA96" s="11">
        <v>4.0</v>
      </c>
      <c r="AB96" s="11">
        <v>8272454.545454546</v>
      </c>
      <c r="AC96" s="11"/>
      <c r="AD96" s="12"/>
      <c r="AE96" s="12"/>
      <c r="AF96" s="12"/>
      <c r="AG96" s="12"/>
      <c r="AH96" s="12"/>
      <c r="AI96" s="12"/>
      <c r="AJ96" s="12"/>
      <c r="AK96" s="12"/>
      <c r="AL96" s="11">
        <f t="shared" si="1"/>
        <v>0</v>
      </c>
      <c r="AM96" s="11"/>
    </row>
    <row r="97" ht="15.75" customHeight="1">
      <c r="A97" s="11" t="s">
        <v>642</v>
      </c>
      <c r="B97" s="11" t="s">
        <v>41</v>
      </c>
      <c r="C97" s="11" t="s">
        <v>69</v>
      </c>
      <c r="D97" s="11"/>
      <c r="E97" s="11"/>
      <c r="F97" s="11"/>
      <c r="G97" s="11"/>
      <c r="H97" s="11"/>
      <c r="I97" s="11" t="s">
        <v>69</v>
      </c>
      <c r="J97" s="11"/>
      <c r="K97" s="11"/>
      <c r="L97" s="11" t="s">
        <v>643</v>
      </c>
      <c r="M97" s="11" t="s">
        <v>644</v>
      </c>
      <c r="N97" s="11" t="s">
        <v>645</v>
      </c>
      <c r="O97" s="11" t="s">
        <v>83</v>
      </c>
      <c r="P97" s="11">
        <v>4.8464E7</v>
      </c>
      <c r="Q97" s="11">
        <v>3683000.0</v>
      </c>
      <c r="R97" s="11">
        <v>6356000.0</v>
      </c>
      <c r="S97" s="11">
        <v>5153000.0</v>
      </c>
      <c r="T97" s="11">
        <v>4.4123E7</v>
      </c>
      <c r="U97" s="11">
        <v>3.8116E7</v>
      </c>
      <c r="V97" s="11">
        <v>0.8638578519139678</v>
      </c>
      <c r="W97" s="11">
        <v>0.07599455265764278</v>
      </c>
      <c r="X97" s="11">
        <v>0.1311488940244305</v>
      </c>
      <c r="Y97" s="11">
        <v>0.10632634532849125</v>
      </c>
      <c r="Z97" s="11">
        <v>4.0</v>
      </c>
      <c r="AA97" s="11">
        <v>1.0</v>
      </c>
      <c r="AB97" s="11">
        <v>9692800.0</v>
      </c>
      <c r="AC97" s="11"/>
      <c r="AD97" s="12"/>
      <c r="AE97" s="12"/>
      <c r="AF97" s="12"/>
      <c r="AG97" s="12"/>
      <c r="AH97" s="12"/>
      <c r="AI97" s="12"/>
      <c r="AJ97" s="12"/>
      <c r="AK97" s="12"/>
      <c r="AL97" s="11">
        <f t="shared" si="1"/>
        <v>0</v>
      </c>
      <c r="AM97" s="11"/>
    </row>
    <row r="98" ht="15.75" customHeight="1">
      <c r="A98" s="11" t="s">
        <v>332</v>
      </c>
      <c r="B98" s="11" t="s">
        <v>68</v>
      </c>
      <c r="C98" s="11"/>
      <c r="D98" s="11"/>
      <c r="E98" s="11"/>
      <c r="F98" s="11"/>
      <c r="G98" s="11"/>
      <c r="H98" s="11"/>
      <c r="I98" s="11" t="s">
        <v>69</v>
      </c>
      <c r="J98" s="11"/>
      <c r="K98" s="11"/>
      <c r="L98" s="11" t="s">
        <v>333</v>
      </c>
      <c r="M98" s="11" t="s">
        <v>334</v>
      </c>
      <c r="N98" s="11" t="s">
        <v>335</v>
      </c>
      <c r="O98" s="11" t="s">
        <v>97</v>
      </c>
      <c r="P98" s="11">
        <v>1.4256E7</v>
      </c>
      <c r="Q98" s="11">
        <v>-2000.0</v>
      </c>
      <c r="R98" s="11">
        <v>-20000.0</v>
      </c>
      <c r="S98" s="11">
        <v>-870000.0</v>
      </c>
      <c r="T98" s="11">
        <v>6438000.0</v>
      </c>
      <c r="U98" s="11">
        <v>-1.4883E7</v>
      </c>
      <c r="V98" s="11">
        <v>-2.3117427772600188</v>
      </c>
      <c r="W98" s="11">
        <v>-1.4029180695847364E-4</v>
      </c>
      <c r="X98" s="11">
        <v>-0.0014029180695847362</v>
      </c>
      <c r="Y98" s="11">
        <v>-0.06102693602693603</v>
      </c>
      <c r="Z98" s="11">
        <v>2.0</v>
      </c>
      <c r="AA98" s="11">
        <v>0.0</v>
      </c>
      <c r="AB98" s="11">
        <v>7128000.0</v>
      </c>
      <c r="AC98" s="11"/>
      <c r="AD98" s="12"/>
      <c r="AE98" s="12"/>
      <c r="AF98" s="12"/>
      <c r="AG98" s="12"/>
      <c r="AH98" s="12"/>
      <c r="AI98" s="12"/>
      <c r="AJ98" s="12"/>
      <c r="AK98" s="12"/>
      <c r="AL98" s="11">
        <f t="shared" si="1"/>
        <v>0</v>
      </c>
      <c r="AM98" s="11"/>
    </row>
    <row r="99" ht="15.75" customHeight="1">
      <c r="A99" s="11" t="s">
        <v>344</v>
      </c>
      <c r="B99" s="11" t="s">
        <v>68</v>
      </c>
      <c r="C99" s="11"/>
      <c r="D99" s="11"/>
      <c r="E99" s="11"/>
      <c r="F99" s="11"/>
      <c r="G99" s="11"/>
      <c r="H99" s="11"/>
      <c r="I99" s="11" t="s">
        <v>69</v>
      </c>
      <c r="J99" s="11"/>
      <c r="K99" s="11"/>
      <c r="L99" s="11" t="s">
        <v>345</v>
      </c>
      <c r="M99" s="11" t="s">
        <v>346</v>
      </c>
      <c r="N99" s="11" t="s">
        <v>347</v>
      </c>
      <c r="O99" s="11" t="s">
        <v>97</v>
      </c>
      <c r="P99" s="11">
        <v>2809000.0</v>
      </c>
      <c r="Q99" s="11">
        <v>621000.0</v>
      </c>
      <c r="R99" s="11">
        <v>635000.0</v>
      </c>
      <c r="S99" s="11">
        <v>577000.0</v>
      </c>
      <c r="T99" s="11">
        <v>2995000.0</v>
      </c>
      <c r="U99" s="11">
        <v>-454000.0</v>
      </c>
      <c r="V99" s="11">
        <v>-0.15158597662771287</v>
      </c>
      <c r="W99" s="11">
        <v>0.2210751156995372</v>
      </c>
      <c r="X99" s="11">
        <v>0.22605909576361694</v>
      </c>
      <c r="Y99" s="11">
        <v>0.20541117835528658</v>
      </c>
      <c r="Z99" s="11">
        <v>1.0</v>
      </c>
      <c r="AA99" s="11">
        <v>0.0</v>
      </c>
      <c r="AB99" s="11">
        <v>2809000.0</v>
      </c>
      <c r="AC99" s="11"/>
      <c r="AD99" s="12"/>
      <c r="AE99" s="12"/>
      <c r="AF99" s="12"/>
      <c r="AG99" s="12"/>
      <c r="AH99" s="12"/>
      <c r="AI99" s="12"/>
      <c r="AJ99" s="12"/>
      <c r="AK99" s="12"/>
      <c r="AL99" s="11">
        <f t="shared" si="1"/>
        <v>0</v>
      </c>
      <c r="AM99" s="11"/>
    </row>
    <row r="100" ht="15.75" customHeight="1">
      <c r="A100" s="11" t="s">
        <v>608</v>
      </c>
      <c r="B100" s="11" t="s">
        <v>41</v>
      </c>
      <c r="C100" s="11" t="s">
        <v>69</v>
      </c>
      <c r="D100" s="11"/>
      <c r="E100" s="11"/>
      <c r="F100" s="11"/>
      <c r="G100" s="11"/>
      <c r="H100" s="11"/>
      <c r="I100" s="11" t="s">
        <v>69</v>
      </c>
      <c r="J100" s="11"/>
      <c r="K100" s="11"/>
      <c r="L100" s="11" t="s">
        <v>609</v>
      </c>
      <c r="M100" s="11" t="s">
        <v>610</v>
      </c>
      <c r="N100" s="11" t="s">
        <v>611</v>
      </c>
      <c r="O100" s="11" t="s">
        <v>97</v>
      </c>
      <c r="P100" s="11">
        <v>7.9617E7</v>
      </c>
      <c r="Q100" s="11">
        <v>4512000.0</v>
      </c>
      <c r="R100" s="11">
        <v>6997000.0</v>
      </c>
      <c r="S100" s="11">
        <v>5911000.0</v>
      </c>
      <c r="T100" s="11">
        <v>4.7018E7</v>
      </c>
      <c r="U100" s="11">
        <v>2.8935E7</v>
      </c>
      <c r="V100" s="11">
        <v>0.6154026117657068</v>
      </c>
      <c r="W100" s="11">
        <v>0.056671313915369836</v>
      </c>
      <c r="X100" s="11">
        <v>0.08788324101636585</v>
      </c>
      <c r="Y100" s="11">
        <v>0.07424293806599093</v>
      </c>
      <c r="Z100" s="11">
        <v>6.0</v>
      </c>
      <c r="AA100" s="11">
        <v>1.0</v>
      </c>
      <c r="AB100" s="11">
        <v>1.1373857142857144E7</v>
      </c>
      <c r="AC100" s="11"/>
      <c r="AD100" s="12"/>
      <c r="AE100" s="12"/>
      <c r="AF100" s="12"/>
      <c r="AG100" s="12"/>
      <c r="AH100" s="12"/>
      <c r="AI100" s="12"/>
      <c r="AJ100" s="12"/>
      <c r="AK100" s="12"/>
      <c r="AL100" s="11">
        <f t="shared" si="1"/>
        <v>0</v>
      </c>
      <c r="AM100" s="11"/>
    </row>
    <row r="101" ht="15.75" customHeight="1">
      <c r="A101" s="11" t="s">
        <v>478</v>
      </c>
      <c r="B101" s="11" t="s">
        <v>479</v>
      </c>
      <c r="C101" s="11" t="s">
        <v>69</v>
      </c>
      <c r="D101" s="11"/>
      <c r="E101" s="11" t="s">
        <v>69</v>
      </c>
      <c r="F101" s="11" t="s">
        <v>69</v>
      </c>
      <c r="G101" s="11" t="s">
        <v>69</v>
      </c>
      <c r="H101" s="11"/>
      <c r="I101" s="11" t="s">
        <v>69</v>
      </c>
      <c r="J101" s="11" t="s">
        <v>480</v>
      </c>
      <c r="K101" s="11"/>
      <c r="L101" s="11" t="s">
        <v>481</v>
      </c>
      <c r="M101" s="11" t="s">
        <v>482</v>
      </c>
      <c r="N101" s="11" t="s">
        <v>483</v>
      </c>
      <c r="O101" s="11" t="s">
        <v>97</v>
      </c>
      <c r="P101" s="11">
        <v>4.949146E9</v>
      </c>
      <c r="Q101" s="11">
        <v>8.51685E8</v>
      </c>
      <c r="R101" s="11">
        <v>8.66751E8</v>
      </c>
      <c r="S101" s="11">
        <v>5.96837E8</v>
      </c>
      <c r="T101" s="11">
        <v>5.996426E9</v>
      </c>
      <c r="U101" s="11">
        <v>3.184497E9</v>
      </c>
      <c r="V101" s="11">
        <v>0.5310658382176316</v>
      </c>
      <c r="W101" s="11">
        <v>0.17208726515645326</v>
      </c>
      <c r="X101" s="11">
        <v>0.1751314267148312</v>
      </c>
      <c r="Y101" s="11">
        <v>0.12059393681253291</v>
      </c>
      <c r="Z101" s="11">
        <v>185.0</v>
      </c>
      <c r="AA101" s="11">
        <v>27.0</v>
      </c>
      <c r="AB101" s="11">
        <v>2.3345028301886793E7</v>
      </c>
      <c r="AC101" s="11" t="s">
        <v>130</v>
      </c>
      <c r="AD101" s="12"/>
      <c r="AE101" s="12"/>
      <c r="AF101" s="12"/>
      <c r="AG101" s="12"/>
      <c r="AH101" s="12"/>
      <c r="AI101" s="12"/>
      <c r="AJ101" s="12"/>
      <c r="AK101" s="12"/>
      <c r="AL101" s="11">
        <f t="shared" si="1"/>
        <v>0</v>
      </c>
      <c r="AM101" s="11"/>
    </row>
    <row r="102" ht="15.75" customHeight="1">
      <c r="A102" s="11" t="s">
        <v>617</v>
      </c>
      <c r="B102" s="11" t="s">
        <v>41</v>
      </c>
      <c r="C102" s="11" t="s">
        <v>69</v>
      </c>
      <c r="D102" s="11"/>
      <c r="E102" s="11"/>
      <c r="F102" s="11"/>
      <c r="G102" s="11"/>
      <c r="H102" s="11"/>
      <c r="I102" s="11" t="s">
        <v>69</v>
      </c>
      <c r="J102" s="11"/>
      <c r="K102" s="11"/>
      <c r="L102" s="11" t="s">
        <v>618</v>
      </c>
      <c r="M102" s="11" t="s">
        <v>619</v>
      </c>
      <c r="N102" s="11" t="s">
        <v>620</v>
      </c>
      <c r="O102" s="11" t="s">
        <v>120</v>
      </c>
      <c r="P102" s="11">
        <v>7.7797E7</v>
      </c>
      <c r="Q102" s="11">
        <v>4413000.0</v>
      </c>
      <c r="R102" s="11">
        <v>5107000.0</v>
      </c>
      <c r="S102" s="11">
        <v>3461000.0</v>
      </c>
      <c r="T102" s="11">
        <v>4.02393E8</v>
      </c>
      <c r="U102" s="11">
        <v>3.91639E8</v>
      </c>
      <c r="V102" s="11">
        <v>0.9732748830123784</v>
      </c>
      <c r="W102" s="11">
        <v>0.05672455236063087</v>
      </c>
      <c r="X102" s="11">
        <v>0.06564520482794967</v>
      </c>
      <c r="Y102" s="11">
        <v>0.044487576641772816</v>
      </c>
      <c r="Z102" s="11">
        <v>9.0</v>
      </c>
      <c r="AA102" s="11">
        <v>1.0</v>
      </c>
      <c r="AB102" s="11">
        <v>7779700.0</v>
      </c>
      <c r="AC102" s="11"/>
      <c r="AD102" s="12"/>
      <c r="AE102" s="12"/>
      <c r="AF102" s="12"/>
      <c r="AG102" s="12"/>
      <c r="AH102" s="12"/>
      <c r="AI102" s="12"/>
      <c r="AJ102" s="12"/>
      <c r="AK102" s="12"/>
      <c r="AL102" s="11">
        <f t="shared" si="1"/>
        <v>0</v>
      </c>
      <c r="AM102" s="11"/>
    </row>
    <row r="103" ht="15.75" customHeight="1">
      <c r="A103" s="11" t="s">
        <v>780</v>
      </c>
      <c r="B103" s="11" t="s">
        <v>949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 t="s">
        <v>782</v>
      </c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2" t="s">
        <v>69</v>
      </c>
      <c r="AE103" s="12" t="s">
        <v>69</v>
      </c>
      <c r="AF103" s="12" t="s">
        <v>69</v>
      </c>
      <c r="AG103" s="12" t="s">
        <v>69</v>
      </c>
      <c r="AH103" s="12"/>
      <c r="AI103" s="12"/>
      <c r="AJ103" s="12"/>
      <c r="AK103" s="12"/>
      <c r="AL103" s="11">
        <f t="shared" si="1"/>
        <v>4</v>
      </c>
      <c r="AM103" s="11" t="s">
        <v>880</v>
      </c>
    </row>
    <row r="104" ht="15.75" customHeight="1">
      <c r="A104" s="11" t="s">
        <v>519</v>
      </c>
      <c r="B104" s="11" t="s">
        <v>41</v>
      </c>
      <c r="C104" s="11" t="s">
        <v>69</v>
      </c>
      <c r="D104" s="11"/>
      <c r="E104" s="11"/>
      <c r="F104" s="11"/>
      <c r="G104" s="11"/>
      <c r="H104" s="11"/>
      <c r="I104" s="11" t="s">
        <v>69</v>
      </c>
      <c r="J104" s="11"/>
      <c r="K104" s="11"/>
      <c r="L104" s="11" t="s">
        <v>520</v>
      </c>
      <c r="M104" s="11" t="s">
        <v>521</v>
      </c>
      <c r="N104" s="11" t="s">
        <v>522</v>
      </c>
      <c r="O104" s="11" t="s">
        <v>97</v>
      </c>
      <c r="P104" s="11">
        <v>8.54591E8</v>
      </c>
      <c r="Q104" s="11">
        <v>1.53158E8</v>
      </c>
      <c r="R104" s="11">
        <v>1.54549E8</v>
      </c>
      <c r="S104" s="11">
        <v>1.04495E8</v>
      </c>
      <c r="T104" s="11">
        <v>7.36088E8</v>
      </c>
      <c r="U104" s="11">
        <v>4.21512E8</v>
      </c>
      <c r="V104" s="11">
        <v>0.5726380541457</v>
      </c>
      <c r="W104" s="11">
        <v>0.1792178948760284</v>
      </c>
      <c r="X104" s="11">
        <v>0.1808455740816367</v>
      </c>
      <c r="Y104" s="11">
        <v>0.12227486598852551</v>
      </c>
      <c r="Z104" s="11">
        <v>27.0</v>
      </c>
      <c r="AA104" s="11">
        <v>6.0</v>
      </c>
      <c r="AB104" s="11">
        <v>2.589669696969697E7</v>
      </c>
      <c r="AC104" s="11"/>
      <c r="AD104" s="12"/>
      <c r="AE104" s="12"/>
      <c r="AF104" s="12"/>
      <c r="AG104" s="12"/>
      <c r="AH104" s="12"/>
      <c r="AI104" s="12"/>
      <c r="AJ104" s="12"/>
      <c r="AK104" s="12"/>
      <c r="AL104" s="11">
        <f t="shared" si="1"/>
        <v>0</v>
      </c>
      <c r="AM104" s="11"/>
    </row>
    <row r="105" ht="15.75" customHeight="1">
      <c r="A105" s="11" t="s">
        <v>140</v>
      </c>
      <c r="B105" s="11" t="s">
        <v>68</v>
      </c>
      <c r="C105" s="11"/>
      <c r="D105" s="11"/>
      <c r="E105" s="11"/>
      <c r="F105" s="11"/>
      <c r="G105" s="11" t="s">
        <v>69</v>
      </c>
      <c r="H105" s="11"/>
      <c r="I105" s="11"/>
      <c r="J105" s="11" t="s">
        <v>141</v>
      </c>
      <c r="K105" s="11"/>
      <c r="L105" s="11"/>
      <c r="M105" s="11" t="s">
        <v>142</v>
      </c>
      <c r="N105" s="11" t="s">
        <v>143</v>
      </c>
      <c r="O105" s="11" t="s">
        <v>73</v>
      </c>
      <c r="P105" s="11">
        <v>6.15163E8</v>
      </c>
      <c r="Q105" s="11">
        <v>1.8992E7</v>
      </c>
      <c r="R105" s="11">
        <v>1.7185E7</v>
      </c>
      <c r="S105" s="11">
        <v>1.6309E7</v>
      </c>
      <c r="T105" s="11">
        <v>4.30653E8</v>
      </c>
      <c r="U105" s="11">
        <v>1.77491E8</v>
      </c>
      <c r="V105" s="11">
        <v>0.41214388382293865</v>
      </c>
      <c r="W105" s="11">
        <v>0.03087311818168518</v>
      </c>
      <c r="X105" s="11">
        <v>0.027935685338682594</v>
      </c>
      <c r="Y105" s="11">
        <v>0.026511672516064847</v>
      </c>
      <c r="Z105" s="11">
        <v>1.0</v>
      </c>
      <c r="AA105" s="11">
        <v>0.0</v>
      </c>
      <c r="AB105" s="11">
        <v>6.15163E8</v>
      </c>
      <c r="AC105" s="11" t="s">
        <v>144</v>
      </c>
      <c r="AD105" s="12"/>
      <c r="AE105" s="12"/>
      <c r="AF105" s="12"/>
      <c r="AG105" s="12"/>
      <c r="AH105" s="12"/>
      <c r="AI105" s="12"/>
      <c r="AJ105" s="12"/>
      <c r="AK105" s="12"/>
      <c r="AL105" s="11">
        <f t="shared" si="1"/>
        <v>0</v>
      </c>
      <c r="AM105" s="11"/>
    </row>
    <row r="106" ht="15.75" customHeight="1">
      <c r="A106" s="11" t="s">
        <v>420</v>
      </c>
      <c r="B106" s="11" t="s">
        <v>42</v>
      </c>
      <c r="C106" s="11"/>
      <c r="D106" s="11" t="s">
        <v>69</v>
      </c>
      <c r="E106" s="11"/>
      <c r="F106" s="11"/>
      <c r="G106" s="11" t="s">
        <v>69</v>
      </c>
      <c r="H106" s="11"/>
      <c r="I106" s="11" t="s">
        <v>69</v>
      </c>
      <c r="J106" s="11" t="s">
        <v>421</v>
      </c>
      <c r="K106" s="11"/>
      <c r="L106" s="11" t="s">
        <v>422</v>
      </c>
      <c r="M106" s="11" t="s">
        <v>423</v>
      </c>
      <c r="N106" s="11" t="s">
        <v>424</v>
      </c>
      <c r="O106" s="11" t="s">
        <v>115</v>
      </c>
      <c r="P106" s="11">
        <v>6.54331E8</v>
      </c>
      <c r="Q106" s="11">
        <v>1.43839E8</v>
      </c>
      <c r="R106" s="11">
        <v>1.45091E8</v>
      </c>
      <c r="S106" s="11">
        <v>9.3715E7</v>
      </c>
      <c r="T106" s="11">
        <v>6.32299E8</v>
      </c>
      <c r="U106" s="11">
        <v>2.46774E8</v>
      </c>
      <c r="V106" s="11">
        <v>0.3902805476522974</v>
      </c>
      <c r="W106" s="11">
        <v>0.21982605134098798</v>
      </c>
      <c r="X106" s="11">
        <v>0.22173945602455025</v>
      </c>
      <c r="Y106" s="11">
        <v>0.14322261974444128</v>
      </c>
      <c r="Z106" s="11">
        <v>5.0</v>
      </c>
      <c r="AA106" s="11">
        <v>1.0</v>
      </c>
      <c r="AB106" s="11">
        <v>1.0905516666666667E8</v>
      </c>
      <c r="AC106" s="11" t="s">
        <v>392</v>
      </c>
      <c r="AD106" s="12"/>
      <c r="AE106" s="12"/>
      <c r="AF106" s="12"/>
      <c r="AG106" s="12"/>
      <c r="AH106" s="12"/>
      <c r="AI106" s="12"/>
      <c r="AJ106" s="12"/>
      <c r="AK106" s="12"/>
      <c r="AL106" s="11">
        <f t="shared" si="1"/>
        <v>0</v>
      </c>
      <c r="AM106" s="11"/>
    </row>
    <row r="107" ht="15.75" customHeight="1">
      <c r="A107" s="11" t="s">
        <v>545</v>
      </c>
      <c r="B107" s="11" t="s">
        <v>41</v>
      </c>
      <c r="C107" s="11" t="s">
        <v>69</v>
      </c>
      <c r="D107" s="11"/>
      <c r="E107" s="11"/>
      <c r="F107" s="11"/>
      <c r="G107" s="11" t="s">
        <v>69</v>
      </c>
      <c r="H107" s="11"/>
      <c r="I107" s="11" t="s">
        <v>69</v>
      </c>
      <c r="J107" s="11" t="s">
        <v>546</v>
      </c>
      <c r="K107" s="11"/>
      <c r="L107" s="11" t="s">
        <v>547</v>
      </c>
      <c r="M107" s="11" t="s">
        <v>548</v>
      </c>
      <c r="N107" s="11" t="s">
        <v>549</v>
      </c>
      <c r="O107" s="11" t="s">
        <v>115</v>
      </c>
      <c r="P107" s="11">
        <v>2.56E8</v>
      </c>
      <c r="Q107" s="11">
        <v>9.08E7</v>
      </c>
      <c r="R107" s="11">
        <v>9.0818E7</v>
      </c>
      <c r="S107" s="11">
        <v>6.2697E7</v>
      </c>
      <c r="T107" s="11">
        <v>3.87244E8</v>
      </c>
      <c r="U107" s="11">
        <v>1.47166E8</v>
      </c>
      <c r="V107" s="11">
        <v>0.3800342936236585</v>
      </c>
      <c r="W107" s="11">
        <v>0.3546875</v>
      </c>
      <c r="X107" s="11">
        <v>0.3547578125</v>
      </c>
      <c r="Y107" s="11">
        <v>0.24491015625</v>
      </c>
      <c r="Z107" s="11">
        <v>8.0</v>
      </c>
      <c r="AA107" s="11">
        <v>1.0</v>
      </c>
      <c r="AB107" s="11">
        <v>2.8444444444444444E7</v>
      </c>
      <c r="AC107" s="11" t="s">
        <v>110</v>
      </c>
      <c r="AD107" s="12"/>
      <c r="AE107" s="12"/>
      <c r="AF107" s="12"/>
      <c r="AG107" s="12"/>
      <c r="AH107" s="12"/>
      <c r="AI107" s="12"/>
      <c r="AJ107" s="12"/>
      <c r="AK107" s="12"/>
      <c r="AL107" s="11">
        <f t="shared" si="1"/>
        <v>0</v>
      </c>
      <c r="AM107" s="11"/>
    </row>
    <row r="108" ht="15.75" customHeight="1">
      <c r="A108" s="11" t="s">
        <v>229</v>
      </c>
      <c r="B108" s="11" t="s">
        <v>68</v>
      </c>
      <c r="C108" s="11"/>
      <c r="D108" s="11"/>
      <c r="E108" s="11"/>
      <c r="F108" s="11"/>
      <c r="G108" s="11"/>
      <c r="H108" s="11"/>
      <c r="I108" s="11" t="s">
        <v>69</v>
      </c>
      <c r="J108" s="11"/>
      <c r="K108" s="11"/>
      <c r="L108" s="11" t="s">
        <v>230</v>
      </c>
      <c r="M108" s="11" t="s">
        <v>231</v>
      </c>
      <c r="N108" s="11" t="s">
        <v>232</v>
      </c>
      <c r="O108" s="11" t="s">
        <v>115</v>
      </c>
      <c r="P108" s="11">
        <v>7.4861E7</v>
      </c>
      <c r="Q108" s="11">
        <v>1.3343E7</v>
      </c>
      <c r="R108" s="11">
        <v>1.3318E7</v>
      </c>
      <c r="S108" s="11">
        <v>7336000.0</v>
      </c>
      <c r="T108" s="11">
        <v>9.2731E7</v>
      </c>
      <c r="U108" s="11">
        <v>3.1882E7</v>
      </c>
      <c r="V108" s="11">
        <v>0.3438116703152128</v>
      </c>
      <c r="W108" s="11">
        <v>0.17823699923858885</v>
      </c>
      <c r="X108" s="11">
        <v>0.17790304698040368</v>
      </c>
      <c r="Y108" s="11">
        <v>0.09799495064185625</v>
      </c>
      <c r="Z108" s="11">
        <v>5.0</v>
      </c>
      <c r="AA108" s="11">
        <v>2.0</v>
      </c>
      <c r="AB108" s="11">
        <v>1.069442857142857E7</v>
      </c>
      <c r="AC108" s="11"/>
      <c r="AD108" s="12"/>
      <c r="AE108" s="12"/>
      <c r="AF108" s="12"/>
      <c r="AG108" s="12"/>
      <c r="AH108" s="12"/>
      <c r="AI108" s="12"/>
      <c r="AJ108" s="12"/>
      <c r="AK108" s="12"/>
      <c r="AL108" s="11">
        <f t="shared" si="1"/>
        <v>0</v>
      </c>
      <c r="AM108" s="11"/>
    </row>
    <row r="109" ht="15.75" customHeight="1">
      <c r="A109" s="11" t="s">
        <v>155</v>
      </c>
      <c r="B109" s="11" t="s">
        <v>68</v>
      </c>
      <c r="C109" s="11"/>
      <c r="D109" s="11"/>
      <c r="E109" s="11"/>
      <c r="F109" s="11"/>
      <c r="G109" s="11" t="s">
        <v>69</v>
      </c>
      <c r="H109" s="11"/>
      <c r="I109" s="11" t="s">
        <v>69</v>
      </c>
      <c r="J109" s="11" t="s">
        <v>156</v>
      </c>
      <c r="K109" s="11"/>
      <c r="L109" s="11" t="s">
        <v>157</v>
      </c>
      <c r="M109" s="11" t="s">
        <v>158</v>
      </c>
      <c r="N109" s="11" t="s">
        <v>159</v>
      </c>
      <c r="O109" s="11" t="s">
        <v>160</v>
      </c>
      <c r="P109" s="11">
        <v>4.65543E8</v>
      </c>
      <c r="Q109" s="11">
        <v>6.6284E7</v>
      </c>
      <c r="R109" s="11">
        <v>9.9354E7</v>
      </c>
      <c r="S109" s="11">
        <v>7.0367E7</v>
      </c>
      <c r="T109" s="11">
        <v>6.64944E8</v>
      </c>
      <c r="U109" s="11">
        <v>4.6155E8</v>
      </c>
      <c r="V109" s="11">
        <v>0.6941186024687793</v>
      </c>
      <c r="W109" s="11">
        <v>0.14237997349331855</v>
      </c>
      <c r="X109" s="11">
        <v>0.21341530213105986</v>
      </c>
      <c r="Y109" s="11">
        <v>0.15115037708654194</v>
      </c>
      <c r="Z109" s="11">
        <v>21.0</v>
      </c>
      <c r="AA109" s="11">
        <v>5.0</v>
      </c>
      <c r="AB109" s="11">
        <v>1.79055E7</v>
      </c>
      <c r="AC109" s="11" t="s">
        <v>161</v>
      </c>
      <c r="AD109" s="12"/>
      <c r="AE109" s="12"/>
      <c r="AF109" s="12"/>
      <c r="AG109" s="12"/>
      <c r="AH109" s="12"/>
      <c r="AI109" s="12"/>
      <c r="AJ109" s="12"/>
      <c r="AK109" s="12"/>
      <c r="AL109" s="11">
        <f t="shared" si="1"/>
        <v>0</v>
      </c>
      <c r="AM109" s="11"/>
    </row>
    <row r="110" ht="15.75" customHeight="1">
      <c r="A110" s="11" t="s">
        <v>218</v>
      </c>
      <c r="B110" s="11" t="s">
        <v>68</v>
      </c>
      <c r="C110" s="11"/>
      <c r="D110" s="11"/>
      <c r="E110" s="11"/>
      <c r="F110" s="11"/>
      <c r="G110" s="11" t="s">
        <v>69</v>
      </c>
      <c r="H110" s="11"/>
      <c r="I110" s="11" t="s">
        <v>69</v>
      </c>
      <c r="J110" s="11" t="s">
        <v>219</v>
      </c>
      <c r="K110" s="11"/>
      <c r="L110" s="11" t="s">
        <v>220</v>
      </c>
      <c r="M110" s="11" t="s">
        <v>221</v>
      </c>
      <c r="N110" s="11" t="s">
        <v>222</v>
      </c>
      <c r="O110" s="11" t="s">
        <v>223</v>
      </c>
      <c r="P110" s="11">
        <v>8.9464E7</v>
      </c>
      <c r="Q110" s="11">
        <v>4593000.0</v>
      </c>
      <c r="R110" s="11">
        <v>1.0109E7</v>
      </c>
      <c r="S110" s="11">
        <v>8632000.0</v>
      </c>
      <c r="T110" s="11">
        <v>1.1612E8</v>
      </c>
      <c r="U110" s="11">
        <v>1.02559E8</v>
      </c>
      <c r="V110" s="11">
        <v>0.883215638994144</v>
      </c>
      <c r="W110" s="11">
        <v>0.05133908611284986</v>
      </c>
      <c r="X110" s="11">
        <v>0.11299517124206385</v>
      </c>
      <c r="Y110" s="11">
        <v>0.0964857372797997</v>
      </c>
      <c r="Z110" s="11">
        <v>5.0</v>
      </c>
      <c r="AA110" s="11">
        <v>2.0</v>
      </c>
      <c r="AB110" s="11">
        <v>1.278057142857143E7</v>
      </c>
      <c r="AC110" s="11" t="s">
        <v>110</v>
      </c>
      <c r="AD110" s="12"/>
      <c r="AE110" s="12"/>
      <c r="AF110" s="12"/>
      <c r="AG110" s="12"/>
      <c r="AH110" s="12"/>
      <c r="AI110" s="12"/>
      <c r="AJ110" s="12"/>
      <c r="AK110" s="12"/>
      <c r="AL110" s="11">
        <f t="shared" si="1"/>
        <v>0</v>
      </c>
      <c r="AM110" s="11"/>
    </row>
    <row r="111" ht="15.75" customHeight="1">
      <c r="A111" s="11" t="s">
        <v>267</v>
      </c>
      <c r="B111" s="11" t="s">
        <v>68</v>
      </c>
      <c r="C111" s="11"/>
      <c r="D111" s="11"/>
      <c r="E111" s="11"/>
      <c r="F111" s="11"/>
      <c r="G111" s="11"/>
      <c r="H111" s="11"/>
      <c r="I111" s="11" t="s">
        <v>69</v>
      </c>
      <c r="J111" s="11"/>
      <c r="K111" s="11"/>
      <c r="L111" s="11" t="s">
        <v>268</v>
      </c>
      <c r="M111" s="11" t="s">
        <v>269</v>
      </c>
      <c r="N111" s="11" t="s">
        <v>270</v>
      </c>
      <c r="O111" s="11" t="s">
        <v>120</v>
      </c>
      <c r="P111" s="11">
        <v>5.3342E7</v>
      </c>
      <c r="Q111" s="11">
        <v>1723000.0</v>
      </c>
      <c r="R111" s="11">
        <v>2084000.0</v>
      </c>
      <c r="S111" s="11">
        <v>1656000.0</v>
      </c>
      <c r="T111" s="11">
        <v>4.9604E7</v>
      </c>
      <c r="U111" s="11">
        <v>1.1819E7</v>
      </c>
      <c r="V111" s="11">
        <v>0.23826707523586807</v>
      </c>
      <c r="W111" s="11">
        <v>0.03230100108732331</v>
      </c>
      <c r="X111" s="11">
        <v>0.039068651344156574</v>
      </c>
      <c r="Y111" s="11">
        <v>0.031044955194780847</v>
      </c>
      <c r="Z111" s="11">
        <v>6.0</v>
      </c>
      <c r="AA111" s="11">
        <v>2.0</v>
      </c>
      <c r="AB111" s="11">
        <v>6667750.0</v>
      </c>
      <c r="AC111" s="11"/>
      <c r="AD111" s="12"/>
      <c r="AE111" s="12"/>
      <c r="AF111" s="12"/>
      <c r="AG111" s="12"/>
      <c r="AH111" s="12"/>
      <c r="AI111" s="12"/>
      <c r="AJ111" s="12"/>
      <c r="AK111" s="12"/>
      <c r="AL111" s="11">
        <f t="shared" si="1"/>
        <v>0</v>
      </c>
      <c r="AM111" s="11"/>
    </row>
    <row r="112" ht="15.75" customHeight="1">
      <c r="A112" s="11" t="s">
        <v>183</v>
      </c>
      <c r="B112" s="11" t="s">
        <v>68</v>
      </c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 t="s">
        <v>184</v>
      </c>
      <c r="N112" s="11" t="s">
        <v>185</v>
      </c>
      <c r="O112" s="11" t="s">
        <v>115</v>
      </c>
      <c r="P112" s="11">
        <v>1.54986E8</v>
      </c>
      <c r="Q112" s="11">
        <v>1.8437E7</v>
      </c>
      <c r="R112" s="11">
        <v>1.8557E7</v>
      </c>
      <c r="S112" s="11">
        <v>1.383E7</v>
      </c>
      <c r="T112" s="11">
        <v>1.01739E8</v>
      </c>
      <c r="U112" s="11">
        <v>6.5747E7</v>
      </c>
      <c r="V112" s="11">
        <v>0.6462320250837928</v>
      </c>
      <c r="W112" s="11">
        <v>0.11895913179254901</v>
      </c>
      <c r="X112" s="11">
        <v>0.11973339527441189</v>
      </c>
      <c r="Y112" s="11">
        <v>0.08923386628469668</v>
      </c>
      <c r="Z112" s="11">
        <v>9.0</v>
      </c>
      <c r="AA112" s="11">
        <v>1.0</v>
      </c>
      <c r="AB112" s="11">
        <v>1.54986E7</v>
      </c>
      <c r="AC112" s="11"/>
      <c r="AD112" s="12"/>
      <c r="AE112" s="12"/>
      <c r="AF112" s="12"/>
      <c r="AG112" s="12"/>
      <c r="AH112" s="12"/>
      <c r="AI112" s="12"/>
      <c r="AJ112" s="12"/>
      <c r="AK112" s="12"/>
      <c r="AL112" s="11">
        <f t="shared" si="1"/>
        <v>0</v>
      </c>
      <c r="AM112" s="11"/>
    </row>
    <row r="113" ht="15.75" customHeight="1">
      <c r="A113" s="11" t="s">
        <v>438</v>
      </c>
      <c r="B113" s="11" t="s">
        <v>42</v>
      </c>
      <c r="C113" s="11"/>
      <c r="D113" s="11" t="s">
        <v>69</v>
      </c>
      <c r="E113" s="11"/>
      <c r="F113" s="11"/>
      <c r="G113" s="11"/>
      <c r="H113" s="11"/>
      <c r="I113" s="11"/>
      <c r="J113" s="11"/>
      <c r="K113" s="11"/>
      <c r="L113" s="11"/>
      <c r="M113" s="11" t="s">
        <v>439</v>
      </c>
      <c r="N113" s="11" t="s">
        <v>440</v>
      </c>
      <c r="O113" s="11" t="s">
        <v>83</v>
      </c>
      <c r="P113" s="11">
        <v>2.06904E8</v>
      </c>
      <c r="Q113" s="11">
        <v>-4132000.0</v>
      </c>
      <c r="R113" s="11">
        <v>-1742000.0</v>
      </c>
      <c r="S113" s="11">
        <v>-2239000.0</v>
      </c>
      <c r="T113" s="11">
        <v>2.63387E8</v>
      </c>
      <c r="U113" s="11">
        <v>1.88447E8</v>
      </c>
      <c r="V113" s="11">
        <v>0.7154757068496167</v>
      </c>
      <c r="W113" s="11">
        <v>-0.01997061439121525</v>
      </c>
      <c r="X113" s="11">
        <v>-0.008419363569578162</v>
      </c>
      <c r="Y113" s="11">
        <v>-0.010821443761357925</v>
      </c>
      <c r="Z113" s="11">
        <v>2.0</v>
      </c>
      <c r="AA113" s="11">
        <v>1.0</v>
      </c>
      <c r="AB113" s="11">
        <v>6.8968E7</v>
      </c>
      <c r="AC113" s="11"/>
      <c r="AD113" s="12"/>
      <c r="AE113" s="12"/>
      <c r="AF113" s="12"/>
      <c r="AG113" s="12"/>
      <c r="AH113" s="12"/>
      <c r="AI113" s="12"/>
      <c r="AJ113" s="12"/>
      <c r="AK113" s="12"/>
      <c r="AL113" s="11">
        <f t="shared" si="1"/>
        <v>0</v>
      </c>
      <c r="AM113" s="11"/>
    </row>
    <row r="114" ht="15.75" customHeight="1">
      <c r="A114" s="11" t="s">
        <v>489</v>
      </c>
      <c r="B114" s="11" t="s">
        <v>479</v>
      </c>
      <c r="C114" s="11" t="s">
        <v>69</v>
      </c>
      <c r="D114" s="11"/>
      <c r="E114" s="11" t="s">
        <v>69</v>
      </c>
      <c r="F114" s="11" t="s">
        <v>69</v>
      </c>
      <c r="G114" s="11" t="s">
        <v>69</v>
      </c>
      <c r="H114" s="11"/>
      <c r="I114" s="11" t="s">
        <v>69</v>
      </c>
      <c r="J114" s="11" t="s">
        <v>490</v>
      </c>
      <c r="K114" s="11"/>
      <c r="L114" s="11" t="s">
        <v>491</v>
      </c>
      <c r="M114" s="11" t="s">
        <v>492</v>
      </c>
      <c r="N114" s="11" t="s">
        <v>493</v>
      </c>
      <c r="O114" s="11" t="s">
        <v>83</v>
      </c>
      <c r="P114" s="11">
        <v>4.794806E9</v>
      </c>
      <c r="Q114" s="11">
        <v>6.81607E8</v>
      </c>
      <c r="R114" s="11">
        <v>6.67524E8</v>
      </c>
      <c r="S114" s="11">
        <v>2.45338E8</v>
      </c>
      <c r="T114" s="11">
        <v>4.035929E9</v>
      </c>
      <c r="U114" s="11">
        <v>8.79329E8</v>
      </c>
      <c r="V114" s="11">
        <v>0.21787524012439266</v>
      </c>
      <c r="W114" s="11">
        <v>0.14215528219494178</v>
      </c>
      <c r="X114" s="11">
        <v>0.1392181456350893</v>
      </c>
      <c r="Y114" s="11">
        <v>0.051167450779030475</v>
      </c>
      <c r="Z114" s="11">
        <v>140.0</v>
      </c>
      <c r="AA114" s="11">
        <v>0.0</v>
      </c>
      <c r="AB114" s="11">
        <v>3.424861428571428E7</v>
      </c>
      <c r="AC114" s="11" t="s">
        <v>130</v>
      </c>
      <c r="AD114" s="12"/>
      <c r="AE114" s="12"/>
      <c r="AF114" s="12"/>
      <c r="AG114" s="12"/>
      <c r="AH114" s="12"/>
      <c r="AI114" s="12"/>
      <c r="AJ114" s="12"/>
      <c r="AK114" s="12"/>
      <c r="AL114" s="11">
        <f t="shared" si="1"/>
        <v>0</v>
      </c>
      <c r="AM114" s="11"/>
    </row>
    <row r="115" ht="15.75" customHeight="1">
      <c r="A115" s="11" t="s">
        <v>651</v>
      </c>
      <c r="B115" s="11" t="s">
        <v>41</v>
      </c>
      <c r="C115" s="11" t="s">
        <v>69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2"/>
      <c r="AE115" s="12"/>
      <c r="AF115" s="12"/>
      <c r="AG115" s="12"/>
      <c r="AH115" s="12"/>
      <c r="AI115" s="12"/>
      <c r="AJ115" s="12"/>
      <c r="AK115" s="12"/>
      <c r="AL115" s="11">
        <f t="shared" si="1"/>
        <v>0</v>
      </c>
      <c r="AM115" s="11"/>
    </row>
    <row r="116" ht="15.75" customHeight="1">
      <c r="A116" s="11" t="s">
        <v>308</v>
      </c>
      <c r="B116" s="11" t="s">
        <v>68</v>
      </c>
      <c r="C116" s="11"/>
      <c r="D116" s="11"/>
      <c r="E116" s="11"/>
      <c r="F116" s="11"/>
      <c r="G116" s="11"/>
      <c r="H116" s="11"/>
      <c r="I116" s="11" t="s">
        <v>69</v>
      </c>
      <c r="J116" s="11"/>
      <c r="K116" s="11"/>
      <c r="L116" s="11" t="s">
        <v>309</v>
      </c>
      <c r="M116" s="11" t="s">
        <v>310</v>
      </c>
      <c r="N116" s="11" t="s">
        <v>311</v>
      </c>
      <c r="O116" s="11" t="s">
        <v>83</v>
      </c>
      <c r="P116" s="11">
        <v>3.156E7</v>
      </c>
      <c r="Q116" s="11">
        <v>-1329000.0</v>
      </c>
      <c r="R116" s="11">
        <v>-1395000.0</v>
      </c>
      <c r="S116" s="11">
        <v>183000.0</v>
      </c>
      <c r="T116" s="11">
        <v>2.9358E7</v>
      </c>
      <c r="U116" s="11">
        <v>3625000.0</v>
      </c>
      <c r="V116" s="11">
        <v>0.12347571360446898</v>
      </c>
      <c r="W116" s="11">
        <v>-0.04211026615969582</v>
      </c>
      <c r="X116" s="11">
        <v>-0.04420152091254753</v>
      </c>
      <c r="Y116" s="11">
        <v>0.005798479087452471</v>
      </c>
      <c r="Z116" s="11">
        <v>3.0</v>
      </c>
      <c r="AA116" s="11">
        <v>0.0</v>
      </c>
      <c r="AB116" s="11">
        <v>1.052E7</v>
      </c>
      <c r="AC116" s="11"/>
      <c r="AD116" s="12"/>
      <c r="AE116" s="12"/>
      <c r="AF116" s="12"/>
      <c r="AG116" s="12"/>
      <c r="AH116" s="12"/>
      <c r="AI116" s="12"/>
      <c r="AJ116" s="12"/>
      <c r="AK116" s="12"/>
      <c r="AL116" s="11">
        <f t="shared" si="1"/>
        <v>0</v>
      </c>
      <c r="AM116" s="11"/>
    </row>
    <row r="117" ht="15.75" customHeight="1">
      <c r="A117" s="11" t="s">
        <v>590</v>
      </c>
      <c r="B117" s="11" t="s">
        <v>41</v>
      </c>
      <c r="C117" s="11" t="s">
        <v>69</v>
      </c>
      <c r="D117" s="11"/>
      <c r="E117" s="11"/>
      <c r="F117" s="11"/>
      <c r="G117" s="11"/>
      <c r="H117" s="11"/>
      <c r="I117" s="11" t="s">
        <v>69</v>
      </c>
      <c r="J117" s="11"/>
      <c r="K117" s="11"/>
      <c r="L117" s="11" t="s">
        <v>591</v>
      </c>
      <c r="M117" s="11" t="s">
        <v>592</v>
      </c>
      <c r="N117" s="11" t="s">
        <v>593</v>
      </c>
      <c r="O117" s="11" t="s">
        <v>166</v>
      </c>
      <c r="P117" s="11">
        <v>9.4802E7</v>
      </c>
      <c r="Q117" s="11">
        <v>6.3654E7</v>
      </c>
      <c r="R117" s="11">
        <v>6.6137E7</v>
      </c>
      <c r="S117" s="11">
        <v>4.332E7</v>
      </c>
      <c r="T117" s="11">
        <v>9.8576E7</v>
      </c>
      <c r="U117" s="11">
        <v>6.3659E7</v>
      </c>
      <c r="V117" s="11">
        <v>0.6457859925336796</v>
      </c>
      <c r="W117" s="11">
        <v>0.6714415307693931</v>
      </c>
      <c r="X117" s="11">
        <v>0.6976329613299298</v>
      </c>
      <c r="Y117" s="11">
        <v>0.4569523849707812</v>
      </c>
      <c r="Z117" s="11">
        <v>2.0</v>
      </c>
      <c r="AA117" s="11">
        <v>1.0</v>
      </c>
      <c r="AB117" s="11">
        <v>3.1600666666666668E7</v>
      </c>
      <c r="AC117" s="11"/>
      <c r="AD117" s="12"/>
      <c r="AE117" s="12"/>
      <c r="AF117" s="12"/>
      <c r="AG117" s="12"/>
      <c r="AH117" s="12"/>
      <c r="AI117" s="12"/>
      <c r="AJ117" s="12"/>
      <c r="AK117" s="12"/>
      <c r="AL117" s="11">
        <f t="shared" si="1"/>
        <v>0</v>
      </c>
      <c r="AM117" s="11"/>
    </row>
    <row r="118" ht="15.75" customHeight="1">
      <c r="A118" s="11" t="s">
        <v>586</v>
      </c>
      <c r="B118" s="11" t="s">
        <v>41</v>
      </c>
      <c r="C118" s="11" t="s">
        <v>69</v>
      </c>
      <c r="D118" s="11"/>
      <c r="E118" s="11"/>
      <c r="F118" s="11"/>
      <c r="G118" s="11"/>
      <c r="H118" s="11"/>
      <c r="I118" s="11" t="s">
        <v>69</v>
      </c>
      <c r="J118" s="11"/>
      <c r="K118" s="11"/>
      <c r="L118" s="11" t="s">
        <v>587</v>
      </c>
      <c r="M118" s="11" t="s">
        <v>588</v>
      </c>
      <c r="N118" s="11" t="s">
        <v>589</v>
      </c>
      <c r="O118" s="11" t="s">
        <v>166</v>
      </c>
      <c r="P118" s="11">
        <v>9.7225E7</v>
      </c>
      <c r="Q118" s="11">
        <v>4.8938E7</v>
      </c>
      <c r="R118" s="11">
        <v>4.8875E7</v>
      </c>
      <c r="S118" s="11">
        <v>3.4968E7</v>
      </c>
      <c r="T118" s="11">
        <v>3.38315E8</v>
      </c>
      <c r="U118" s="11">
        <v>1.38029E8</v>
      </c>
      <c r="V118" s="11">
        <v>0.40798959549532243</v>
      </c>
      <c r="W118" s="11">
        <v>0.5033479043455902</v>
      </c>
      <c r="X118" s="11">
        <v>0.5026999228593468</v>
      </c>
      <c r="Y118" s="11">
        <v>0.35966058112625354</v>
      </c>
      <c r="Z118" s="11">
        <v>6.0</v>
      </c>
      <c r="AA118" s="11">
        <v>1.0</v>
      </c>
      <c r="AB118" s="11">
        <v>1.3889285714285715E7</v>
      </c>
      <c r="AC118" s="11"/>
      <c r="AD118" s="12"/>
      <c r="AE118" s="12"/>
      <c r="AF118" s="12"/>
      <c r="AG118" s="12"/>
      <c r="AH118" s="12"/>
      <c r="AI118" s="12"/>
      <c r="AJ118" s="12"/>
      <c r="AK118" s="12"/>
      <c r="AL118" s="11">
        <f t="shared" si="1"/>
        <v>0</v>
      </c>
      <c r="AM118" s="11"/>
    </row>
    <row r="119" ht="15.75" customHeight="1">
      <c r="A119" s="11" t="s">
        <v>634</v>
      </c>
      <c r="B119" s="11" t="s">
        <v>41</v>
      </c>
      <c r="C119" s="11" t="s">
        <v>69</v>
      </c>
      <c r="D119" s="11"/>
      <c r="E119" s="11"/>
      <c r="F119" s="11"/>
      <c r="G119" s="11"/>
      <c r="H119" s="11"/>
      <c r="I119" s="11" t="s">
        <v>69</v>
      </c>
      <c r="J119" s="11"/>
      <c r="K119" s="11"/>
      <c r="L119" s="11" t="s">
        <v>635</v>
      </c>
      <c r="M119" s="11" t="s">
        <v>636</v>
      </c>
      <c r="N119" s="11" t="s">
        <v>637</v>
      </c>
      <c r="O119" s="11" t="s">
        <v>83</v>
      </c>
      <c r="P119" s="11">
        <v>5.4582E7</v>
      </c>
      <c r="Q119" s="11">
        <v>6443000.0</v>
      </c>
      <c r="R119" s="11">
        <v>3234000.0</v>
      </c>
      <c r="S119" s="11">
        <v>2269000.0</v>
      </c>
      <c r="T119" s="11">
        <v>7.7722E7</v>
      </c>
      <c r="U119" s="11">
        <v>1.254E7</v>
      </c>
      <c r="V119" s="11">
        <v>0.16134427832531328</v>
      </c>
      <c r="W119" s="11">
        <v>0.11804257813931332</v>
      </c>
      <c r="X119" s="11">
        <v>0.0592503022974607</v>
      </c>
      <c r="Y119" s="11">
        <v>0.04157048111098897</v>
      </c>
      <c r="Z119" s="11">
        <v>5.0</v>
      </c>
      <c r="AA119" s="11">
        <v>3.0</v>
      </c>
      <c r="AB119" s="11">
        <v>6822750.0</v>
      </c>
      <c r="AC119" s="11"/>
      <c r="AD119" s="12"/>
      <c r="AE119" s="12"/>
      <c r="AF119" s="12"/>
      <c r="AG119" s="12"/>
      <c r="AH119" s="12"/>
      <c r="AI119" s="12"/>
      <c r="AJ119" s="12"/>
      <c r="AK119" s="12"/>
      <c r="AL119" s="11">
        <f t="shared" si="1"/>
        <v>0</v>
      </c>
      <c r="AM119" s="11"/>
    </row>
    <row r="120" ht="15.75" customHeight="1">
      <c r="A120" s="11" t="s">
        <v>554</v>
      </c>
      <c r="B120" s="11" t="s">
        <v>41</v>
      </c>
      <c r="C120" s="11" t="s">
        <v>69</v>
      </c>
      <c r="D120" s="11"/>
      <c r="E120" s="11"/>
      <c r="F120" s="11"/>
      <c r="G120" s="11"/>
      <c r="H120" s="11"/>
      <c r="I120" s="11" t="s">
        <v>69</v>
      </c>
      <c r="J120" s="11"/>
      <c r="K120" s="11"/>
      <c r="L120" s="11" t="s">
        <v>555</v>
      </c>
      <c r="M120" s="11" t="s">
        <v>556</v>
      </c>
      <c r="N120" s="11" t="s">
        <v>557</v>
      </c>
      <c r="O120" s="11" t="s">
        <v>166</v>
      </c>
      <c r="P120" s="11">
        <v>2.30738E8</v>
      </c>
      <c r="Q120" s="11">
        <v>1.29846E8</v>
      </c>
      <c r="R120" s="11">
        <v>1.30345E8</v>
      </c>
      <c r="S120" s="11">
        <v>8.4531E7</v>
      </c>
      <c r="T120" s="11">
        <v>4.7241E8</v>
      </c>
      <c r="U120" s="11">
        <v>3.52074E8</v>
      </c>
      <c r="V120" s="11">
        <v>0.7452721153235536</v>
      </c>
      <c r="W120" s="11">
        <v>0.5627421577720185</v>
      </c>
      <c r="X120" s="11">
        <v>0.5649047837807383</v>
      </c>
      <c r="Y120" s="11">
        <v>0.3663505794450849</v>
      </c>
      <c r="Z120" s="11">
        <v>9.0</v>
      </c>
      <c r="AA120" s="11">
        <v>1.0</v>
      </c>
      <c r="AB120" s="11">
        <v>2.30738E7</v>
      </c>
      <c r="AC120" s="11"/>
      <c r="AD120" s="12"/>
      <c r="AE120" s="12"/>
      <c r="AF120" s="12"/>
      <c r="AG120" s="12"/>
      <c r="AH120" s="12"/>
      <c r="AI120" s="12"/>
      <c r="AJ120" s="12"/>
      <c r="AK120" s="12"/>
      <c r="AL120" s="11">
        <f t="shared" si="1"/>
        <v>0</v>
      </c>
      <c r="AM120" s="11"/>
    </row>
    <row r="121" ht="15.75" customHeight="1">
      <c r="A121" s="11" t="s">
        <v>275</v>
      </c>
      <c r="B121" s="11" t="s">
        <v>68</v>
      </c>
      <c r="C121" s="11"/>
      <c r="D121" s="11"/>
      <c r="E121" s="11"/>
      <c r="F121" s="11"/>
      <c r="G121" s="11"/>
      <c r="H121" s="11"/>
      <c r="I121" s="11" t="s">
        <v>69</v>
      </c>
      <c r="J121" s="11"/>
      <c r="K121" s="11"/>
      <c r="L121" s="11" t="s">
        <v>276</v>
      </c>
      <c r="M121" s="11" t="s">
        <v>277</v>
      </c>
      <c r="N121" s="11" t="s">
        <v>278</v>
      </c>
      <c r="O121" s="11" t="s">
        <v>97</v>
      </c>
      <c r="P121" s="11">
        <v>5.1296E7</v>
      </c>
      <c r="Q121" s="11">
        <v>2.0124E7</v>
      </c>
      <c r="R121" s="11">
        <v>2.2055E7</v>
      </c>
      <c r="S121" s="11">
        <v>1.5129E7</v>
      </c>
      <c r="T121" s="11">
        <v>5.4729E7</v>
      </c>
      <c r="U121" s="11">
        <v>4.0474E7</v>
      </c>
      <c r="V121" s="11">
        <v>0.739534798735588</v>
      </c>
      <c r="W121" s="11">
        <v>0.3923112913287586</v>
      </c>
      <c r="X121" s="11">
        <v>0.42995555208983155</v>
      </c>
      <c r="Y121" s="11">
        <v>0.29493527760449156</v>
      </c>
      <c r="Z121" s="11">
        <v>4.0</v>
      </c>
      <c r="AA121" s="11">
        <v>1.0</v>
      </c>
      <c r="AB121" s="11">
        <v>1.02592E7</v>
      </c>
      <c r="AC121" s="11"/>
      <c r="AD121" s="12"/>
      <c r="AE121" s="12"/>
      <c r="AF121" s="12"/>
      <c r="AG121" s="12"/>
      <c r="AH121" s="12"/>
      <c r="AI121" s="12"/>
      <c r="AJ121" s="12"/>
      <c r="AK121" s="12"/>
      <c r="AL121" s="11">
        <f t="shared" si="1"/>
        <v>0</v>
      </c>
      <c r="AM121" s="11"/>
    </row>
    <row r="122" ht="15.75" customHeight="1">
      <c r="A122" s="11" t="s">
        <v>131</v>
      </c>
      <c r="B122" s="11" t="s">
        <v>68</v>
      </c>
      <c r="C122" s="11"/>
      <c r="D122" s="11"/>
      <c r="E122" s="11"/>
      <c r="F122" s="11"/>
      <c r="G122" s="11"/>
      <c r="H122" s="11"/>
      <c r="I122" s="11" t="s">
        <v>69</v>
      </c>
      <c r="J122" s="11"/>
      <c r="K122" s="11"/>
      <c r="L122" s="11" t="s">
        <v>132</v>
      </c>
      <c r="M122" s="11" t="s">
        <v>133</v>
      </c>
      <c r="N122" s="11" t="s">
        <v>134</v>
      </c>
      <c r="O122" s="11" t="s">
        <v>135</v>
      </c>
      <c r="P122" s="11">
        <v>6.90067E8</v>
      </c>
      <c r="Q122" s="11">
        <v>8.681E7</v>
      </c>
      <c r="R122" s="11">
        <v>8.6687E7</v>
      </c>
      <c r="S122" s="11">
        <v>6.7574E7</v>
      </c>
      <c r="T122" s="11">
        <v>4.10758E8</v>
      </c>
      <c r="U122" s="11">
        <v>2.87475E8</v>
      </c>
      <c r="V122" s="11">
        <v>0.6998646404939162</v>
      </c>
      <c r="W122" s="11">
        <v>0.12579937890088932</v>
      </c>
      <c r="X122" s="11">
        <v>0.1256211353390323</v>
      </c>
      <c r="Y122" s="11">
        <v>0.09792382478802783</v>
      </c>
      <c r="Z122" s="11">
        <v>9.0</v>
      </c>
      <c r="AA122" s="11">
        <v>2.0</v>
      </c>
      <c r="AB122" s="11">
        <v>6.273336363636363E7</v>
      </c>
      <c r="AC122" s="11"/>
      <c r="AD122" s="12"/>
      <c r="AE122" s="12"/>
      <c r="AF122" s="12"/>
      <c r="AG122" s="12"/>
      <c r="AH122" s="12"/>
      <c r="AI122" s="12"/>
      <c r="AJ122" s="12"/>
      <c r="AK122" s="12"/>
      <c r="AL122" s="11">
        <f t="shared" si="1"/>
        <v>0</v>
      </c>
      <c r="AM122" s="11"/>
    </row>
    <row r="123" ht="15.75" customHeight="1">
      <c r="A123" s="11" t="s">
        <v>177</v>
      </c>
      <c r="B123" s="11" t="s">
        <v>68</v>
      </c>
      <c r="C123" s="11"/>
      <c r="D123" s="11"/>
      <c r="E123" s="11"/>
      <c r="F123" s="11"/>
      <c r="G123" s="11" t="s">
        <v>69</v>
      </c>
      <c r="H123" s="11"/>
      <c r="I123" s="11"/>
      <c r="J123" s="11" t="s">
        <v>178</v>
      </c>
      <c r="K123" s="11"/>
      <c r="L123" s="11"/>
      <c r="M123" s="11" t="s">
        <v>179</v>
      </c>
      <c r="N123" s="11" t="s">
        <v>180</v>
      </c>
      <c r="O123" s="11" t="s">
        <v>181</v>
      </c>
      <c r="P123" s="11">
        <v>2.07673E8</v>
      </c>
      <c r="Q123" s="11">
        <v>1.4225E7</v>
      </c>
      <c r="R123" s="11">
        <v>1.4149E7</v>
      </c>
      <c r="S123" s="11">
        <v>1.265E7</v>
      </c>
      <c r="T123" s="11">
        <v>1.22392E8</v>
      </c>
      <c r="U123" s="11">
        <v>2.4853E7</v>
      </c>
      <c r="V123" s="11">
        <v>0.2030606575593176</v>
      </c>
      <c r="W123" s="11">
        <v>0.06849710843489525</v>
      </c>
      <c r="X123" s="11">
        <v>0.06813114848824835</v>
      </c>
      <c r="Y123" s="11">
        <v>0.060913070066884</v>
      </c>
      <c r="Z123" s="11">
        <v>17.0</v>
      </c>
      <c r="AA123" s="11">
        <v>1.0</v>
      </c>
      <c r="AB123" s="11">
        <v>1.1537388888888888E7</v>
      </c>
      <c r="AC123" s="11" t="s">
        <v>182</v>
      </c>
      <c r="AD123" s="12"/>
      <c r="AE123" s="12"/>
      <c r="AF123" s="12"/>
      <c r="AG123" s="12"/>
      <c r="AH123" s="12"/>
      <c r="AI123" s="12"/>
      <c r="AJ123" s="12"/>
      <c r="AK123" s="12"/>
      <c r="AL123" s="11">
        <f t="shared" si="1"/>
        <v>0</v>
      </c>
      <c r="AM123" s="11"/>
    </row>
    <row r="124" ht="15.75" customHeight="1">
      <c r="A124" s="11" t="s">
        <v>162</v>
      </c>
      <c r="B124" s="11" t="s">
        <v>68</v>
      </c>
      <c r="C124" s="11"/>
      <c r="D124" s="11"/>
      <c r="E124" s="11"/>
      <c r="F124" s="11"/>
      <c r="G124" s="11" t="s">
        <v>69</v>
      </c>
      <c r="H124" s="11"/>
      <c r="I124" s="11"/>
      <c r="J124" s="11" t="s">
        <v>163</v>
      </c>
      <c r="K124" s="11"/>
      <c r="L124" s="11"/>
      <c r="M124" s="11" t="s">
        <v>164</v>
      </c>
      <c r="N124" s="11" t="s">
        <v>165</v>
      </c>
      <c r="O124" s="11" t="s">
        <v>166</v>
      </c>
      <c r="P124" s="11">
        <v>3.3402E8</v>
      </c>
      <c r="Q124" s="11">
        <v>7564000.0</v>
      </c>
      <c r="R124" s="11">
        <v>8373000.0</v>
      </c>
      <c r="S124" s="11">
        <v>6195000.0</v>
      </c>
      <c r="T124" s="11">
        <v>2.49284E8</v>
      </c>
      <c r="U124" s="11">
        <v>2.7137E7</v>
      </c>
      <c r="V124" s="11">
        <v>0.10885977439386403</v>
      </c>
      <c r="W124" s="11">
        <v>0.02264535057780971</v>
      </c>
      <c r="X124" s="11">
        <v>0.02506736123585414</v>
      </c>
      <c r="Y124" s="11">
        <v>0.018546793605173344</v>
      </c>
      <c r="Z124" s="11">
        <v>28.0</v>
      </c>
      <c r="AA124" s="11">
        <v>5.0</v>
      </c>
      <c r="AB124" s="11">
        <v>1.0121818181818182E7</v>
      </c>
      <c r="AC124" s="11" t="s">
        <v>110</v>
      </c>
      <c r="AD124" s="12" t="s">
        <v>69</v>
      </c>
      <c r="AE124" s="12" t="s">
        <v>69</v>
      </c>
      <c r="AF124" s="12" t="s">
        <v>69</v>
      </c>
      <c r="AG124" s="12" t="s">
        <v>69</v>
      </c>
      <c r="AH124" s="12"/>
      <c r="AI124" s="12" t="s">
        <v>69</v>
      </c>
      <c r="AJ124" s="12" t="s">
        <v>69</v>
      </c>
      <c r="AK124" s="12"/>
      <c r="AL124" s="11">
        <f t="shared" si="1"/>
        <v>6</v>
      </c>
      <c r="AM124" s="11" t="s">
        <v>877</v>
      </c>
    </row>
    <row r="125" ht="15.75" customHeight="1">
      <c r="A125" s="11" t="s">
        <v>764</v>
      </c>
      <c r="B125" s="11" t="s">
        <v>949</v>
      </c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 t="s">
        <v>766</v>
      </c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2" t="s">
        <v>69</v>
      </c>
      <c r="AE125" s="12" t="s">
        <v>69</v>
      </c>
      <c r="AF125" s="12" t="s">
        <v>69</v>
      </c>
      <c r="AG125" s="12" t="s">
        <v>69</v>
      </c>
      <c r="AH125" s="12"/>
      <c r="AI125" s="12"/>
      <c r="AJ125" s="12"/>
      <c r="AK125" s="12"/>
      <c r="AL125" s="11">
        <f t="shared" si="1"/>
        <v>4</v>
      </c>
      <c r="AM125" s="11" t="s">
        <v>880</v>
      </c>
    </row>
    <row r="126" ht="15.75" customHeight="1">
      <c r="A126" s="11" t="s">
        <v>795</v>
      </c>
      <c r="B126" s="11" t="s">
        <v>949</v>
      </c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 t="s">
        <v>797</v>
      </c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2"/>
      <c r="AE126" s="12" t="s">
        <v>69</v>
      </c>
      <c r="AF126" s="12"/>
      <c r="AG126" s="12"/>
      <c r="AH126" s="12"/>
      <c r="AI126" s="12"/>
      <c r="AJ126" s="12"/>
      <c r="AK126" s="12"/>
      <c r="AL126" s="11">
        <f t="shared" si="1"/>
        <v>1</v>
      </c>
      <c r="AM126" s="11" t="s">
        <v>873</v>
      </c>
    </row>
    <row r="127" ht="15.75" customHeight="1">
      <c r="A127" s="11" t="s">
        <v>638</v>
      </c>
      <c r="B127" s="11" t="s">
        <v>41</v>
      </c>
      <c r="C127" s="11" t="s">
        <v>69</v>
      </c>
      <c r="D127" s="11"/>
      <c r="E127" s="11"/>
      <c r="F127" s="11"/>
      <c r="G127" s="11"/>
      <c r="H127" s="11"/>
      <c r="I127" s="11" t="s">
        <v>69</v>
      </c>
      <c r="J127" s="11"/>
      <c r="K127" s="11"/>
      <c r="L127" s="11" t="s">
        <v>639</v>
      </c>
      <c r="M127" s="11" t="s">
        <v>640</v>
      </c>
      <c r="N127" s="11" t="s">
        <v>641</v>
      </c>
      <c r="O127" s="11" t="s">
        <v>160</v>
      </c>
      <c r="P127" s="11">
        <v>5.2206E7</v>
      </c>
      <c r="Q127" s="11">
        <v>-1621000.0</v>
      </c>
      <c r="R127" s="11">
        <v>-1597000.0</v>
      </c>
      <c r="S127" s="11">
        <v>-1636000.0</v>
      </c>
      <c r="T127" s="11">
        <v>5.0559E7</v>
      </c>
      <c r="U127" s="11">
        <v>4.3679E7</v>
      </c>
      <c r="V127" s="11">
        <v>0.8639213592040982</v>
      </c>
      <c r="W127" s="11">
        <v>-0.031050070873079722</v>
      </c>
      <c r="X127" s="11">
        <v>-0.030590353599203157</v>
      </c>
      <c r="Y127" s="11">
        <v>-0.031337394169252575</v>
      </c>
      <c r="Z127" s="11">
        <v>6.0</v>
      </c>
      <c r="AA127" s="11">
        <v>1.0</v>
      </c>
      <c r="AB127" s="11">
        <v>7458000.0</v>
      </c>
      <c r="AC127" s="11"/>
      <c r="AD127" s="12"/>
      <c r="AE127" s="12"/>
      <c r="AF127" s="12"/>
      <c r="AG127" s="12"/>
      <c r="AH127" s="12"/>
      <c r="AI127" s="12"/>
      <c r="AJ127" s="12"/>
      <c r="AK127" s="12"/>
      <c r="AL127" s="11">
        <f t="shared" si="1"/>
        <v>0</v>
      </c>
      <c r="AM127" s="11"/>
    </row>
    <row r="128" ht="15.75" customHeight="1">
      <c r="A128" s="11" t="s">
        <v>67</v>
      </c>
      <c r="B128" s="11" t="s">
        <v>68</v>
      </c>
      <c r="C128" s="11"/>
      <c r="D128" s="11"/>
      <c r="E128" s="11"/>
      <c r="F128" s="11"/>
      <c r="G128" s="11" t="s">
        <v>69</v>
      </c>
      <c r="H128" s="11"/>
      <c r="I128" s="11"/>
      <c r="J128" s="11" t="s">
        <v>70</v>
      </c>
      <c r="K128" s="11"/>
      <c r="L128" s="11"/>
      <c r="M128" s="11" t="s">
        <v>71</v>
      </c>
      <c r="N128" s="11" t="s">
        <v>72</v>
      </c>
      <c r="O128" s="11" t="s">
        <v>73</v>
      </c>
      <c r="P128" s="11">
        <v>2.6545048E10</v>
      </c>
      <c r="Q128" s="11">
        <v>2.424939E9</v>
      </c>
      <c r="R128" s="11">
        <v>2.564825E9</v>
      </c>
      <c r="S128" s="11">
        <v>1.86944E9</v>
      </c>
      <c r="T128" s="11">
        <v>3.2331383E10</v>
      </c>
      <c r="U128" s="11">
        <v>2.533051E10</v>
      </c>
      <c r="V128" s="11">
        <v>0.7834650933428985</v>
      </c>
      <c r="W128" s="11">
        <v>0.09135184084052136</v>
      </c>
      <c r="X128" s="11">
        <v>0.09662159962942994</v>
      </c>
      <c r="Y128" s="11">
        <v>0.07042518815562135</v>
      </c>
      <c r="Z128" s="11">
        <v>1.0</v>
      </c>
      <c r="AA128" s="11">
        <v>0.0</v>
      </c>
      <c r="AB128" s="11">
        <v>2.6545048E10</v>
      </c>
      <c r="AC128" s="11" t="s">
        <v>74</v>
      </c>
      <c r="AD128" s="12"/>
      <c r="AE128" s="12"/>
      <c r="AF128" s="12"/>
      <c r="AG128" s="12"/>
      <c r="AH128" s="12"/>
      <c r="AI128" s="12"/>
      <c r="AJ128" s="12"/>
      <c r="AK128" s="12"/>
      <c r="AL128" s="11">
        <f t="shared" si="1"/>
        <v>0</v>
      </c>
      <c r="AM128" s="11"/>
    </row>
    <row r="129" ht="15.75" customHeight="1">
      <c r="A129" s="11" t="s">
        <v>441</v>
      </c>
      <c r="B129" s="11" t="s">
        <v>42</v>
      </c>
      <c r="C129" s="11"/>
      <c r="D129" s="11" t="s">
        <v>69</v>
      </c>
      <c r="E129" s="11"/>
      <c r="F129" s="11"/>
      <c r="G129" s="11" t="s">
        <v>69</v>
      </c>
      <c r="H129" s="11"/>
      <c r="I129" s="11" t="s">
        <v>69</v>
      </c>
      <c r="J129" s="11" t="s">
        <v>442</v>
      </c>
      <c r="K129" s="11"/>
      <c r="L129" s="11" t="s">
        <v>443</v>
      </c>
      <c r="M129" s="11" t="s">
        <v>444</v>
      </c>
      <c r="N129" s="11" t="s">
        <v>445</v>
      </c>
      <c r="O129" s="11" t="s">
        <v>115</v>
      </c>
      <c r="P129" s="11">
        <v>1.52883E8</v>
      </c>
      <c r="Q129" s="11">
        <v>2.8133E7</v>
      </c>
      <c r="R129" s="11">
        <v>2.605E7</v>
      </c>
      <c r="S129" s="11">
        <v>8478000.0</v>
      </c>
      <c r="T129" s="11">
        <v>2.18443E8</v>
      </c>
      <c r="U129" s="11">
        <v>1.9822E7</v>
      </c>
      <c r="V129" s="11">
        <v>0.09074220734928562</v>
      </c>
      <c r="W129" s="11">
        <v>0.18401653552062688</v>
      </c>
      <c r="X129" s="11">
        <v>0.17039173747244624</v>
      </c>
      <c r="Y129" s="11">
        <v>0.05545417083652204</v>
      </c>
      <c r="Z129" s="11">
        <v>5.0</v>
      </c>
      <c r="AA129" s="11">
        <v>1.0</v>
      </c>
      <c r="AB129" s="11">
        <v>2.54805E7</v>
      </c>
      <c r="AC129" s="11" t="s">
        <v>250</v>
      </c>
      <c r="AD129" s="12"/>
      <c r="AE129" s="12"/>
      <c r="AF129" s="12"/>
      <c r="AG129" s="12"/>
      <c r="AH129" s="12"/>
      <c r="AI129" s="12"/>
      <c r="AJ129" s="12"/>
      <c r="AK129" s="12"/>
      <c r="AL129" s="11">
        <f t="shared" si="1"/>
        <v>0</v>
      </c>
      <c r="AM129" s="11"/>
    </row>
    <row r="130" ht="15.75" customHeight="1">
      <c r="A130" s="11" t="s">
        <v>748</v>
      </c>
      <c r="B130" s="11" t="s">
        <v>949</v>
      </c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 t="s">
        <v>750</v>
      </c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2" t="s">
        <v>69</v>
      </c>
      <c r="AE130" s="12" t="s">
        <v>69</v>
      </c>
      <c r="AF130" s="12"/>
      <c r="AG130" s="12"/>
      <c r="AH130" s="12"/>
      <c r="AI130" s="12" t="s">
        <v>69</v>
      </c>
      <c r="AJ130" s="12"/>
      <c r="AK130" s="12"/>
      <c r="AL130" s="11">
        <f t="shared" si="1"/>
        <v>3</v>
      </c>
      <c r="AM130" s="11" t="s">
        <v>873</v>
      </c>
    </row>
    <row r="131" ht="15.75" customHeight="1">
      <c r="A131" s="11" t="s">
        <v>850</v>
      </c>
      <c r="B131" s="11" t="s">
        <v>949</v>
      </c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 t="s">
        <v>851</v>
      </c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2"/>
      <c r="AE131" s="12"/>
      <c r="AF131" s="12"/>
      <c r="AG131" s="12"/>
      <c r="AH131" s="12"/>
      <c r="AI131" s="12"/>
      <c r="AJ131" s="12"/>
      <c r="AK131" s="12" t="s">
        <v>69</v>
      </c>
      <c r="AL131" s="11">
        <f t="shared" si="1"/>
        <v>1</v>
      </c>
      <c r="AM131" s="11" t="s">
        <v>703</v>
      </c>
    </row>
    <row r="132" ht="15.75" customHeight="1">
      <c r="A132" s="11" t="s">
        <v>105</v>
      </c>
      <c r="B132" s="11" t="s">
        <v>68</v>
      </c>
      <c r="C132" s="11"/>
      <c r="D132" s="11"/>
      <c r="E132" s="11"/>
      <c r="F132" s="11"/>
      <c r="G132" s="11" t="s">
        <v>69</v>
      </c>
      <c r="H132" s="11"/>
      <c r="I132" s="11" t="s">
        <v>69</v>
      </c>
      <c r="J132" s="11" t="s">
        <v>106</v>
      </c>
      <c r="K132" s="11"/>
      <c r="L132" s="11" t="s">
        <v>107</v>
      </c>
      <c r="M132" s="11" t="s">
        <v>108</v>
      </c>
      <c r="N132" s="11" t="s">
        <v>109</v>
      </c>
      <c r="O132" s="11" t="s">
        <v>83</v>
      </c>
      <c r="P132" s="11">
        <v>1.760857E9</v>
      </c>
      <c r="Q132" s="11">
        <v>2.20742E8</v>
      </c>
      <c r="R132" s="11">
        <v>2.49436E8</v>
      </c>
      <c r="S132" s="11">
        <v>2.54572E8</v>
      </c>
      <c r="T132" s="11">
        <v>4.614603E9</v>
      </c>
      <c r="U132" s="11">
        <v>3.822834E9</v>
      </c>
      <c r="V132" s="11">
        <v>0.8284209930951807</v>
      </c>
      <c r="W132" s="11">
        <v>0.1253605488691018</v>
      </c>
      <c r="X132" s="11">
        <v>0.14165602317507894</v>
      </c>
      <c r="Y132" s="11">
        <v>0.144572784729254</v>
      </c>
      <c r="Z132" s="11">
        <v>27.0</v>
      </c>
      <c r="AA132" s="11">
        <v>3.0</v>
      </c>
      <c r="AB132" s="11">
        <v>5.8695233333333336E7</v>
      </c>
      <c r="AC132" s="11" t="s">
        <v>110</v>
      </c>
      <c r="AD132" s="12"/>
      <c r="AE132" s="12"/>
      <c r="AF132" s="12"/>
      <c r="AG132" s="12"/>
      <c r="AH132" s="12"/>
      <c r="AI132" s="12"/>
      <c r="AJ132" s="12"/>
      <c r="AK132" s="12"/>
      <c r="AL132" s="11">
        <f t="shared" si="1"/>
        <v>0</v>
      </c>
      <c r="AM132" s="11"/>
    </row>
    <row r="133" ht="15.75" customHeight="1">
      <c r="A133" s="11" t="s">
        <v>756</v>
      </c>
      <c r="B133" s="11" t="s">
        <v>949</v>
      </c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 t="s">
        <v>758</v>
      </c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2"/>
      <c r="AE133" s="12" t="s">
        <v>69</v>
      </c>
      <c r="AF133" s="12"/>
      <c r="AG133" s="12"/>
      <c r="AH133" s="12"/>
      <c r="AI133" s="12"/>
      <c r="AJ133" s="12"/>
      <c r="AK133" s="12"/>
      <c r="AL133" s="11">
        <f t="shared" si="1"/>
        <v>1</v>
      </c>
      <c r="AM133" s="11" t="s">
        <v>873</v>
      </c>
    </row>
    <row r="134" ht="15.75" customHeight="1">
      <c r="A134" s="11" t="s">
        <v>541</v>
      </c>
      <c r="B134" s="11" t="s">
        <v>41</v>
      </c>
      <c r="C134" s="11" t="s">
        <v>69</v>
      </c>
      <c r="D134" s="11"/>
      <c r="E134" s="11"/>
      <c r="F134" s="11"/>
      <c r="G134" s="11"/>
      <c r="H134" s="11"/>
      <c r="I134" s="11" t="s">
        <v>69</v>
      </c>
      <c r="J134" s="11"/>
      <c r="K134" s="11"/>
      <c r="L134" s="11" t="s">
        <v>542</v>
      </c>
      <c r="M134" s="11" t="s">
        <v>543</v>
      </c>
      <c r="N134" s="11" t="s">
        <v>544</v>
      </c>
      <c r="O134" s="11" t="s">
        <v>83</v>
      </c>
      <c r="P134" s="11">
        <v>4.65786E8</v>
      </c>
      <c r="Q134" s="11">
        <v>1.63011E8</v>
      </c>
      <c r="R134" s="11">
        <v>1.63092E8</v>
      </c>
      <c r="S134" s="11">
        <v>1.18151E8</v>
      </c>
      <c r="T134" s="11">
        <v>5.25457E8</v>
      </c>
      <c r="U134" s="11">
        <v>4.44498E8</v>
      </c>
      <c r="V134" s="11">
        <v>0.8459264982672227</v>
      </c>
      <c r="W134" s="11">
        <v>0.3499697285878064</v>
      </c>
      <c r="X134" s="11">
        <v>0.3501436281897696</v>
      </c>
      <c r="Y134" s="11">
        <v>0.25365940582155755</v>
      </c>
      <c r="Z134" s="11">
        <v>9.0</v>
      </c>
      <c r="AA134" s="11">
        <v>1.0</v>
      </c>
      <c r="AB134" s="11">
        <v>4.65786E7</v>
      </c>
      <c r="AC134" s="11"/>
      <c r="AD134" s="12"/>
      <c r="AE134" s="12"/>
      <c r="AF134" s="12"/>
      <c r="AG134" s="12"/>
      <c r="AH134" s="12"/>
      <c r="AI134" s="12"/>
      <c r="AJ134" s="12"/>
      <c r="AK134" s="12"/>
      <c r="AL134" s="11">
        <f t="shared" si="1"/>
        <v>0</v>
      </c>
      <c r="AM134" s="11"/>
    </row>
    <row r="135" ht="15.75" customHeight="1">
      <c r="A135" s="11" t="s">
        <v>336</v>
      </c>
      <c r="B135" s="11" t="s">
        <v>68</v>
      </c>
      <c r="C135" s="11"/>
      <c r="D135" s="11"/>
      <c r="E135" s="11"/>
      <c r="F135" s="11"/>
      <c r="G135" s="11"/>
      <c r="H135" s="11"/>
      <c r="I135" s="11" t="s">
        <v>69</v>
      </c>
      <c r="J135" s="11"/>
      <c r="K135" s="11"/>
      <c r="L135" s="11" t="s">
        <v>337</v>
      </c>
      <c r="M135" s="11" t="s">
        <v>338</v>
      </c>
      <c r="N135" s="11" t="s">
        <v>339</v>
      </c>
      <c r="O135" s="11" t="s">
        <v>120</v>
      </c>
      <c r="P135" s="11">
        <v>1.3543E7</v>
      </c>
      <c r="Q135" s="11">
        <v>714000.0</v>
      </c>
      <c r="R135" s="11">
        <v>667000.0</v>
      </c>
      <c r="S135" s="11">
        <v>219000.0</v>
      </c>
      <c r="T135" s="11">
        <v>9824000.0</v>
      </c>
      <c r="U135" s="11">
        <v>5541000.0</v>
      </c>
      <c r="V135" s="11">
        <v>0.5640268729641694</v>
      </c>
      <c r="W135" s="11">
        <v>0.05272096285904157</v>
      </c>
      <c r="X135" s="11">
        <v>0.04925053533190578</v>
      </c>
      <c r="Y135" s="11">
        <v>0.016170715498781657</v>
      </c>
      <c r="Z135" s="11">
        <v>1.0</v>
      </c>
      <c r="AA135" s="11">
        <v>0.0</v>
      </c>
      <c r="AB135" s="11">
        <v>1.3543E7</v>
      </c>
      <c r="AC135" s="11"/>
      <c r="AD135" s="12"/>
      <c r="AE135" s="12"/>
      <c r="AF135" s="12"/>
      <c r="AG135" s="12"/>
      <c r="AH135" s="12"/>
      <c r="AI135" s="12"/>
      <c r="AJ135" s="12"/>
      <c r="AK135" s="12"/>
      <c r="AL135" s="11">
        <f t="shared" si="1"/>
        <v>0</v>
      </c>
      <c r="AM135" s="11"/>
    </row>
    <row r="136" ht="15.75" customHeight="1">
      <c r="A136" s="11" t="s">
        <v>577</v>
      </c>
      <c r="B136" s="11" t="s">
        <v>41</v>
      </c>
      <c r="C136" s="11" t="s">
        <v>69</v>
      </c>
      <c r="D136" s="11"/>
      <c r="E136" s="11"/>
      <c r="F136" s="11"/>
      <c r="G136" s="11"/>
      <c r="H136" s="11"/>
      <c r="I136" s="11" t="s">
        <v>69</v>
      </c>
      <c r="J136" s="11"/>
      <c r="K136" s="11"/>
      <c r="L136" s="11" t="s">
        <v>578</v>
      </c>
      <c r="M136" s="11" t="s">
        <v>579</v>
      </c>
      <c r="N136" s="11" t="s">
        <v>580</v>
      </c>
      <c r="O136" s="11" t="s">
        <v>97</v>
      </c>
      <c r="P136" s="11">
        <v>1.20833E8</v>
      </c>
      <c r="Q136" s="11">
        <v>4.7858E7</v>
      </c>
      <c r="R136" s="11">
        <v>4.5158E7</v>
      </c>
      <c r="S136" s="11">
        <v>2.9119E7</v>
      </c>
      <c r="T136" s="11">
        <v>1.88185E8</v>
      </c>
      <c r="U136" s="11">
        <v>1.65413E8</v>
      </c>
      <c r="V136" s="11">
        <v>0.8789914180195021</v>
      </c>
      <c r="W136" s="11">
        <v>0.3960672994959986</v>
      </c>
      <c r="X136" s="11">
        <v>0.373722410268718</v>
      </c>
      <c r="Y136" s="11">
        <v>0.24098549237377206</v>
      </c>
      <c r="Z136" s="11">
        <v>5.0</v>
      </c>
      <c r="AA136" s="11">
        <v>1.0</v>
      </c>
      <c r="AB136" s="11">
        <v>2.0138833333333332E7</v>
      </c>
      <c r="AC136" s="11"/>
      <c r="AD136" s="12"/>
      <c r="AE136" s="12"/>
      <c r="AF136" s="12"/>
      <c r="AG136" s="12"/>
      <c r="AH136" s="12"/>
      <c r="AI136" s="12"/>
      <c r="AJ136" s="12"/>
      <c r="AK136" s="12"/>
      <c r="AL136" s="11">
        <f t="shared" si="1"/>
        <v>0</v>
      </c>
      <c r="AM136" s="11"/>
    </row>
    <row r="137" ht="15.75" customHeight="1">
      <c r="A137" s="11" t="s">
        <v>84</v>
      </c>
      <c r="B137" s="11" t="s">
        <v>68</v>
      </c>
      <c r="C137" s="11"/>
      <c r="D137" s="11"/>
      <c r="E137" s="11"/>
      <c r="F137" s="11"/>
      <c r="G137" s="11"/>
      <c r="H137" s="11"/>
      <c r="I137" s="11" t="s">
        <v>69</v>
      </c>
      <c r="J137" s="11"/>
      <c r="K137" s="11"/>
      <c r="L137" s="11" t="s">
        <v>85</v>
      </c>
      <c r="M137" s="11" t="s">
        <v>86</v>
      </c>
      <c r="N137" s="11" t="s">
        <v>87</v>
      </c>
      <c r="O137" s="11" t="s">
        <v>88</v>
      </c>
      <c r="P137" s="11">
        <v>6.538081E9</v>
      </c>
      <c r="Q137" s="11">
        <v>3.96348E8</v>
      </c>
      <c r="R137" s="11">
        <v>6.3564E8</v>
      </c>
      <c r="S137" s="11">
        <v>4.63481E8</v>
      </c>
      <c r="T137" s="11">
        <v>7.954238E9</v>
      </c>
      <c r="U137" s="11">
        <v>4.586508E10</v>
      </c>
      <c r="V137" s="11">
        <v>5.766118640151325</v>
      </c>
      <c r="W137" s="11">
        <v>0.060621457580595894</v>
      </c>
      <c r="X137" s="11">
        <v>0.09722118768488797</v>
      </c>
      <c r="Y137" s="11">
        <v>0.07088945517805607</v>
      </c>
      <c r="Z137" s="11">
        <v>1.0</v>
      </c>
      <c r="AA137" s="11">
        <v>0.0</v>
      </c>
      <c r="AB137" s="11">
        <v>6.538081E9</v>
      </c>
      <c r="AC137" s="11"/>
      <c r="AD137" s="12"/>
      <c r="AE137" s="12"/>
      <c r="AF137" s="12"/>
      <c r="AG137" s="12"/>
      <c r="AH137" s="12"/>
      <c r="AI137" s="12"/>
      <c r="AJ137" s="12"/>
      <c r="AK137" s="12"/>
      <c r="AL137" s="11">
        <f t="shared" si="1"/>
        <v>0</v>
      </c>
      <c r="AM137" s="11"/>
    </row>
    <row r="138" ht="15.75" customHeight="1">
      <c r="A138" s="11" t="s">
        <v>523</v>
      </c>
      <c r="B138" s="11" t="s">
        <v>41</v>
      </c>
      <c r="C138" s="11" t="s">
        <v>69</v>
      </c>
      <c r="D138" s="11"/>
      <c r="E138" s="11"/>
      <c r="F138" s="11"/>
      <c r="G138" s="11" t="s">
        <v>69</v>
      </c>
      <c r="H138" s="11"/>
      <c r="I138" s="11" t="s">
        <v>69</v>
      </c>
      <c r="J138" s="11" t="s">
        <v>524</v>
      </c>
      <c r="K138" s="11"/>
      <c r="L138" s="11" t="s">
        <v>525</v>
      </c>
      <c r="M138" s="11" t="s">
        <v>526</v>
      </c>
      <c r="N138" s="11" t="s">
        <v>527</v>
      </c>
      <c r="O138" s="11" t="s">
        <v>120</v>
      </c>
      <c r="P138" s="11">
        <v>8.32235E8</v>
      </c>
      <c r="Q138" s="11">
        <v>3.59902E8</v>
      </c>
      <c r="R138" s="11">
        <v>3.59738E8</v>
      </c>
      <c r="S138" s="11">
        <v>2.30354E8</v>
      </c>
      <c r="T138" s="11">
        <v>8.49455E8</v>
      </c>
      <c r="U138" s="11">
        <v>5.72744E8</v>
      </c>
      <c r="V138" s="11">
        <v>0.6742487830432454</v>
      </c>
      <c r="W138" s="11">
        <v>0.43245237222659466</v>
      </c>
      <c r="X138" s="11">
        <v>0.4322553125018775</v>
      </c>
      <c r="Y138" s="11">
        <v>0.2767896087042722</v>
      </c>
      <c r="Z138" s="11">
        <v>9.0</v>
      </c>
      <c r="AA138" s="11">
        <v>1.0</v>
      </c>
      <c r="AB138" s="11">
        <v>8.32235E7</v>
      </c>
      <c r="AC138" s="11" t="s">
        <v>130</v>
      </c>
      <c r="AD138" s="12"/>
      <c r="AE138" s="12"/>
      <c r="AF138" s="12"/>
      <c r="AG138" s="12"/>
      <c r="AH138" s="12"/>
      <c r="AI138" s="12"/>
      <c r="AJ138" s="12"/>
      <c r="AK138" s="12"/>
      <c r="AL138" s="11">
        <f t="shared" si="1"/>
        <v>0</v>
      </c>
      <c r="AM138" s="11"/>
    </row>
    <row r="139" ht="15.75" customHeight="1">
      <c r="A139" s="11" t="s">
        <v>403</v>
      </c>
      <c r="B139" s="11" t="s">
        <v>42</v>
      </c>
      <c r="C139" s="11"/>
      <c r="D139" s="11" t="s">
        <v>69</v>
      </c>
      <c r="E139" s="11"/>
      <c r="F139" s="11"/>
      <c r="G139" s="11" t="s">
        <v>69</v>
      </c>
      <c r="H139" s="11"/>
      <c r="I139" s="11"/>
      <c r="J139" s="11" t="s">
        <v>404</v>
      </c>
      <c r="K139" s="11"/>
      <c r="L139" s="11"/>
      <c r="M139" s="11" t="s">
        <v>405</v>
      </c>
      <c r="N139" s="11" t="s">
        <v>406</v>
      </c>
      <c r="O139" s="11" t="s">
        <v>115</v>
      </c>
      <c r="P139" s="11">
        <v>2.424216E9</v>
      </c>
      <c r="Q139" s="11">
        <v>3.0974E8</v>
      </c>
      <c r="R139" s="11">
        <v>3.26058E8</v>
      </c>
      <c r="S139" s="11">
        <v>2.11795E8</v>
      </c>
      <c r="T139" s="11">
        <v>2.431487E9</v>
      </c>
      <c r="U139" s="11">
        <v>1.092768E9</v>
      </c>
      <c r="V139" s="11">
        <v>0.44942374769019944</v>
      </c>
      <c r="W139" s="11">
        <v>0.12776914268365525</v>
      </c>
      <c r="X139" s="11">
        <v>0.13450039105426248</v>
      </c>
      <c r="Y139" s="11">
        <v>0.08736638979364875</v>
      </c>
      <c r="Z139" s="11">
        <v>3.0</v>
      </c>
      <c r="AA139" s="11">
        <v>1.0</v>
      </c>
      <c r="AB139" s="11">
        <v>6.06054E8</v>
      </c>
      <c r="AC139" s="11" t="s">
        <v>250</v>
      </c>
      <c r="AD139" s="12"/>
      <c r="AE139" s="12"/>
      <c r="AF139" s="12"/>
      <c r="AG139" s="12"/>
      <c r="AH139" s="12"/>
      <c r="AI139" s="12"/>
      <c r="AJ139" s="12"/>
      <c r="AK139" s="12"/>
      <c r="AL139" s="11">
        <f t="shared" si="1"/>
        <v>0</v>
      </c>
      <c r="AM139" s="11"/>
    </row>
    <row r="140" ht="15.75" customHeight="1">
      <c r="A140" s="11" t="s">
        <v>241</v>
      </c>
      <c r="B140" s="11" t="s">
        <v>68</v>
      </c>
      <c r="C140" s="11"/>
      <c r="D140" s="11"/>
      <c r="E140" s="11"/>
      <c r="F140" s="11"/>
      <c r="G140" s="11"/>
      <c r="H140" s="11"/>
      <c r="I140" s="11" t="s">
        <v>69</v>
      </c>
      <c r="J140" s="11"/>
      <c r="K140" s="11"/>
      <c r="L140" s="11" t="s">
        <v>242</v>
      </c>
      <c r="M140" s="11" t="s">
        <v>243</v>
      </c>
      <c r="N140" s="11" t="s">
        <v>244</v>
      </c>
      <c r="O140" s="11" t="s">
        <v>97</v>
      </c>
      <c r="P140" s="11">
        <v>6.8187E7</v>
      </c>
      <c r="Q140" s="11">
        <v>1676000.0</v>
      </c>
      <c r="R140" s="11">
        <v>77000.0</v>
      </c>
      <c r="S140" s="11">
        <v>6000.0</v>
      </c>
      <c r="T140" s="11">
        <v>1.10273E8</v>
      </c>
      <c r="U140" s="11">
        <v>-9068000.0</v>
      </c>
      <c r="V140" s="11">
        <v>-0.08223227807350847</v>
      </c>
      <c r="W140" s="11">
        <v>0.02457946529397099</v>
      </c>
      <c r="X140" s="11">
        <v>0.0011292475105225336</v>
      </c>
      <c r="Y140" s="11">
        <v>8.799331250824938E-5</v>
      </c>
      <c r="Z140" s="11">
        <v>2.0</v>
      </c>
      <c r="AA140" s="11">
        <v>0.0</v>
      </c>
      <c r="AB140" s="11">
        <v>3.40935E7</v>
      </c>
      <c r="AC140" s="11"/>
      <c r="AD140" s="12"/>
      <c r="AE140" s="12"/>
      <c r="AF140" s="12"/>
      <c r="AG140" s="12"/>
      <c r="AH140" s="12"/>
      <c r="AI140" s="12"/>
      <c r="AJ140" s="12"/>
      <c r="AK140" s="12"/>
      <c r="AL140" s="11">
        <f t="shared" si="1"/>
        <v>0</v>
      </c>
      <c r="AM140" s="11"/>
    </row>
    <row r="141" ht="15.75" customHeight="1">
      <c r="A141" s="11" t="s">
        <v>291</v>
      </c>
      <c r="B141" s="11" t="s">
        <v>68</v>
      </c>
      <c r="C141" s="11"/>
      <c r="D141" s="11"/>
      <c r="E141" s="11"/>
      <c r="F141" s="11"/>
      <c r="G141" s="11"/>
      <c r="H141" s="11"/>
      <c r="I141" s="11" t="s">
        <v>69</v>
      </c>
      <c r="J141" s="11"/>
      <c r="K141" s="11"/>
      <c r="L141" s="11" t="s">
        <v>292</v>
      </c>
      <c r="M141" s="11" t="s">
        <v>293</v>
      </c>
      <c r="N141" s="11" t="s">
        <v>294</v>
      </c>
      <c r="O141" s="11" t="s">
        <v>120</v>
      </c>
      <c r="P141" s="11">
        <v>3.9796E7</v>
      </c>
      <c r="Q141" s="11">
        <v>1.7295E7</v>
      </c>
      <c r="R141" s="11">
        <v>1.7371E7</v>
      </c>
      <c r="S141" s="11">
        <v>1.21E7</v>
      </c>
      <c r="T141" s="11">
        <v>3.4823E7</v>
      </c>
      <c r="U141" s="11">
        <v>3.0479E7</v>
      </c>
      <c r="V141" s="11">
        <v>0.8752548602934842</v>
      </c>
      <c r="W141" s="11">
        <v>0.43459141622273595</v>
      </c>
      <c r="X141" s="11">
        <v>0.43650115589506483</v>
      </c>
      <c r="Y141" s="11">
        <v>0.3040506583576239</v>
      </c>
      <c r="Z141" s="11">
        <v>2.0</v>
      </c>
      <c r="AA141" s="11">
        <v>0.0</v>
      </c>
      <c r="AB141" s="11">
        <v>1.9898E7</v>
      </c>
      <c r="AC141" s="11"/>
      <c r="AD141" s="12"/>
      <c r="AE141" s="12"/>
      <c r="AF141" s="12"/>
      <c r="AG141" s="12"/>
      <c r="AH141" s="12"/>
      <c r="AI141" s="12"/>
      <c r="AJ141" s="12"/>
      <c r="AK141" s="12"/>
      <c r="AL141" s="11">
        <f t="shared" si="1"/>
        <v>0</v>
      </c>
      <c r="AM141" s="11"/>
    </row>
    <row r="142" ht="15.75" customHeight="1">
      <c r="A142" s="11" t="s">
        <v>425</v>
      </c>
      <c r="B142" s="11" t="s">
        <v>42</v>
      </c>
      <c r="C142" s="11"/>
      <c r="D142" s="11" t="s">
        <v>69</v>
      </c>
      <c r="E142" s="11"/>
      <c r="F142" s="11"/>
      <c r="G142" s="11" t="s">
        <v>69</v>
      </c>
      <c r="H142" s="11"/>
      <c r="I142" s="11"/>
      <c r="J142" s="11" t="s">
        <v>426</v>
      </c>
      <c r="K142" s="11"/>
      <c r="L142" s="11"/>
      <c r="M142" s="11" t="s">
        <v>427</v>
      </c>
      <c r="N142" s="11" t="s">
        <v>428</v>
      </c>
      <c r="O142" s="11" t="s">
        <v>429</v>
      </c>
      <c r="P142" s="11">
        <v>6.18383E8</v>
      </c>
      <c r="Q142" s="11">
        <v>1.11025E8</v>
      </c>
      <c r="R142" s="11">
        <v>1.14164E8</v>
      </c>
      <c r="S142" s="11">
        <v>8.1784E7</v>
      </c>
      <c r="T142" s="11">
        <v>1.195457E9</v>
      </c>
      <c r="U142" s="11">
        <v>7.2201E8</v>
      </c>
      <c r="V142" s="11">
        <v>0.6039614975695488</v>
      </c>
      <c r="W142" s="11">
        <v>0.1795408347254048</v>
      </c>
      <c r="X142" s="11">
        <v>0.1846169768573845</v>
      </c>
      <c r="Y142" s="11">
        <v>0.13225460596426486</v>
      </c>
      <c r="Z142" s="11">
        <v>6.0</v>
      </c>
      <c r="AA142" s="11">
        <v>5.0</v>
      </c>
      <c r="AB142" s="11">
        <v>5.621663636363637E7</v>
      </c>
      <c r="AC142" s="11" t="s">
        <v>250</v>
      </c>
      <c r="AD142" s="12"/>
      <c r="AE142" s="12"/>
      <c r="AF142" s="12"/>
      <c r="AG142" s="12"/>
      <c r="AH142" s="12"/>
      <c r="AI142" s="12"/>
      <c r="AJ142" s="12"/>
      <c r="AK142" s="12"/>
      <c r="AL142" s="11">
        <f t="shared" si="1"/>
        <v>0</v>
      </c>
      <c r="AM142" s="11"/>
    </row>
    <row r="143" ht="15.75" customHeight="1">
      <c r="A143" s="11" t="s">
        <v>199</v>
      </c>
      <c r="B143" s="11" t="s">
        <v>68</v>
      </c>
      <c r="C143" s="11"/>
      <c r="D143" s="11"/>
      <c r="E143" s="11"/>
      <c r="F143" s="11"/>
      <c r="G143" s="11"/>
      <c r="H143" s="11"/>
      <c r="I143" s="11" t="s">
        <v>69</v>
      </c>
      <c r="J143" s="11"/>
      <c r="K143" s="11"/>
      <c r="L143" s="11" t="s">
        <v>200</v>
      </c>
      <c r="M143" s="11" t="s">
        <v>201</v>
      </c>
      <c r="N143" s="11" t="s">
        <v>202</v>
      </c>
      <c r="O143" s="11" t="s">
        <v>203</v>
      </c>
      <c r="P143" s="11">
        <v>1.02705E8</v>
      </c>
      <c r="Q143" s="11">
        <v>1.5976E7</v>
      </c>
      <c r="R143" s="11">
        <v>1.7888E7</v>
      </c>
      <c r="S143" s="11">
        <v>1.2674E7</v>
      </c>
      <c r="T143" s="11">
        <v>1.34187E8</v>
      </c>
      <c r="U143" s="11">
        <v>7.4439E7</v>
      </c>
      <c r="V143" s="11">
        <v>0.5547407722059514</v>
      </c>
      <c r="W143" s="11">
        <v>0.1555523100141181</v>
      </c>
      <c r="X143" s="11">
        <v>0.17416873569933305</v>
      </c>
      <c r="Y143" s="11">
        <v>0.1234019765347354</v>
      </c>
      <c r="Z143" s="11">
        <v>7.0</v>
      </c>
      <c r="AA143" s="11">
        <v>1.0</v>
      </c>
      <c r="AB143" s="11">
        <v>1.2838125E7</v>
      </c>
      <c r="AC143" s="11"/>
      <c r="AD143" s="12"/>
      <c r="AE143" s="12"/>
      <c r="AF143" s="12"/>
      <c r="AG143" s="12"/>
      <c r="AH143" s="12"/>
      <c r="AI143" s="12"/>
      <c r="AJ143" s="12"/>
      <c r="AK143" s="12"/>
      <c r="AL143" s="11">
        <f t="shared" si="1"/>
        <v>0</v>
      </c>
      <c r="AM143" s="11"/>
    </row>
    <row r="144" ht="15.75" customHeight="1">
      <c r="A144" s="11" t="s">
        <v>167</v>
      </c>
      <c r="B144" s="11" t="s">
        <v>68</v>
      </c>
      <c r="C144" s="11"/>
      <c r="D144" s="11"/>
      <c r="E144" s="11"/>
      <c r="F144" s="11"/>
      <c r="G144" s="11" t="s">
        <v>69</v>
      </c>
      <c r="H144" s="11"/>
      <c r="I144" s="11" t="s">
        <v>69</v>
      </c>
      <c r="J144" s="11" t="s">
        <v>168</v>
      </c>
      <c r="K144" s="11"/>
      <c r="L144" s="11" t="s">
        <v>169</v>
      </c>
      <c r="M144" s="11" t="s">
        <v>170</v>
      </c>
      <c r="N144" s="11" t="s">
        <v>171</v>
      </c>
      <c r="O144" s="11" t="s">
        <v>97</v>
      </c>
      <c r="P144" s="11">
        <v>2.59244E8</v>
      </c>
      <c r="Q144" s="11">
        <v>2390000.0</v>
      </c>
      <c r="R144" s="11">
        <v>1911000.0</v>
      </c>
      <c r="S144" s="11">
        <v>1108000.0</v>
      </c>
      <c r="T144" s="11">
        <v>1.32953E8</v>
      </c>
      <c r="U144" s="11">
        <v>4.9609E7</v>
      </c>
      <c r="V144" s="11">
        <v>0.37313185862673276</v>
      </c>
      <c r="W144" s="11">
        <v>0.009219114039283455</v>
      </c>
      <c r="X144" s="11">
        <v>0.007371433861535851</v>
      </c>
      <c r="Y144" s="11">
        <v>0.004273965839132246</v>
      </c>
      <c r="Z144" s="11">
        <v>26.0</v>
      </c>
      <c r="AA144" s="11">
        <v>2.0</v>
      </c>
      <c r="AB144" s="11">
        <v>9258714.285714285</v>
      </c>
      <c r="AC144" s="11" t="s">
        <v>104</v>
      </c>
      <c r="AD144" s="12"/>
      <c r="AE144" s="12"/>
      <c r="AF144" s="12"/>
      <c r="AG144" s="12"/>
      <c r="AH144" s="12"/>
      <c r="AI144" s="12"/>
      <c r="AJ144" s="12"/>
      <c r="AK144" s="12"/>
      <c r="AL144" s="11">
        <f t="shared" si="1"/>
        <v>0</v>
      </c>
      <c r="AM144" s="11"/>
    </row>
    <row r="145" ht="15.75" customHeight="1">
      <c r="A145" s="11" t="s">
        <v>233</v>
      </c>
      <c r="B145" s="11" t="s">
        <v>68</v>
      </c>
      <c r="C145" s="11"/>
      <c r="D145" s="11"/>
      <c r="E145" s="11"/>
      <c r="F145" s="11"/>
      <c r="G145" s="11"/>
      <c r="H145" s="11"/>
      <c r="I145" s="11" t="s">
        <v>69</v>
      </c>
      <c r="J145" s="11"/>
      <c r="K145" s="11"/>
      <c r="L145" s="11" t="s">
        <v>234</v>
      </c>
      <c r="M145" s="11" t="s">
        <v>235</v>
      </c>
      <c r="N145" s="11" t="s">
        <v>236</v>
      </c>
      <c r="O145" s="11" t="s">
        <v>103</v>
      </c>
      <c r="P145" s="11">
        <v>7.1511E7</v>
      </c>
      <c r="Q145" s="11">
        <v>6759000.0</v>
      </c>
      <c r="R145" s="11">
        <v>8094000.0</v>
      </c>
      <c r="S145" s="11">
        <v>6163000.0</v>
      </c>
      <c r="T145" s="11">
        <v>6.5194E7</v>
      </c>
      <c r="U145" s="11">
        <v>5.0206E7</v>
      </c>
      <c r="V145" s="11">
        <v>0.7701015430867871</v>
      </c>
      <c r="W145" s="11">
        <v>0.09451692746570457</v>
      </c>
      <c r="X145" s="11">
        <v>0.11318538406678692</v>
      </c>
      <c r="Y145" s="11">
        <v>0.08618254534267455</v>
      </c>
      <c r="Z145" s="11">
        <v>6.0</v>
      </c>
      <c r="AA145" s="11">
        <v>0.0</v>
      </c>
      <c r="AB145" s="11">
        <v>1.19185E7</v>
      </c>
      <c r="AC145" s="11"/>
      <c r="AD145" s="12"/>
      <c r="AE145" s="12"/>
      <c r="AF145" s="12"/>
      <c r="AG145" s="12"/>
      <c r="AH145" s="12"/>
      <c r="AI145" s="12"/>
      <c r="AJ145" s="12"/>
      <c r="AK145" s="12"/>
      <c r="AL145" s="11">
        <f t="shared" si="1"/>
        <v>0</v>
      </c>
      <c r="AM145" s="11"/>
    </row>
    <row r="146" ht="15.75" customHeight="1">
      <c r="A146" s="11" t="s">
        <v>646</v>
      </c>
      <c r="B146" s="11" t="s">
        <v>41</v>
      </c>
      <c r="C146" s="11" t="s">
        <v>69</v>
      </c>
      <c r="D146" s="11"/>
      <c r="E146" s="11"/>
      <c r="F146" s="11"/>
      <c r="G146" s="11"/>
      <c r="H146" s="11"/>
      <c r="I146" s="11" t="s">
        <v>69</v>
      </c>
      <c r="J146" s="11"/>
      <c r="K146" s="11"/>
      <c r="L146" s="11" t="s">
        <v>647</v>
      </c>
      <c r="M146" s="11" t="s">
        <v>648</v>
      </c>
      <c r="N146" s="11" t="s">
        <v>649</v>
      </c>
      <c r="O146" s="11" t="s">
        <v>223</v>
      </c>
      <c r="P146" s="11">
        <v>1.6637E7</v>
      </c>
      <c r="Q146" s="11">
        <v>3521000.0</v>
      </c>
      <c r="R146" s="11">
        <v>3766000.0</v>
      </c>
      <c r="S146" s="11">
        <v>2889000.0</v>
      </c>
      <c r="T146" s="11">
        <v>9671000.0</v>
      </c>
      <c r="U146" s="11">
        <v>-7893000.0</v>
      </c>
      <c r="V146" s="11">
        <v>-0.8161513804156757</v>
      </c>
      <c r="W146" s="11">
        <v>0.21163671334976258</v>
      </c>
      <c r="X146" s="11">
        <v>0.22636292600829477</v>
      </c>
      <c r="Y146" s="11">
        <v>0.17364909538979384</v>
      </c>
      <c r="Z146" s="11">
        <v>2.0</v>
      </c>
      <c r="AA146" s="11">
        <v>0.0</v>
      </c>
      <c r="AB146" s="11">
        <v>8318500.0</v>
      </c>
      <c r="AC146" s="11"/>
      <c r="AD146" s="12"/>
      <c r="AE146" s="12"/>
      <c r="AF146" s="12"/>
      <c r="AG146" s="12"/>
      <c r="AH146" s="12"/>
      <c r="AI146" s="12"/>
      <c r="AJ146" s="12"/>
      <c r="AK146" s="12"/>
      <c r="AL146" s="11">
        <f t="shared" si="1"/>
        <v>0</v>
      </c>
      <c r="AM146" s="11"/>
    </row>
    <row r="147" ht="15.75" customHeight="1">
      <c r="A147" s="11" t="s">
        <v>320</v>
      </c>
      <c r="B147" s="11" t="s">
        <v>68</v>
      </c>
      <c r="C147" s="11"/>
      <c r="D147" s="11"/>
      <c r="E147" s="11"/>
      <c r="F147" s="11"/>
      <c r="G147" s="11"/>
      <c r="H147" s="11"/>
      <c r="I147" s="11" t="s">
        <v>69</v>
      </c>
      <c r="J147" s="11"/>
      <c r="K147" s="11"/>
      <c r="L147" s="11" t="s">
        <v>321</v>
      </c>
      <c r="M147" s="11" t="s">
        <v>322</v>
      </c>
      <c r="N147" s="11" t="s">
        <v>323</v>
      </c>
      <c r="O147" s="11" t="s">
        <v>97</v>
      </c>
      <c r="P147" s="11">
        <v>2.6893E7</v>
      </c>
      <c r="Q147" s="11">
        <v>8282000.0</v>
      </c>
      <c r="R147" s="11">
        <v>8284000.0</v>
      </c>
      <c r="S147" s="11">
        <v>8284000.0</v>
      </c>
      <c r="T147" s="11">
        <v>1.3343E7</v>
      </c>
      <c r="U147" s="11">
        <v>-9.0883E7</v>
      </c>
      <c r="V147" s="11">
        <v>-6.811286817057633</v>
      </c>
      <c r="W147" s="11">
        <v>0.30796117948908636</v>
      </c>
      <c r="X147" s="11">
        <v>0.3080355482839401</v>
      </c>
      <c r="Y147" s="11">
        <v>0.3080355482839401</v>
      </c>
      <c r="Z147" s="11">
        <v>2.0</v>
      </c>
      <c r="AA147" s="11">
        <v>0.0</v>
      </c>
      <c r="AB147" s="11">
        <v>1.34465E7</v>
      </c>
      <c r="AC147" s="11"/>
      <c r="AD147" s="12"/>
      <c r="AE147" s="12"/>
      <c r="AF147" s="12"/>
      <c r="AG147" s="12"/>
      <c r="AH147" s="12"/>
      <c r="AI147" s="12"/>
      <c r="AJ147" s="12"/>
      <c r="AK147" s="12"/>
      <c r="AL147" s="11">
        <f t="shared" si="1"/>
        <v>0</v>
      </c>
      <c r="AM147" s="11"/>
    </row>
    <row r="148" ht="15.75" customHeight="1">
      <c r="A148" s="11" t="s">
        <v>772</v>
      </c>
      <c r="B148" s="11" t="s">
        <v>949</v>
      </c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 t="s">
        <v>774</v>
      </c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2"/>
      <c r="AE148" s="12" t="s">
        <v>69</v>
      </c>
      <c r="AF148" s="12"/>
      <c r="AG148" s="12"/>
      <c r="AH148" s="12"/>
      <c r="AI148" s="12" t="s">
        <v>69</v>
      </c>
      <c r="AJ148" s="12"/>
      <c r="AK148" s="12"/>
      <c r="AL148" s="11">
        <f t="shared" si="1"/>
        <v>2</v>
      </c>
      <c r="AM148" s="11" t="s">
        <v>873</v>
      </c>
    </row>
    <row r="149" ht="15.75" customHeight="1">
      <c r="A149" s="11" t="s">
        <v>761</v>
      </c>
      <c r="B149" s="11" t="s">
        <v>949</v>
      </c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 t="s">
        <v>762</v>
      </c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2" t="s">
        <v>69</v>
      </c>
      <c r="AE149" s="12" t="s">
        <v>69</v>
      </c>
      <c r="AF149" s="12" t="s">
        <v>69</v>
      </c>
      <c r="AG149" s="12" t="s">
        <v>69</v>
      </c>
      <c r="AH149" s="12"/>
      <c r="AI149" s="12" t="s">
        <v>69</v>
      </c>
      <c r="AJ149" s="12"/>
      <c r="AK149" s="12" t="s">
        <v>69</v>
      </c>
      <c r="AL149" s="11">
        <f t="shared" si="1"/>
        <v>6</v>
      </c>
      <c r="AM149" s="11" t="s">
        <v>877</v>
      </c>
    </row>
    <row r="150" ht="15.75" customHeight="1">
      <c r="A150" s="11" t="s">
        <v>195</v>
      </c>
      <c r="B150" s="11" t="s">
        <v>68</v>
      </c>
      <c r="C150" s="11"/>
      <c r="D150" s="11"/>
      <c r="E150" s="11"/>
      <c r="F150" s="11"/>
      <c r="G150" s="11"/>
      <c r="H150" s="11"/>
      <c r="I150" s="11" t="s">
        <v>69</v>
      </c>
      <c r="J150" s="11"/>
      <c r="K150" s="11"/>
      <c r="L150" s="11" t="s">
        <v>196</v>
      </c>
      <c r="M150" s="11" t="s">
        <v>197</v>
      </c>
      <c r="N150" s="11" t="s">
        <v>198</v>
      </c>
      <c r="O150" s="11" t="s">
        <v>160</v>
      </c>
      <c r="P150" s="11">
        <v>1.12053E8</v>
      </c>
      <c r="Q150" s="11">
        <v>4.5487E7</v>
      </c>
      <c r="R150" s="11">
        <v>4.8279E7</v>
      </c>
      <c r="S150" s="11">
        <v>3.3034E7</v>
      </c>
      <c r="T150" s="11">
        <v>1.24888E8</v>
      </c>
      <c r="U150" s="11">
        <v>8.0553E7</v>
      </c>
      <c r="V150" s="11">
        <v>0.6450019217218628</v>
      </c>
      <c r="W150" s="11">
        <v>0.4059418310977841</v>
      </c>
      <c r="X150" s="11">
        <v>0.4308586115498916</v>
      </c>
      <c r="Y150" s="11">
        <v>0.29480692172454104</v>
      </c>
      <c r="Z150" s="11">
        <v>4.0</v>
      </c>
      <c r="AA150" s="11">
        <v>3.0</v>
      </c>
      <c r="AB150" s="11">
        <v>1.600757142857143E7</v>
      </c>
      <c r="AC150" s="11"/>
      <c r="AD150" s="12"/>
      <c r="AE150" s="12"/>
      <c r="AF150" s="12"/>
      <c r="AG150" s="12"/>
      <c r="AH150" s="12"/>
      <c r="AI150" s="12"/>
      <c r="AJ150" s="12"/>
      <c r="AK150" s="12"/>
      <c r="AL150" s="11">
        <f t="shared" si="1"/>
        <v>0</v>
      </c>
      <c r="AM150" s="11"/>
    </row>
    <row r="151" ht="15.75" customHeight="1">
      <c r="A151" s="11" t="s">
        <v>603</v>
      </c>
      <c r="B151" s="11" t="s">
        <v>41</v>
      </c>
      <c r="C151" s="11" t="s">
        <v>69</v>
      </c>
      <c r="D151" s="11"/>
      <c r="E151" s="11"/>
      <c r="F151" s="11"/>
      <c r="G151" s="11" t="s">
        <v>69</v>
      </c>
      <c r="H151" s="11"/>
      <c r="I151" s="11" t="s">
        <v>69</v>
      </c>
      <c r="J151" s="11" t="s">
        <v>604</v>
      </c>
      <c r="K151" s="11"/>
      <c r="L151" s="11" t="s">
        <v>605</v>
      </c>
      <c r="M151" s="11" t="s">
        <v>606</v>
      </c>
      <c r="N151" s="11" t="s">
        <v>607</v>
      </c>
      <c r="O151" s="11" t="s">
        <v>83</v>
      </c>
      <c r="P151" s="11">
        <v>8.2966E7</v>
      </c>
      <c r="Q151" s="11">
        <v>1.8444E7</v>
      </c>
      <c r="R151" s="11">
        <v>1.8405E7</v>
      </c>
      <c r="S151" s="11">
        <v>1.233E7</v>
      </c>
      <c r="T151" s="11">
        <v>6.8708E7</v>
      </c>
      <c r="U151" s="11">
        <v>3.03E7</v>
      </c>
      <c r="V151" s="11">
        <v>0.44099668160912847</v>
      </c>
      <c r="W151" s="11">
        <v>0.22230793337029628</v>
      </c>
      <c r="X151" s="11">
        <v>0.22183786129257768</v>
      </c>
      <c r="Y151" s="11">
        <v>0.14861509534025988</v>
      </c>
      <c r="Z151" s="11">
        <v>4.0</v>
      </c>
      <c r="AA151" s="11">
        <v>1.0</v>
      </c>
      <c r="AB151" s="11">
        <v>1.65932E7</v>
      </c>
      <c r="AC151" s="11" t="s">
        <v>74</v>
      </c>
      <c r="AD151" s="12"/>
      <c r="AE151" s="12"/>
      <c r="AF151" s="12"/>
      <c r="AG151" s="12"/>
      <c r="AH151" s="12"/>
      <c r="AI151" s="12"/>
      <c r="AJ151" s="12"/>
      <c r="AK151" s="12"/>
      <c r="AL151" s="11">
        <f t="shared" si="1"/>
        <v>0</v>
      </c>
      <c r="AM151" s="11"/>
    </row>
    <row r="152" ht="15.75" customHeight="1">
      <c r="A152" s="11" t="s">
        <v>652</v>
      </c>
      <c r="B152" s="11" t="s">
        <v>41</v>
      </c>
      <c r="C152" s="11" t="s">
        <v>69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2"/>
      <c r="AE152" s="12"/>
      <c r="AF152" s="12"/>
      <c r="AG152" s="12"/>
      <c r="AH152" s="12"/>
      <c r="AI152" s="12"/>
      <c r="AJ152" s="12"/>
      <c r="AK152" s="12"/>
      <c r="AL152" s="11">
        <f t="shared" si="1"/>
        <v>0</v>
      </c>
      <c r="AM152" s="11"/>
    </row>
    <row r="153" ht="15.75" customHeight="1">
      <c r="A153" s="11" t="s">
        <v>550</v>
      </c>
      <c r="B153" s="11" t="s">
        <v>41</v>
      </c>
      <c r="C153" s="11" t="s">
        <v>69</v>
      </c>
      <c r="D153" s="11"/>
      <c r="E153" s="11"/>
      <c r="F153" s="11"/>
      <c r="G153" s="11"/>
      <c r="H153" s="11"/>
      <c r="I153" s="11" t="s">
        <v>69</v>
      </c>
      <c r="J153" s="11"/>
      <c r="K153" s="11"/>
      <c r="L153" s="11" t="s">
        <v>551</v>
      </c>
      <c r="M153" s="11" t="s">
        <v>552</v>
      </c>
      <c r="N153" s="11" t="s">
        <v>553</v>
      </c>
      <c r="O153" s="11" t="s">
        <v>160</v>
      </c>
      <c r="P153" s="11">
        <v>2.4575E8</v>
      </c>
      <c r="Q153" s="11">
        <v>6.1905E7</v>
      </c>
      <c r="R153" s="11">
        <v>6.5446E7</v>
      </c>
      <c r="S153" s="11">
        <v>4.2837E7</v>
      </c>
      <c r="T153" s="11">
        <v>1.91946E8</v>
      </c>
      <c r="U153" s="11">
        <v>1.1289E8</v>
      </c>
      <c r="V153" s="11">
        <v>0.5881341627332687</v>
      </c>
      <c r="W153" s="11">
        <v>0.2519023397761953</v>
      </c>
      <c r="X153" s="11">
        <v>0.26631129196337744</v>
      </c>
      <c r="Y153" s="11">
        <v>0.1743112919633774</v>
      </c>
      <c r="Z153" s="11">
        <v>10.0</v>
      </c>
      <c r="AA153" s="11">
        <v>4.0</v>
      </c>
      <c r="AB153" s="11">
        <v>1.755357142857143E7</v>
      </c>
      <c r="AC153" s="11"/>
      <c r="AD153" s="12"/>
      <c r="AE153" s="12"/>
      <c r="AF153" s="12"/>
      <c r="AG153" s="12"/>
      <c r="AH153" s="12"/>
      <c r="AI153" s="12"/>
      <c r="AJ153" s="12"/>
      <c r="AK153" s="12"/>
      <c r="AL153" s="11">
        <f t="shared" si="1"/>
        <v>0</v>
      </c>
      <c r="AM153" s="11"/>
    </row>
    <row r="154" ht="15.75" customHeight="1">
      <c r="A154" s="11" t="s">
        <v>514</v>
      </c>
      <c r="B154" s="11" t="s">
        <v>41</v>
      </c>
      <c r="C154" s="11" t="s">
        <v>69</v>
      </c>
      <c r="D154" s="11"/>
      <c r="E154" s="11"/>
      <c r="F154" s="11"/>
      <c r="G154" s="11" t="s">
        <v>69</v>
      </c>
      <c r="H154" s="11"/>
      <c r="I154" s="11" t="s">
        <v>69</v>
      </c>
      <c r="J154" s="11" t="s">
        <v>515</v>
      </c>
      <c r="K154" s="11"/>
      <c r="L154" s="11" t="s">
        <v>516</v>
      </c>
      <c r="M154" s="11" t="s">
        <v>517</v>
      </c>
      <c r="N154" s="11" t="s">
        <v>518</v>
      </c>
      <c r="O154" s="11" t="s">
        <v>83</v>
      </c>
      <c r="P154" s="11">
        <v>9.81612E8</v>
      </c>
      <c r="Q154" s="11">
        <v>4.62884E8</v>
      </c>
      <c r="R154" s="11">
        <v>4.71137E8</v>
      </c>
      <c r="S154" s="11">
        <v>2.95686E8</v>
      </c>
      <c r="T154" s="11">
        <v>1.152039E9</v>
      </c>
      <c r="U154" s="11">
        <v>5.75291E8</v>
      </c>
      <c r="V154" s="11">
        <v>0.49936764293569924</v>
      </c>
      <c r="W154" s="11">
        <v>0.47155495246594376</v>
      </c>
      <c r="X154" s="11">
        <v>0.47996255139505223</v>
      </c>
      <c r="Y154" s="11">
        <v>0.30122492390068584</v>
      </c>
      <c r="Z154" s="11">
        <v>12.0</v>
      </c>
      <c r="AA154" s="11">
        <v>1.0</v>
      </c>
      <c r="AB154" s="11">
        <v>7.550861538461539E7</v>
      </c>
      <c r="AC154" s="11" t="s">
        <v>161</v>
      </c>
      <c r="AD154" s="12"/>
      <c r="AE154" s="12"/>
      <c r="AF154" s="12"/>
      <c r="AG154" s="12"/>
      <c r="AH154" s="12"/>
      <c r="AI154" s="12"/>
      <c r="AJ154" s="12"/>
      <c r="AK154" s="12"/>
      <c r="AL154" s="11">
        <f t="shared" si="1"/>
        <v>0</v>
      </c>
      <c r="AM154" s="11"/>
    </row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AM1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8.0"/>
    <col customWidth="1" min="2" max="2" width="34.0"/>
    <col customWidth="1" min="3" max="9" width="12.0"/>
    <col customWidth="1" min="10" max="12" width="13.0"/>
    <col customWidth="1" min="13" max="13" width="38.0"/>
    <col customWidth="1" min="14" max="14" width="15.0"/>
    <col customWidth="1" min="15" max="15" width="12.0"/>
    <col customWidth="1" min="16" max="21" width="16.0"/>
    <col customWidth="1" min="22" max="25" width="12.0"/>
    <col customWidth="1" min="26" max="27" width="10.0"/>
    <col customWidth="1" min="28" max="28" width="18.0"/>
    <col customWidth="1" min="29" max="29" width="30.0"/>
  </cols>
  <sheetData>
    <row r="1">
      <c r="A1" s="1" t="s">
        <v>4</v>
      </c>
    </row>
    <row r="2">
      <c r="A2" s="10" t="s">
        <v>39</v>
      </c>
      <c r="B2" s="10" t="s">
        <v>40</v>
      </c>
      <c r="C2" s="10" t="s">
        <v>41</v>
      </c>
      <c r="D2" s="10" t="s">
        <v>42</v>
      </c>
      <c r="E2" s="10" t="s">
        <v>43</v>
      </c>
      <c r="F2" s="10" t="s">
        <v>12</v>
      </c>
      <c r="G2" s="10" t="s">
        <v>44</v>
      </c>
      <c r="H2" s="10" t="s">
        <v>45</v>
      </c>
      <c r="I2" s="10" t="s">
        <v>46</v>
      </c>
      <c r="J2" s="10" t="s">
        <v>47</v>
      </c>
      <c r="K2" s="10" t="s">
        <v>48</v>
      </c>
      <c r="L2" s="10" t="s">
        <v>49</v>
      </c>
      <c r="M2" s="10" t="s">
        <v>50</v>
      </c>
      <c r="N2" s="10" t="s">
        <v>51</v>
      </c>
      <c r="O2" s="10" t="s">
        <v>52</v>
      </c>
      <c r="P2" s="10" t="s">
        <v>53</v>
      </c>
      <c r="Q2" s="10" t="s">
        <v>54</v>
      </c>
      <c r="R2" s="10" t="s">
        <v>55</v>
      </c>
      <c r="S2" s="10" t="s">
        <v>56</v>
      </c>
      <c r="T2" s="10" t="s">
        <v>57</v>
      </c>
      <c r="U2" s="10" t="s">
        <v>58</v>
      </c>
      <c r="V2" s="10" t="s">
        <v>59</v>
      </c>
      <c r="W2" s="10" t="s">
        <v>60</v>
      </c>
      <c r="X2" s="10" t="s">
        <v>61</v>
      </c>
      <c r="Y2" s="10" t="s">
        <v>62</v>
      </c>
      <c r="Z2" s="10" t="s">
        <v>63</v>
      </c>
      <c r="AA2" s="10" t="s">
        <v>64</v>
      </c>
      <c r="AB2" s="10" t="s">
        <v>65</v>
      </c>
      <c r="AC2" s="10" t="s">
        <v>66</v>
      </c>
    </row>
    <row r="3">
      <c r="A3" s="11" t="s">
        <v>67</v>
      </c>
      <c r="B3" s="11" t="s">
        <v>68</v>
      </c>
      <c r="C3" s="12"/>
      <c r="D3" s="12"/>
      <c r="E3" s="12"/>
      <c r="F3" s="12"/>
      <c r="G3" s="12" t="s">
        <v>69</v>
      </c>
      <c r="H3" s="12"/>
      <c r="I3" s="12"/>
      <c r="J3" s="11" t="s">
        <v>70</v>
      </c>
      <c r="K3" s="11"/>
      <c r="L3" s="11"/>
      <c r="M3" s="11" t="s">
        <v>71</v>
      </c>
      <c r="N3" s="11" t="s">
        <v>72</v>
      </c>
      <c r="O3" s="11" t="s">
        <v>73</v>
      </c>
      <c r="P3" s="13">
        <v>2.6545048E10</v>
      </c>
      <c r="Q3" s="13">
        <v>2.424939E9</v>
      </c>
      <c r="R3" s="13">
        <v>2.564825E9</v>
      </c>
      <c r="S3" s="13">
        <v>1.86944E9</v>
      </c>
      <c r="T3" s="13">
        <v>3.2331383E10</v>
      </c>
      <c r="U3" s="13">
        <v>2.533051E10</v>
      </c>
      <c r="V3" s="14">
        <v>0.7834650933428985</v>
      </c>
      <c r="W3" s="14">
        <v>0.09135184084052136</v>
      </c>
      <c r="X3" s="14">
        <v>0.09662159962942994</v>
      </c>
      <c r="Y3" s="14">
        <v>0.07042518815562135</v>
      </c>
      <c r="Z3" s="11">
        <v>1.0</v>
      </c>
      <c r="AA3" s="11">
        <v>0.0</v>
      </c>
      <c r="AB3" s="13">
        <v>2.6545048E10</v>
      </c>
      <c r="AC3" s="11" t="s">
        <v>74</v>
      </c>
    </row>
    <row r="4">
      <c r="A4" s="11" t="s">
        <v>75</v>
      </c>
      <c r="B4" s="11" t="s">
        <v>68</v>
      </c>
      <c r="C4" s="12"/>
      <c r="D4" s="12"/>
      <c r="E4" s="12"/>
      <c r="F4" s="12"/>
      <c r="G4" s="12"/>
      <c r="H4" s="12"/>
      <c r="I4" s="12" t="s">
        <v>69</v>
      </c>
      <c r="J4" s="11"/>
      <c r="K4" s="11"/>
      <c r="L4" s="11" t="s">
        <v>76</v>
      </c>
      <c r="M4" s="11" t="s">
        <v>77</v>
      </c>
      <c r="N4" s="11" t="s">
        <v>78</v>
      </c>
      <c r="O4" s="11" t="s">
        <v>73</v>
      </c>
      <c r="P4" s="13">
        <v>1.6980364E10</v>
      </c>
      <c r="Q4" s="13">
        <v>1.165187E9</v>
      </c>
      <c r="R4" s="13">
        <v>1.243635E9</v>
      </c>
      <c r="S4" s="13">
        <v>9.26369E8</v>
      </c>
      <c r="T4" s="13">
        <v>1.2911973E10</v>
      </c>
      <c r="U4" s="13">
        <v>6.906361E9</v>
      </c>
      <c r="V4" s="14">
        <v>0.5348803780800967</v>
      </c>
      <c r="W4" s="14">
        <v>0.06861967152176479</v>
      </c>
      <c r="X4" s="14">
        <v>0.07323959604163963</v>
      </c>
      <c r="Y4" s="14">
        <v>0.054555308708341</v>
      </c>
      <c r="Z4" s="11">
        <v>10.0</v>
      </c>
      <c r="AA4" s="11">
        <v>0.0</v>
      </c>
      <c r="AB4" s="13">
        <v>1.6980364E9</v>
      </c>
      <c r="AC4" s="11"/>
    </row>
    <row r="5">
      <c r="A5" s="11" t="s">
        <v>79</v>
      </c>
      <c r="B5" s="11" t="s">
        <v>68</v>
      </c>
      <c r="C5" s="12"/>
      <c r="D5" s="12"/>
      <c r="E5" s="12"/>
      <c r="F5" s="12"/>
      <c r="G5" s="12"/>
      <c r="H5" s="12"/>
      <c r="I5" s="12" t="s">
        <v>69</v>
      </c>
      <c r="J5" s="11"/>
      <c r="K5" s="11"/>
      <c r="L5" s="11" t="s">
        <v>80</v>
      </c>
      <c r="M5" s="11" t="s">
        <v>81</v>
      </c>
      <c r="N5" s="11" t="s">
        <v>82</v>
      </c>
      <c r="O5" s="11" t="s">
        <v>83</v>
      </c>
      <c r="P5" s="13">
        <v>1.5036903E10</v>
      </c>
      <c r="Q5" s="13">
        <v>1.445662E9</v>
      </c>
      <c r="R5" s="13">
        <v>1.470507E9</v>
      </c>
      <c r="S5" s="13">
        <v>9.4583E8</v>
      </c>
      <c r="T5" s="13">
        <v>2.1158536E10</v>
      </c>
      <c r="U5" s="13">
        <v>1.4524142E10</v>
      </c>
      <c r="V5" s="14">
        <v>0.6864436178382096</v>
      </c>
      <c r="W5" s="14">
        <v>0.09614094072429676</v>
      </c>
      <c r="X5" s="14">
        <v>0.09779320914685691</v>
      </c>
      <c r="Y5" s="14">
        <v>0.06290058531334544</v>
      </c>
      <c r="Z5" s="11">
        <v>1.0</v>
      </c>
      <c r="AA5" s="11">
        <v>0.0</v>
      </c>
      <c r="AB5" s="13">
        <v>1.5036903E10</v>
      </c>
      <c r="AC5" s="11"/>
    </row>
    <row r="6">
      <c r="A6" s="11" t="s">
        <v>84</v>
      </c>
      <c r="B6" s="11" t="s">
        <v>68</v>
      </c>
      <c r="C6" s="12"/>
      <c r="D6" s="12"/>
      <c r="E6" s="12"/>
      <c r="F6" s="12"/>
      <c r="G6" s="12"/>
      <c r="H6" s="12"/>
      <c r="I6" s="12" t="s">
        <v>69</v>
      </c>
      <c r="J6" s="11"/>
      <c r="K6" s="11"/>
      <c r="L6" s="11" t="s">
        <v>85</v>
      </c>
      <c r="M6" s="11" t="s">
        <v>86</v>
      </c>
      <c r="N6" s="11" t="s">
        <v>87</v>
      </c>
      <c r="O6" s="11" t="s">
        <v>88</v>
      </c>
      <c r="P6" s="13">
        <v>6.538081E9</v>
      </c>
      <c r="Q6" s="13">
        <v>3.96348E8</v>
      </c>
      <c r="R6" s="13">
        <v>6.3564E8</v>
      </c>
      <c r="S6" s="13">
        <v>4.63481E8</v>
      </c>
      <c r="T6" s="13">
        <v>7.954238E9</v>
      </c>
      <c r="U6" s="13">
        <v>4.586508E10</v>
      </c>
      <c r="V6" s="14">
        <v>5.766118640151325</v>
      </c>
      <c r="W6" s="14">
        <v>0.060621457580595894</v>
      </c>
      <c r="X6" s="14">
        <v>0.09722118768488797</v>
      </c>
      <c r="Y6" s="14">
        <v>0.07088945517805607</v>
      </c>
      <c r="Z6" s="11">
        <v>1.0</v>
      </c>
      <c r="AA6" s="11">
        <v>0.0</v>
      </c>
      <c r="AB6" s="13">
        <v>6.538081E9</v>
      </c>
      <c r="AC6" s="11"/>
    </row>
    <row r="7">
      <c r="A7" s="11" t="s">
        <v>89</v>
      </c>
      <c r="B7" s="11" t="s">
        <v>68</v>
      </c>
      <c r="C7" s="12"/>
      <c r="D7" s="12"/>
      <c r="E7" s="12"/>
      <c r="F7" s="12"/>
      <c r="G7" s="12"/>
      <c r="H7" s="12"/>
      <c r="I7" s="12"/>
      <c r="J7" s="11"/>
      <c r="K7" s="11"/>
      <c r="L7" s="11"/>
      <c r="M7" s="11" t="s">
        <v>90</v>
      </c>
      <c r="N7" s="11" t="s">
        <v>91</v>
      </c>
      <c r="O7" s="11" t="s">
        <v>83</v>
      </c>
      <c r="P7" s="13">
        <v>4.739949E9</v>
      </c>
      <c r="Q7" s="13">
        <v>1.86209E8</v>
      </c>
      <c r="R7" s="13">
        <v>1.86209E8</v>
      </c>
      <c r="S7" s="13">
        <v>1.5119E8</v>
      </c>
      <c r="T7" s="13">
        <v>3.319655E9</v>
      </c>
      <c r="U7" s="13">
        <v>2.422277E9</v>
      </c>
      <c r="V7" s="14">
        <v>0.7296773309274608</v>
      </c>
      <c r="W7" s="14">
        <v>0.039285021843062026</v>
      </c>
      <c r="X7" s="14">
        <v>0.039285021843062026</v>
      </c>
      <c r="Y7" s="14">
        <v>0.03189696766779558</v>
      </c>
      <c r="Z7" s="11">
        <v>2.0</v>
      </c>
      <c r="AA7" s="11">
        <v>0.0</v>
      </c>
      <c r="AB7" s="13">
        <v>2.3699745E9</v>
      </c>
      <c r="AC7" s="11"/>
    </row>
    <row r="8">
      <c r="A8" s="11" t="s">
        <v>92</v>
      </c>
      <c r="B8" s="11" t="s">
        <v>68</v>
      </c>
      <c r="C8" s="12"/>
      <c r="D8" s="12"/>
      <c r="E8" s="12"/>
      <c r="F8" s="12"/>
      <c r="G8" s="12" t="s">
        <v>69</v>
      </c>
      <c r="H8" s="12"/>
      <c r="I8" s="12" t="s">
        <v>69</v>
      </c>
      <c r="J8" s="11" t="s">
        <v>93</v>
      </c>
      <c r="K8" s="11"/>
      <c r="L8" s="11" t="s">
        <v>94</v>
      </c>
      <c r="M8" s="11" t="s">
        <v>95</v>
      </c>
      <c r="N8" s="11" t="s">
        <v>96</v>
      </c>
      <c r="O8" s="11" t="s">
        <v>97</v>
      </c>
      <c r="P8" s="13">
        <v>3.725282E9</v>
      </c>
      <c r="Q8" s="13">
        <v>2.09016E8</v>
      </c>
      <c r="R8" s="13">
        <v>1.96846E8</v>
      </c>
      <c r="S8" s="13">
        <v>1.21543E8</v>
      </c>
      <c r="T8" s="13">
        <v>2.685279E9</v>
      </c>
      <c r="U8" s="13">
        <v>1.679974E9</v>
      </c>
      <c r="V8" s="14">
        <v>0.6256236316598759</v>
      </c>
      <c r="W8" s="14">
        <v>0.05610743025628664</v>
      </c>
      <c r="X8" s="14">
        <v>0.05284056347948961</v>
      </c>
      <c r="Y8" s="14">
        <v>0.03262652330749726</v>
      </c>
      <c r="Z8" s="11">
        <v>161.0</v>
      </c>
      <c r="AA8" s="11">
        <v>49.0</v>
      </c>
      <c r="AB8" s="13">
        <v>1.7739438095238097E7</v>
      </c>
      <c r="AC8" s="11" t="s">
        <v>98</v>
      </c>
    </row>
    <row r="9">
      <c r="A9" s="11" t="s">
        <v>99</v>
      </c>
      <c r="B9" s="11" t="s">
        <v>68</v>
      </c>
      <c r="C9" s="12"/>
      <c r="D9" s="12"/>
      <c r="E9" s="12"/>
      <c r="F9" s="12"/>
      <c r="G9" s="12" t="s">
        <v>69</v>
      </c>
      <c r="H9" s="12"/>
      <c r="I9" s="12"/>
      <c r="J9" s="11" t="s">
        <v>100</v>
      </c>
      <c r="K9" s="11"/>
      <c r="L9" s="11"/>
      <c r="M9" s="11" t="s">
        <v>101</v>
      </c>
      <c r="N9" s="11" t="s">
        <v>102</v>
      </c>
      <c r="O9" s="11" t="s">
        <v>103</v>
      </c>
      <c r="P9" s="13">
        <v>3.72389E9</v>
      </c>
      <c r="Q9" s="13">
        <v>2.03638E8</v>
      </c>
      <c r="R9" s="13">
        <v>3.16118E8</v>
      </c>
      <c r="S9" s="13">
        <v>2.03439E8</v>
      </c>
      <c r="T9" s="13">
        <v>4.394809E9</v>
      </c>
      <c r="U9" s="13">
        <v>1.760857E9</v>
      </c>
      <c r="V9" s="14">
        <v>0.40066746928023494</v>
      </c>
      <c r="W9" s="14">
        <v>0.054684214625029204</v>
      </c>
      <c r="X9" s="14">
        <v>0.08488918845615741</v>
      </c>
      <c r="Y9" s="14">
        <v>0.054630775882209194</v>
      </c>
      <c r="Z9" s="11">
        <v>1.0</v>
      </c>
      <c r="AA9" s="11">
        <v>0.0</v>
      </c>
      <c r="AB9" s="13">
        <v>3.72389E9</v>
      </c>
      <c r="AC9" s="11" t="s">
        <v>104</v>
      </c>
    </row>
    <row r="10">
      <c r="A10" s="11" t="s">
        <v>105</v>
      </c>
      <c r="B10" s="11" t="s">
        <v>68</v>
      </c>
      <c r="C10" s="12"/>
      <c r="D10" s="12"/>
      <c r="E10" s="12"/>
      <c r="F10" s="12"/>
      <c r="G10" s="12" t="s">
        <v>69</v>
      </c>
      <c r="H10" s="12"/>
      <c r="I10" s="12" t="s">
        <v>69</v>
      </c>
      <c r="J10" s="11" t="s">
        <v>106</v>
      </c>
      <c r="K10" s="11"/>
      <c r="L10" s="11" t="s">
        <v>107</v>
      </c>
      <c r="M10" s="11" t="s">
        <v>108</v>
      </c>
      <c r="N10" s="11" t="s">
        <v>109</v>
      </c>
      <c r="O10" s="11" t="s">
        <v>83</v>
      </c>
      <c r="P10" s="13">
        <v>1.760857E9</v>
      </c>
      <c r="Q10" s="13">
        <v>2.20742E8</v>
      </c>
      <c r="R10" s="13">
        <v>2.49436E8</v>
      </c>
      <c r="S10" s="13">
        <v>2.54572E8</v>
      </c>
      <c r="T10" s="13">
        <v>4.614603E9</v>
      </c>
      <c r="U10" s="13">
        <v>3.822834E9</v>
      </c>
      <c r="V10" s="14">
        <v>0.8284209930951807</v>
      </c>
      <c r="W10" s="14">
        <v>0.1253605488691018</v>
      </c>
      <c r="X10" s="14">
        <v>0.14165602317507894</v>
      </c>
      <c r="Y10" s="14">
        <v>0.144572784729254</v>
      </c>
      <c r="Z10" s="11">
        <v>27.0</v>
      </c>
      <c r="AA10" s="11">
        <v>3.0</v>
      </c>
      <c r="AB10" s="13">
        <v>5.8695233333333336E7</v>
      </c>
      <c r="AC10" s="11" t="s">
        <v>110</v>
      </c>
    </row>
    <row r="11">
      <c r="A11" s="11" t="s">
        <v>111</v>
      </c>
      <c r="B11" s="11" t="s">
        <v>68</v>
      </c>
      <c r="C11" s="12"/>
      <c r="D11" s="12"/>
      <c r="E11" s="12"/>
      <c r="F11" s="12"/>
      <c r="G11" s="12"/>
      <c r="H11" s="12"/>
      <c r="I11" s="12" t="s">
        <v>69</v>
      </c>
      <c r="J11" s="11"/>
      <c r="K11" s="11"/>
      <c r="L11" s="11" t="s">
        <v>112</v>
      </c>
      <c r="M11" s="11" t="s">
        <v>113</v>
      </c>
      <c r="N11" s="11" t="s">
        <v>114</v>
      </c>
      <c r="O11" s="11" t="s">
        <v>115</v>
      </c>
      <c r="P11" s="13">
        <v>1.298817E9</v>
      </c>
      <c r="Q11" s="13">
        <v>9.9836E7</v>
      </c>
      <c r="R11" s="13">
        <v>1.04386E8</v>
      </c>
      <c r="S11" s="13">
        <v>7.8346E7</v>
      </c>
      <c r="T11" s="13">
        <v>9.43353E8</v>
      </c>
      <c r="U11" s="13">
        <v>4.25156E8</v>
      </c>
      <c r="V11" s="14">
        <v>0.45068601043299805</v>
      </c>
      <c r="W11" s="14">
        <v>0.07686687193037972</v>
      </c>
      <c r="X11" s="14">
        <v>0.08037005983136962</v>
      </c>
      <c r="Y11" s="14">
        <v>0.06032104599801204</v>
      </c>
      <c r="Z11" s="11">
        <v>4.0</v>
      </c>
      <c r="AA11" s="11">
        <v>0.0</v>
      </c>
      <c r="AB11" s="13">
        <v>3.2470425E8</v>
      </c>
      <c r="AC11" s="11"/>
    </row>
    <row r="12">
      <c r="A12" s="11" t="s">
        <v>116</v>
      </c>
      <c r="B12" s="11" t="s">
        <v>68</v>
      </c>
      <c r="C12" s="12"/>
      <c r="D12" s="12"/>
      <c r="E12" s="12"/>
      <c r="F12" s="12"/>
      <c r="G12" s="12"/>
      <c r="H12" s="12"/>
      <c r="I12" s="12" t="s">
        <v>69</v>
      </c>
      <c r="J12" s="11"/>
      <c r="K12" s="11"/>
      <c r="L12" s="11" t="s">
        <v>117</v>
      </c>
      <c r="M12" s="11" t="s">
        <v>118</v>
      </c>
      <c r="N12" s="11" t="s">
        <v>119</v>
      </c>
      <c r="O12" s="11" t="s">
        <v>120</v>
      </c>
      <c r="P12" s="13">
        <v>1.220162E9</v>
      </c>
      <c r="Q12" s="13">
        <v>1.24303E8</v>
      </c>
      <c r="R12" s="13">
        <v>1.3609E8</v>
      </c>
      <c r="S12" s="13">
        <v>8.8448E7</v>
      </c>
      <c r="T12" s="13">
        <v>9.26989E8</v>
      </c>
      <c r="U12" s="13">
        <v>2.68146E8</v>
      </c>
      <c r="V12" s="14">
        <v>0.2892655684155907</v>
      </c>
      <c r="W12" s="14">
        <v>0.10187417736333372</v>
      </c>
      <c r="X12" s="14">
        <v>0.1115343700262752</v>
      </c>
      <c r="Y12" s="14">
        <v>0.07248873510238804</v>
      </c>
      <c r="Z12" s="11">
        <v>2.0</v>
      </c>
      <c r="AA12" s="11">
        <v>0.0</v>
      </c>
      <c r="AB12" s="13">
        <v>6.10081E8</v>
      </c>
      <c r="AC12" s="11"/>
    </row>
    <row r="13">
      <c r="A13" s="11" t="s">
        <v>121</v>
      </c>
      <c r="B13" s="11" t="s">
        <v>68</v>
      </c>
      <c r="C13" s="12"/>
      <c r="D13" s="12"/>
      <c r="E13" s="12"/>
      <c r="F13" s="12"/>
      <c r="G13" s="12"/>
      <c r="H13" s="12"/>
      <c r="I13" s="12" t="s">
        <v>69</v>
      </c>
      <c r="J13" s="11"/>
      <c r="K13" s="11"/>
      <c r="L13" s="11" t="s">
        <v>122</v>
      </c>
      <c r="M13" s="11" t="s">
        <v>123</v>
      </c>
      <c r="N13" s="11" t="s">
        <v>124</v>
      </c>
      <c r="O13" s="11" t="s">
        <v>83</v>
      </c>
      <c r="P13" s="13">
        <v>1.086715E9</v>
      </c>
      <c r="Q13" s="13">
        <v>1.0187E8</v>
      </c>
      <c r="R13" s="13">
        <v>1.10022E8</v>
      </c>
      <c r="S13" s="13">
        <v>7.86E7</v>
      </c>
      <c r="T13" s="13">
        <v>1.059401E9</v>
      </c>
      <c r="U13" s="13">
        <v>8.68195E8</v>
      </c>
      <c r="V13" s="14">
        <v>0.8195149900745798</v>
      </c>
      <c r="W13" s="14">
        <v>0.09374122930115071</v>
      </c>
      <c r="X13" s="14">
        <v>0.10124273613596942</v>
      </c>
      <c r="Y13" s="14">
        <v>0.07232807129744229</v>
      </c>
      <c r="Z13" s="11">
        <v>29.0</v>
      </c>
      <c r="AA13" s="11">
        <v>10.0</v>
      </c>
      <c r="AB13" s="13">
        <v>2.786448717948718E7</v>
      </c>
      <c r="AC13" s="11"/>
    </row>
    <row r="14">
      <c r="A14" s="11" t="s">
        <v>125</v>
      </c>
      <c r="B14" s="11" t="s">
        <v>68</v>
      </c>
      <c r="C14" s="12"/>
      <c r="D14" s="12"/>
      <c r="E14" s="12"/>
      <c r="F14" s="12"/>
      <c r="G14" s="12" t="s">
        <v>69</v>
      </c>
      <c r="H14" s="12"/>
      <c r="I14" s="12" t="s">
        <v>69</v>
      </c>
      <c r="J14" s="11" t="s">
        <v>126</v>
      </c>
      <c r="K14" s="11"/>
      <c r="L14" s="11" t="s">
        <v>127</v>
      </c>
      <c r="M14" s="11" t="s">
        <v>128</v>
      </c>
      <c r="N14" s="11" t="s">
        <v>129</v>
      </c>
      <c r="O14" s="11" t="s">
        <v>97</v>
      </c>
      <c r="P14" s="13">
        <v>8.10467E8</v>
      </c>
      <c r="Q14" s="13">
        <v>2.59624E8</v>
      </c>
      <c r="R14" s="13">
        <v>2.57213E8</v>
      </c>
      <c r="S14" s="13">
        <v>1.99084E8</v>
      </c>
      <c r="T14" s="13">
        <v>6.44462E8</v>
      </c>
      <c r="U14" s="13">
        <v>4.10069E8</v>
      </c>
      <c r="V14" s="14">
        <v>0.6362966319193374</v>
      </c>
      <c r="W14" s="14">
        <v>0.32033876764877534</v>
      </c>
      <c r="X14" s="14">
        <v>0.3173639395558363</v>
      </c>
      <c r="Y14" s="14">
        <v>0.24564109334494805</v>
      </c>
      <c r="Z14" s="11">
        <v>22.0</v>
      </c>
      <c r="AA14" s="11">
        <v>2.0</v>
      </c>
      <c r="AB14" s="13">
        <v>3.3769458333333336E7</v>
      </c>
      <c r="AC14" s="11" t="s">
        <v>130</v>
      </c>
    </row>
    <row r="15">
      <c r="A15" s="11" t="s">
        <v>131</v>
      </c>
      <c r="B15" s="11" t="s">
        <v>68</v>
      </c>
      <c r="C15" s="12"/>
      <c r="D15" s="12"/>
      <c r="E15" s="12"/>
      <c r="F15" s="12"/>
      <c r="G15" s="12"/>
      <c r="H15" s="12"/>
      <c r="I15" s="12" t="s">
        <v>69</v>
      </c>
      <c r="J15" s="11"/>
      <c r="K15" s="11"/>
      <c r="L15" s="11" t="s">
        <v>132</v>
      </c>
      <c r="M15" s="11" t="s">
        <v>133</v>
      </c>
      <c r="N15" s="11" t="s">
        <v>134</v>
      </c>
      <c r="O15" s="11" t="s">
        <v>135</v>
      </c>
      <c r="P15" s="13">
        <v>6.90067E8</v>
      </c>
      <c r="Q15" s="13">
        <v>8.681E7</v>
      </c>
      <c r="R15" s="13">
        <v>8.6687E7</v>
      </c>
      <c r="S15" s="13">
        <v>6.7574E7</v>
      </c>
      <c r="T15" s="13">
        <v>4.10758E8</v>
      </c>
      <c r="U15" s="13">
        <v>2.87475E8</v>
      </c>
      <c r="V15" s="14">
        <v>0.6998646404939162</v>
      </c>
      <c r="W15" s="14">
        <v>0.12579937890088932</v>
      </c>
      <c r="X15" s="14">
        <v>0.1256211353390323</v>
      </c>
      <c r="Y15" s="14">
        <v>0.09792382478802783</v>
      </c>
      <c r="Z15" s="11">
        <v>9.0</v>
      </c>
      <c r="AA15" s="11">
        <v>2.0</v>
      </c>
      <c r="AB15" s="13">
        <v>6.273336363636363E7</v>
      </c>
      <c r="AC15" s="11"/>
    </row>
    <row r="16">
      <c r="A16" s="11" t="s">
        <v>136</v>
      </c>
      <c r="B16" s="11" t="s">
        <v>68</v>
      </c>
      <c r="C16" s="12"/>
      <c r="D16" s="12"/>
      <c r="E16" s="12"/>
      <c r="F16" s="12"/>
      <c r="G16" s="12"/>
      <c r="H16" s="12"/>
      <c r="I16" s="12" t="s">
        <v>69</v>
      </c>
      <c r="J16" s="11"/>
      <c r="K16" s="11"/>
      <c r="L16" s="11" t="s">
        <v>137</v>
      </c>
      <c r="M16" s="11" t="s">
        <v>138</v>
      </c>
      <c r="N16" s="11" t="s">
        <v>139</v>
      </c>
      <c r="O16" s="11" t="s">
        <v>120</v>
      </c>
      <c r="P16" s="13">
        <v>6.827E8</v>
      </c>
      <c r="Q16" s="13">
        <v>7.3876E7</v>
      </c>
      <c r="R16" s="13">
        <v>4.8268E7</v>
      </c>
      <c r="S16" s="13">
        <v>3.9626E7</v>
      </c>
      <c r="T16" s="13">
        <v>3.094055E9</v>
      </c>
      <c r="U16" s="13">
        <v>5.77402E8</v>
      </c>
      <c r="V16" s="14">
        <v>0.18661659214202722</v>
      </c>
      <c r="W16" s="14">
        <v>0.10821151310971144</v>
      </c>
      <c r="X16" s="14">
        <v>0.07070162589717299</v>
      </c>
      <c r="Y16" s="14">
        <v>0.058043064303500806</v>
      </c>
      <c r="Z16" s="11">
        <v>2.0</v>
      </c>
      <c r="AA16" s="11">
        <v>1.0</v>
      </c>
      <c r="AB16" s="13">
        <v>2.2756666666666666E8</v>
      </c>
      <c r="AC16" s="11"/>
    </row>
    <row r="17">
      <c r="A17" s="11" t="s">
        <v>140</v>
      </c>
      <c r="B17" s="11" t="s">
        <v>68</v>
      </c>
      <c r="C17" s="12"/>
      <c r="D17" s="12"/>
      <c r="E17" s="12"/>
      <c r="F17" s="12"/>
      <c r="G17" s="12" t="s">
        <v>69</v>
      </c>
      <c r="H17" s="12"/>
      <c r="I17" s="12"/>
      <c r="J17" s="11" t="s">
        <v>141</v>
      </c>
      <c r="K17" s="11"/>
      <c r="L17" s="11"/>
      <c r="M17" s="11" t="s">
        <v>142</v>
      </c>
      <c r="N17" s="11" t="s">
        <v>143</v>
      </c>
      <c r="O17" s="11" t="s">
        <v>73</v>
      </c>
      <c r="P17" s="13">
        <v>6.15163E8</v>
      </c>
      <c r="Q17" s="13">
        <v>1.8992E7</v>
      </c>
      <c r="R17" s="13">
        <v>1.7185E7</v>
      </c>
      <c r="S17" s="13">
        <v>1.6309E7</v>
      </c>
      <c r="T17" s="13">
        <v>4.30653E8</v>
      </c>
      <c r="U17" s="13">
        <v>1.77491E8</v>
      </c>
      <c r="V17" s="14">
        <v>0.41214388382293865</v>
      </c>
      <c r="W17" s="14">
        <v>0.03087311818168518</v>
      </c>
      <c r="X17" s="14">
        <v>0.027935685338682594</v>
      </c>
      <c r="Y17" s="14">
        <v>0.026511672516064847</v>
      </c>
      <c r="Z17" s="11">
        <v>1.0</v>
      </c>
      <c r="AA17" s="11">
        <v>0.0</v>
      </c>
      <c r="AB17" s="13">
        <v>6.15163E8</v>
      </c>
      <c r="AC17" s="11" t="s">
        <v>144</v>
      </c>
    </row>
    <row r="18">
      <c r="A18" s="11" t="s">
        <v>145</v>
      </c>
      <c r="B18" s="11" t="s">
        <v>68</v>
      </c>
      <c r="C18" s="12"/>
      <c r="D18" s="12"/>
      <c r="E18" s="12"/>
      <c r="F18" s="12"/>
      <c r="G18" s="12" t="s">
        <v>69</v>
      </c>
      <c r="H18" s="12"/>
      <c r="I18" s="12" t="s">
        <v>69</v>
      </c>
      <c r="J18" s="11" t="s">
        <v>146</v>
      </c>
      <c r="K18" s="11"/>
      <c r="L18" s="11" t="s">
        <v>147</v>
      </c>
      <c r="M18" s="11" t="s">
        <v>148</v>
      </c>
      <c r="N18" s="11" t="s">
        <v>149</v>
      </c>
      <c r="O18" s="11" t="s">
        <v>120</v>
      </c>
      <c r="P18" s="13">
        <v>5.83925E8</v>
      </c>
      <c r="Q18" s="13">
        <v>2.96639E8</v>
      </c>
      <c r="R18" s="13">
        <v>3.00632E8</v>
      </c>
      <c r="S18" s="13">
        <v>1.91192E8</v>
      </c>
      <c r="T18" s="13">
        <v>9.15164E8</v>
      </c>
      <c r="U18" s="13">
        <v>7.10562E8</v>
      </c>
      <c r="V18" s="14">
        <v>0.7764313281553907</v>
      </c>
      <c r="W18" s="14">
        <v>0.5080087339983731</v>
      </c>
      <c r="X18" s="14">
        <v>0.5148469409598836</v>
      </c>
      <c r="Y18" s="14">
        <v>0.32742561116581753</v>
      </c>
      <c r="Z18" s="11">
        <v>25.0</v>
      </c>
      <c r="AA18" s="11">
        <v>1.0</v>
      </c>
      <c r="AB18" s="13">
        <v>2.2458653846153848E7</v>
      </c>
      <c r="AC18" s="11" t="s">
        <v>130</v>
      </c>
    </row>
    <row r="19">
      <c r="A19" s="11" t="s">
        <v>150</v>
      </c>
      <c r="B19" s="11" t="s">
        <v>68</v>
      </c>
      <c r="C19" s="12"/>
      <c r="D19" s="12"/>
      <c r="E19" s="12"/>
      <c r="F19" s="12"/>
      <c r="G19" s="12" t="s">
        <v>69</v>
      </c>
      <c r="H19" s="12"/>
      <c r="I19" s="12" t="s">
        <v>69</v>
      </c>
      <c r="J19" s="11" t="s">
        <v>151</v>
      </c>
      <c r="K19" s="11"/>
      <c r="L19" s="11" t="s">
        <v>152</v>
      </c>
      <c r="M19" s="11" t="s">
        <v>153</v>
      </c>
      <c r="N19" s="11" t="s">
        <v>154</v>
      </c>
      <c r="O19" s="11" t="s">
        <v>97</v>
      </c>
      <c r="P19" s="13">
        <v>5.16952E8</v>
      </c>
      <c r="Q19" s="13">
        <v>2.8495E7</v>
      </c>
      <c r="R19" s="13">
        <v>2.3974E7</v>
      </c>
      <c r="S19" s="13">
        <v>2.1163E7</v>
      </c>
      <c r="T19" s="13">
        <v>3.99628E8</v>
      </c>
      <c r="U19" s="13">
        <v>5.9417E7</v>
      </c>
      <c r="V19" s="14">
        <v>0.14868077311900066</v>
      </c>
      <c r="W19" s="14">
        <v>0.05512117179157833</v>
      </c>
      <c r="X19" s="14">
        <v>0.0463756789798666</v>
      </c>
      <c r="Y19" s="14">
        <v>0.04093803680032189</v>
      </c>
      <c r="Z19" s="11">
        <v>30.0</v>
      </c>
      <c r="AA19" s="11">
        <v>6.0</v>
      </c>
      <c r="AB19" s="13">
        <v>1.4359777777777778E7</v>
      </c>
      <c r="AC19" s="11" t="s">
        <v>104</v>
      </c>
    </row>
    <row r="20">
      <c r="A20" s="11" t="s">
        <v>155</v>
      </c>
      <c r="B20" s="11" t="s">
        <v>68</v>
      </c>
      <c r="C20" s="12"/>
      <c r="D20" s="12"/>
      <c r="E20" s="12"/>
      <c r="F20" s="12"/>
      <c r="G20" s="12" t="s">
        <v>69</v>
      </c>
      <c r="H20" s="12"/>
      <c r="I20" s="12" t="s">
        <v>69</v>
      </c>
      <c r="J20" s="11" t="s">
        <v>156</v>
      </c>
      <c r="K20" s="11"/>
      <c r="L20" s="11" t="s">
        <v>157</v>
      </c>
      <c r="M20" s="11" t="s">
        <v>158</v>
      </c>
      <c r="N20" s="11" t="s">
        <v>159</v>
      </c>
      <c r="O20" s="11" t="s">
        <v>160</v>
      </c>
      <c r="P20" s="13">
        <v>4.65543E8</v>
      </c>
      <c r="Q20" s="13">
        <v>6.6284E7</v>
      </c>
      <c r="R20" s="13">
        <v>9.9354E7</v>
      </c>
      <c r="S20" s="13">
        <v>7.0367E7</v>
      </c>
      <c r="T20" s="13">
        <v>6.64944E8</v>
      </c>
      <c r="U20" s="13">
        <v>4.6155E8</v>
      </c>
      <c r="V20" s="14">
        <v>0.6941186024687793</v>
      </c>
      <c r="W20" s="14">
        <v>0.14237997349331855</v>
      </c>
      <c r="X20" s="14">
        <v>0.21341530213105986</v>
      </c>
      <c r="Y20" s="14">
        <v>0.15115037708654194</v>
      </c>
      <c r="Z20" s="11">
        <v>21.0</v>
      </c>
      <c r="AA20" s="11">
        <v>5.0</v>
      </c>
      <c r="AB20" s="13">
        <v>1.79055E7</v>
      </c>
      <c r="AC20" s="11" t="s">
        <v>161</v>
      </c>
    </row>
    <row r="21" ht="15.75" customHeight="1">
      <c r="A21" s="11" t="s">
        <v>162</v>
      </c>
      <c r="B21" s="11" t="s">
        <v>68</v>
      </c>
      <c r="C21" s="12"/>
      <c r="D21" s="12"/>
      <c r="E21" s="12"/>
      <c r="F21" s="12"/>
      <c r="G21" s="12" t="s">
        <v>69</v>
      </c>
      <c r="H21" s="12"/>
      <c r="I21" s="12"/>
      <c r="J21" s="11" t="s">
        <v>163</v>
      </c>
      <c r="K21" s="11"/>
      <c r="L21" s="11"/>
      <c r="M21" s="11" t="s">
        <v>164</v>
      </c>
      <c r="N21" s="11" t="s">
        <v>165</v>
      </c>
      <c r="O21" s="11" t="s">
        <v>166</v>
      </c>
      <c r="P21" s="13">
        <v>3.3402E8</v>
      </c>
      <c r="Q21" s="13">
        <v>7564000.0</v>
      </c>
      <c r="R21" s="13">
        <v>8373000.0</v>
      </c>
      <c r="S21" s="13">
        <v>6195000.0</v>
      </c>
      <c r="T21" s="13">
        <v>2.49284E8</v>
      </c>
      <c r="U21" s="13">
        <v>2.7137E7</v>
      </c>
      <c r="V21" s="14">
        <v>0.10885977439386403</v>
      </c>
      <c r="W21" s="14">
        <v>0.02264535057780971</v>
      </c>
      <c r="X21" s="14">
        <v>0.02506736123585414</v>
      </c>
      <c r="Y21" s="14">
        <v>0.018546793605173344</v>
      </c>
      <c r="Z21" s="11">
        <v>28.0</v>
      </c>
      <c r="AA21" s="11">
        <v>5.0</v>
      </c>
      <c r="AB21" s="13">
        <v>1.0121818181818182E7</v>
      </c>
      <c r="AC21" s="11" t="s">
        <v>110</v>
      </c>
    </row>
    <row r="22" ht="15.75" customHeight="1">
      <c r="A22" s="11" t="s">
        <v>167</v>
      </c>
      <c r="B22" s="11" t="s">
        <v>68</v>
      </c>
      <c r="C22" s="12"/>
      <c r="D22" s="12"/>
      <c r="E22" s="12"/>
      <c r="F22" s="12"/>
      <c r="G22" s="12" t="s">
        <v>69</v>
      </c>
      <c r="H22" s="12"/>
      <c r="I22" s="12" t="s">
        <v>69</v>
      </c>
      <c r="J22" s="11" t="s">
        <v>168</v>
      </c>
      <c r="K22" s="11"/>
      <c r="L22" s="11" t="s">
        <v>169</v>
      </c>
      <c r="M22" s="11" t="s">
        <v>170</v>
      </c>
      <c r="N22" s="11" t="s">
        <v>171</v>
      </c>
      <c r="O22" s="11" t="s">
        <v>97</v>
      </c>
      <c r="P22" s="13">
        <v>2.59244E8</v>
      </c>
      <c r="Q22" s="13">
        <v>2390000.0</v>
      </c>
      <c r="R22" s="13">
        <v>1911000.0</v>
      </c>
      <c r="S22" s="13">
        <v>1108000.0</v>
      </c>
      <c r="T22" s="13">
        <v>1.32953E8</v>
      </c>
      <c r="U22" s="13">
        <v>4.9609E7</v>
      </c>
      <c r="V22" s="14">
        <v>0.37313185862673276</v>
      </c>
      <c r="W22" s="14">
        <v>0.009219114039283455</v>
      </c>
      <c r="X22" s="14">
        <v>0.007371433861535851</v>
      </c>
      <c r="Y22" s="14">
        <v>0.004273965839132246</v>
      </c>
      <c r="Z22" s="11">
        <v>26.0</v>
      </c>
      <c r="AA22" s="11">
        <v>2.0</v>
      </c>
      <c r="AB22" s="13">
        <v>9258714.285714285</v>
      </c>
      <c r="AC22" s="11" t="s">
        <v>104</v>
      </c>
    </row>
    <row r="23" ht="15.75" customHeight="1">
      <c r="A23" s="11" t="s">
        <v>172</v>
      </c>
      <c r="B23" s="11" t="s">
        <v>68</v>
      </c>
      <c r="C23" s="12"/>
      <c r="D23" s="12"/>
      <c r="E23" s="12"/>
      <c r="F23" s="12"/>
      <c r="G23" s="12"/>
      <c r="H23" s="12"/>
      <c r="I23" s="12" t="s">
        <v>69</v>
      </c>
      <c r="J23" s="11"/>
      <c r="K23" s="11"/>
      <c r="L23" s="11" t="s">
        <v>173</v>
      </c>
      <c r="M23" s="11" t="s">
        <v>174</v>
      </c>
      <c r="N23" s="11" t="s">
        <v>175</v>
      </c>
      <c r="O23" s="11" t="s">
        <v>176</v>
      </c>
      <c r="P23" s="13">
        <v>2.4491E8</v>
      </c>
      <c r="Q23" s="13">
        <v>1649000.0</v>
      </c>
      <c r="R23" s="13">
        <v>2154000.0</v>
      </c>
      <c r="S23" s="13">
        <v>2083000.0</v>
      </c>
      <c r="T23" s="13">
        <v>1.70942E8</v>
      </c>
      <c r="U23" s="13">
        <v>-6379000.0</v>
      </c>
      <c r="V23" s="14">
        <v>-0.03731675071076739</v>
      </c>
      <c r="W23" s="14">
        <v>0.006733085623290188</v>
      </c>
      <c r="X23" s="14">
        <v>0.008795067575844188</v>
      </c>
      <c r="Y23" s="14">
        <v>0.008505165162712833</v>
      </c>
      <c r="Z23" s="11">
        <v>1.0</v>
      </c>
      <c r="AA23" s="11">
        <v>0.0</v>
      </c>
      <c r="AB23" s="13">
        <v>2.4491E8</v>
      </c>
      <c r="AC23" s="11"/>
    </row>
    <row r="24" ht="15.75" customHeight="1">
      <c r="A24" s="11" t="s">
        <v>177</v>
      </c>
      <c r="B24" s="11" t="s">
        <v>68</v>
      </c>
      <c r="C24" s="12"/>
      <c r="D24" s="12"/>
      <c r="E24" s="12"/>
      <c r="F24" s="12"/>
      <c r="G24" s="12" t="s">
        <v>69</v>
      </c>
      <c r="H24" s="12"/>
      <c r="I24" s="12"/>
      <c r="J24" s="11" t="s">
        <v>178</v>
      </c>
      <c r="K24" s="11"/>
      <c r="L24" s="11"/>
      <c r="M24" s="11" t="s">
        <v>179</v>
      </c>
      <c r="N24" s="11" t="s">
        <v>180</v>
      </c>
      <c r="O24" s="11" t="s">
        <v>181</v>
      </c>
      <c r="P24" s="13">
        <v>2.07673E8</v>
      </c>
      <c r="Q24" s="13">
        <v>1.4225E7</v>
      </c>
      <c r="R24" s="13">
        <v>1.4149E7</v>
      </c>
      <c r="S24" s="13">
        <v>1.265E7</v>
      </c>
      <c r="T24" s="13">
        <v>1.22392E8</v>
      </c>
      <c r="U24" s="13">
        <v>2.4853E7</v>
      </c>
      <c r="V24" s="14">
        <v>0.2030606575593176</v>
      </c>
      <c r="W24" s="14">
        <v>0.06849710843489525</v>
      </c>
      <c r="X24" s="14">
        <v>0.06813114848824835</v>
      </c>
      <c r="Y24" s="14">
        <v>0.060913070066884</v>
      </c>
      <c r="Z24" s="11">
        <v>17.0</v>
      </c>
      <c r="AA24" s="11">
        <v>1.0</v>
      </c>
      <c r="AB24" s="13">
        <v>1.1537388888888888E7</v>
      </c>
      <c r="AC24" s="11" t="s">
        <v>182</v>
      </c>
    </row>
    <row r="25" ht="15.75" customHeight="1">
      <c r="A25" s="11" t="s">
        <v>183</v>
      </c>
      <c r="B25" s="11" t="s">
        <v>68</v>
      </c>
      <c r="C25" s="12"/>
      <c r="D25" s="12"/>
      <c r="E25" s="12"/>
      <c r="F25" s="12"/>
      <c r="G25" s="12"/>
      <c r="H25" s="12"/>
      <c r="I25" s="12"/>
      <c r="J25" s="11"/>
      <c r="K25" s="11"/>
      <c r="L25" s="11"/>
      <c r="M25" s="11" t="s">
        <v>184</v>
      </c>
      <c r="N25" s="11" t="s">
        <v>185</v>
      </c>
      <c r="O25" s="11" t="s">
        <v>115</v>
      </c>
      <c r="P25" s="13">
        <v>1.54986E8</v>
      </c>
      <c r="Q25" s="13">
        <v>1.8437E7</v>
      </c>
      <c r="R25" s="13">
        <v>1.8557E7</v>
      </c>
      <c r="S25" s="13">
        <v>1.383E7</v>
      </c>
      <c r="T25" s="13">
        <v>1.01739E8</v>
      </c>
      <c r="U25" s="13">
        <v>6.5747E7</v>
      </c>
      <c r="V25" s="14">
        <v>0.6462320250837928</v>
      </c>
      <c r="W25" s="14">
        <v>0.11895913179254901</v>
      </c>
      <c r="X25" s="14">
        <v>0.11973339527441189</v>
      </c>
      <c r="Y25" s="14">
        <v>0.08923386628469668</v>
      </c>
      <c r="Z25" s="11">
        <v>9.0</v>
      </c>
      <c r="AA25" s="11">
        <v>1.0</v>
      </c>
      <c r="AB25" s="13">
        <v>1.54986E7</v>
      </c>
      <c r="AC25" s="11"/>
    </row>
    <row r="26" ht="15.75" customHeight="1">
      <c r="A26" s="11" t="s">
        <v>186</v>
      </c>
      <c r="B26" s="11" t="s">
        <v>68</v>
      </c>
      <c r="C26" s="12"/>
      <c r="D26" s="12"/>
      <c r="E26" s="12"/>
      <c r="F26" s="12"/>
      <c r="G26" s="12"/>
      <c r="H26" s="12"/>
      <c r="I26" s="12" t="s">
        <v>69</v>
      </c>
      <c r="J26" s="11"/>
      <c r="K26" s="11"/>
      <c r="L26" s="11" t="s">
        <v>187</v>
      </c>
      <c r="M26" s="11" t="s">
        <v>188</v>
      </c>
      <c r="N26" s="11" t="s">
        <v>189</v>
      </c>
      <c r="O26" s="11" t="s">
        <v>83</v>
      </c>
      <c r="P26" s="13">
        <v>1.5338E8</v>
      </c>
      <c r="Q26" s="13">
        <v>9.2123E7</v>
      </c>
      <c r="R26" s="13">
        <v>9.2257E7</v>
      </c>
      <c r="S26" s="13">
        <v>5.7289E7</v>
      </c>
      <c r="T26" s="13">
        <v>1.60965E8</v>
      </c>
      <c r="U26" s="13">
        <v>1.17799E8</v>
      </c>
      <c r="V26" s="14">
        <v>0.7318299009101358</v>
      </c>
      <c r="W26" s="14">
        <v>0.6006193767114356</v>
      </c>
      <c r="X26" s="14">
        <v>0.6014930238623027</v>
      </c>
      <c r="Y26" s="14">
        <v>0.37351023601512584</v>
      </c>
      <c r="Z26" s="11">
        <v>3.0</v>
      </c>
      <c r="AA26" s="11">
        <v>1.0</v>
      </c>
      <c r="AB26" s="13">
        <v>3.8345E7</v>
      </c>
      <c r="AC26" s="11"/>
    </row>
    <row r="27" ht="15.75" customHeight="1">
      <c r="A27" s="11" t="s">
        <v>190</v>
      </c>
      <c r="B27" s="11" t="s">
        <v>68</v>
      </c>
      <c r="C27" s="12"/>
      <c r="D27" s="12"/>
      <c r="E27" s="12"/>
      <c r="F27" s="12"/>
      <c r="G27" s="12" t="s">
        <v>69</v>
      </c>
      <c r="H27" s="12"/>
      <c r="I27" s="12" t="s">
        <v>69</v>
      </c>
      <c r="J27" s="11" t="s">
        <v>191</v>
      </c>
      <c r="K27" s="11"/>
      <c r="L27" s="11" t="s">
        <v>192</v>
      </c>
      <c r="M27" s="11" t="s">
        <v>193</v>
      </c>
      <c r="N27" s="11" t="s">
        <v>194</v>
      </c>
      <c r="O27" s="11" t="s">
        <v>83</v>
      </c>
      <c r="P27" s="13">
        <v>1.4768E8</v>
      </c>
      <c r="Q27" s="13">
        <v>766000.0</v>
      </c>
      <c r="R27" s="13">
        <v>1113000.0</v>
      </c>
      <c r="S27" s="13">
        <v>-427000.0</v>
      </c>
      <c r="T27" s="13">
        <v>1.29035E8</v>
      </c>
      <c r="U27" s="13">
        <v>6.6652E7</v>
      </c>
      <c r="V27" s="14">
        <v>0.516542023482001</v>
      </c>
      <c r="W27" s="14">
        <v>0.0051868905742145175</v>
      </c>
      <c r="X27" s="14">
        <v>0.0075365655471289275</v>
      </c>
      <c r="Y27" s="14">
        <v>-0.0028913867822318528</v>
      </c>
      <c r="Z27" s="11">
        <v>12.0</v>
      </c>
      <c r="AA27" s="11">
        <v>1.0</v>
      </c>
      <c r="AB27" s="13">
        <v>1.136E7</v>
      </c>
      <c r="AC27" s="11" t="s">
        <v>104</v>
      </c>
    </row>
    <row r="28" ht="15.75" customHeight="1">
      <c r="A28" s="11" t="s">
        <v>195</v>
      </c>
      <c r="B28" s="11" t="s">
        <v>68</v>
      </c>
      <c r="C28" s="12"/>
      <c r="D28" s="12"/>
      <c r="E28" s="12"/>
      <c r="F28" s="12"/>
      <c r="G28" s="12"/>
      <c r="H28" s="12"/>
      <c r="I28" s="12" t="s">
        <v>69</v>
      </c>
      <c r="J28" s="11"/>
      <c r="K28" s="11"/>
      <c r="L28" s="11" t="s">
        <v>196</v>
      </c>
      <c r="M28" s="11" t="s">
        <v>197</v>
      </c>
      <c r="N28" s="11" t="s">
        <v>198</v>
      </c>
      <c r="O28" s="11" t="s">
        <v>160</v>
      </c>
      <c r="P28" s="13">
        <v>1.12053E8</v>
      </c>
      <c r="Q28" s="13">
        <v>4.5487E7</v>
      </c>
      <c r="R28" s="13">
        <v>4.8279E7</v>
      </c>
      <c r="S28" s="13">
        <v>3.3034E7</v>
      </c>
      <c r="T28" s="13">
        <v>1.24888E8</v>
      </c>
      <c r="U28" s="13">
        <v>8.0553E7</v>
      </c>
      <c r="V28" s="14">
        <v>0.6450019217218628</v>
      </c>
      <c r="W28" s="14">
        <v>0.4059418310977841</v>
      </c>
      <c r="X28" s="14">
        <v>0.4308586115498916</v>
      </c>
      <c r="Y28" s="14">
        <v>0.29480692172454104</v>
      </c>
      <c r="Z28" s="11">
        <v>4.0</v>
      </c>
      <c r="AA28" s="11">
        <v>3.0</v>
      </c>
      <c r="AB28" s="13">
        <v>1.600757142857143E7</v>
      </c>
      <c r="AC28" s="11"/>
    </row>
    <row r="29" ht="15.75" customHeight="1">
      <c r="A29" s="11" t="s">
        <v>199</v>
      </c>
      <c r="B29" s="11" t="s">
        <v>68</v>
      </c>
      <c r="C29" s="12"/>
      <c r="D29" s="12"/>
      <c r="E29" s="12"/>
      <c r="F29" s="12"/>
      <c r="G29" s="12"/>
      <c r="H29" s="12"/>
      <c r="I29" s="12" t="s">
        <v>69</v>
      </c>
      <c r="J29" s="11"/>
      <c r="K29" s="11"/>
      <c r="L29" s="11" t="s">
        <v>200</v>
      </c>
      <c r="M29" s="11" t="s">
        <v>201</v>
      </c>
      <c r="N29" s="11" t="s">
        <v>202</v>
      </c>
      <c r="O29" s="11" t="s">
        <v>203</v>
      </c>
      <c r="P29" s="13">
        <v>1.02705E8</v>
      </c>
      <c r="Q29" s="13">
        <v>1.5976E7</v>
      </c>
      <c r="R29" s="13">
        <v>1.7888E7</v>
      </c>
      <c r="S29" s="13">
        <v>1.2674E7</v>
      </c>
      <c r="T29" s="13">
        <v>1.34187E8</v>
      </c>
      <c r="U29" s="13">
        <v>7.4439E7</v>
      </c>
      <c r="V29" s="14">
        <v>0.5547407722059514</v>
      </c>
      <c r="W29" s="14">
        <v>0.1555523100141181</v>
      </c>
      <c r="X29" s="14">
        <v>0.17416873569933305</v>
      </c>
      <c r="Y29" s="14">
        <v>0.1234019765347354</v>
      </c>
      <c r="Z29" s="11">
        <v>7.0</v>
      </c>
      <c r="AA29" s="11">
        <v>1.0</v>
      </c>
      <c r="AB29" s="13">
        <v>1.2838125E7</v>
      </c>
      <c r="AC29" s="11"/>
    </row>
    <row r="30" ht="15.75" customHeight="1">
      <c r="A30" s="11" t="s">
        <v>204</v>
      </c>
      <c r="B30" s="11" t="s">
        <v>68</v>
      </c>
      <c r="C30" s="12"/>
      <c r="D30" s="12"/>
      <c r="E30" s="12"/>
      <c r="F30" s="12"/>
      <c r="G30" s="12"/>
      <c r="H30" s="12"/>
      <c r="I30" s="12" t="s">
        <v>69</v>
      </c>
      <c r="J30" s="11"/>
      <c r="K30" s="11"/>
      <c r="L30" s="11" t="s">
        <v>205</v>
      </c>
      <c r="M30" s="11" t="s">
        <v>206</v>
      </c>
      <c r="N30" s="11" t="s">
        <v>207</v>
      </c>
      <c r="O30" s="11" t="s">
        <v>208</v>
      </c>
      <c r="P30" s="13">
        <v>9.6958E7</v>
      </c>
      <c r="Q30" s="13">
        <v>1018000.0</v>
      </c>
      <c r="R30" s="13">
        <v>2154000.0</v>
      </c>
      <c r="S30" s="13">
        <v>2023000.0</v>
      </c>
      <c r="T30" s="13">
        <v>4.6183E7</v>
      </c>
      <c r="U30" s="13">
        <v>3.6031E7</v>
      </c>
      <c r="V30" s="14">
        <v>0.780178853690752</v>
      </c>
      <c r="W30" s="14">
        <v>0.010499391489098373</v>
      </c>
      <c r="X30" s="14">
        <v>0.022215804781451763</v>
      </c>
      <c r="Y30" s="14">
        <v>0.020864704304956787</v>
      </c>
      <c r="Z30" s="11">
        <v>1.0</v>
      </c>
      <c r="AA30" s="11">
        <v>4.0</v>
      </c>
      <c r="AB30" s="13">
        <v>1.93916E7</v>
      </c>
      <c r="AC30" s="11"/>
    </row>
    <row r="31" ht="15.75" customHeight="1">
      <c r="A31" s="11" t="s">
        <v>209</v>
      </c>
      <c r="B31" s="11" t="s">
        <v>68</v>
      </c>
      <c r="C31" s="12"/>
      <c r="D31" s="12"/>
      <c r="E31" s="12"/>
      <c r="F31" s="12"/>
      <c r="G31" s="12" t="s">
        <v>69</v>
      </c>
      <c r="H31" s="12"/>
      <c r="I31" s="12" t="s">
        <v>69</v>
      </c>
      <c r="J31" s="11" t="s">
        <v>210</v>
      </c>
      <c r="K31" s="11"/>
      <c r="L31" s="11" t="s">
        <v>211</v>
      </c>
      <c r="M31" s="11" t="s">
        <v>212</v>
      </c>
      <c r="N31" s="11" t="s">
        <v>213</v>
      </c>
      <c r="O31" s="11" t="s">
        <v>120</v>
      </c>
      <c r="P31" s="13">
        <v>9.226E7</v>
      </c>
      <c r="Q31" s="13">
        <v>1.2319E7</v>
      </c>
      <c r="R31" s="13">
        <v>1.6224E7</v>
      </c>
      <c r="S31" s="13">
        <v>1.0615E7</v>
      </c>
      <c r="T31" s="13">
        <v>1.8057E8</v>
      </c>
      <c r="U31" s="13">
        <v>9.2531E7</v>
      </c>
      <c r="V31" s="14">
        <v>0.512438389544221</v>
      </c>
      <c r="W31" s="14">
        <v>0.1335248211575981</v>
      </c>
      <c r="X31" s="14">
        <v>0.17585085627574246</v>
      </c>
      <c r="Y31" s="14">
        <v>0.11505527856058964</v>
      </c>
      <c r="Z31" s="11">
        <v>10.0</v>
      </c>
      <c r="AA31" s="11">
        <v>1.0</v>
      </c>
      <c r="AB31" s="13">
        <v>8387272.7272727275</v>
      </c>
      <c r="AC31" s="11" t="s">
        <v>104</v>
      </c>
    </row>
    <row r="32" ht="15.75" customHeight="1">
      <c r="A32" s="11" t="s">
        <v>214</v>
      </c>
      <c r="B32" s="11" t="s">
        <v>68</v>
      </c>
      <c r="C32" s="12"/>
      <c r="D32" s="12"/>
      <c r="E32" s="12"/>
      <c r="F32" s="12"/>
      <c r="G32" s="12"/>
      <c r="H32" s="12"/>
      <c r="I32" s="12" t="s">
        <v>69</v>
      </c>
      <c r="J32" s="11"/>
      <c r="K32" s="11"/>
      <c r="L32" s="11" t="s">
        <v>215</v>
      </c>
      <c r="M32" s="11" t="s">
        <v>216</v>
      </c>
      <c r="N32" s="11" t="s">
        <v>217</v>
      </c>
      <c r="O32" s="11" t="s">
        <v>97</v>
      </c>
      <c r="P32" s="13">
        <v>9.0997E7</v>
      </c>
      <c r="Q32" s="13">
        <v>-1846000.0</v>
      </c>
      <c r="R32" s="13">
        <v>-1901000.0</v>
      </c>
      <c r="S32" s="13">
        <v>-1119000.0</v>
      </c>
      <c r="T32" s="13">
        <v>5.1278E7</v>
      </c>
      <c r="U32" s="13">
        <v>2.0962E7</v>
      </c>
      <c r="V32" s="14">
        <v>0.4087912945122665</v>
      </c>
      <c r="W32" s="14">
        <v>-0.020286383067573657</v>
      </c>
      <c r="X32" s="14">
        <v>-0.02089079859775597</v>
      </c>
      <c r="Y32" s="14">
        <v>-0.012297108695891073</v>
      </c>
      <c r="Z32" s="11">
        <v>7.0</v>
      </c>
      <c r="AA32" s="11">
        <v>4.0</v>
      </c>
      <c r="AB32" s="13">
        <v>8272454.545454546</v>
      </c>
      <c r="AC32" s="11"/>
    </row>
    <row r="33" ht="15.75" customHeight="1">
      <c r="A33" s="11" t="s">
        <v>218</v>
      </c>
      <c r="B33" s="11" t="s">
        <v>68</v>
      </c>
      <c r="C33" s="12"/>
      <c r="D33" s="12"/>
      <c r="E33" s="12"/>
      <c r="F33" s="12"/>
      <c r="G33" s="12" t="s">
        <v>69</v>
      </c>
      <c r="H33" s="12"/>
      <c r="I33" s="12" t="s">
        <v>69</v>
      </c>
      <c r="J33" s="11" t="s">
        <v>219</v>
      </c>
      <c r="K33" s="11"/>
      <c r="L33" s="11" t="s">
        <v>220</v>
      </c>
      <c r="M33" s="11" t="s">
        <v>221</v>
      </c>
      <c r="N33" s="11" t="s">
        <v>222</v>
      </c>
      <c r="O33" s="11" t="s">
        <v>223</v>
      </c>
      <c r="P33" s="13">
        <v>8.9464E7</v>
      </c>
      <c r="Q33" s="13">
        <v>4593000.0</v>
      </c>
      <c r="R33" s="13">
        <v>1.0109E7</v>
      </c>
      <c r="S33" s="13">
        <v>8632000.0</v>
      </c>
      <c r="T33" s="13">
        <v>1.1612E8</v>
      </c>
      <c r="U33" s="13">
        <v>1.02559E8</v>
      </c>
      <c r="V33" s="14">
        <v>0.883215638994144</v>
      </c>
      <c r="W33" s="14">
        <v>0.05133908611284986</v>
      </c>
      <c r="X33" s="14">
        <v>0.11299517124206385</v>
      </c>
      <c r="Y33" s="14">
        <v>0.0964857372797997</v>
      </c>
      <c r="Z33" s="11">
        <v>5.0</v>
      </c>
      <c r="AA33" s="11">
        <v>2.0</v>
      </c>
      <c r="AB33" s="13">
        <v>1.278057142857143E7</v>
      </c>
      <c r="AC33" s="11" t="s">
        <v>110</v>
      </c>
    </row>
    <row r="34" ht="15.75" customHeight="1">
      <c r="A34" s="11" t="s">
        <v>224</v>
      </c>
      <c r="B34" s="11" t="s">
        <v>68</v>
      </c>
      <c r="C34" s="12"/>
      <c r="D34" s="12"/>
      <c r="E34" s="12"/>
      <c r="F34" s="12"/>
      <c r="G34" s="12"/>
      <c r="H34" s="12"/>
      <c r="I34" s="12" t="s">
        <v>69</v>
      </c>
      <c r="J34" s="11"/>
      <c r="K34" s="11"/>
      <c r="L34" s="11" t="s">
        <v>225</v>
      </c>
      <c r="M34" s="11" t="s">
        <v>226</v>
      </c>
      <c r="N34" s="11" t="s">
        <v>227</v>
      </c>
      <c r="O34" s="11" t="s">
        <v>228</v>
      </c>
      <c r="P34" s="13">
        <v>7.8632E7</v>
      </c>
      <c r="Q34" s="13">
        <v>1.8874E7</v>
      </c>
      <c r="R34" s="13">
        <v>1.9391E7</v>
      </c>
      <c r="S34" s="13">
        <v>1.3538E7</v>
      </c>
      <c r="T34" s="13">
        <v>4.7958E7</v>
      </c>
      <c r="U34" s="13">
        <v>2.4078E7</v>
      </c>
      <c r="V34" s="14">
        <v>0.5020643062679845</v>
      </c>
      <c r="W34" s="14">
        <v>0.24002950452741886</v>
      </c>
      <c r="X34" s="14">
        <v>0.2466044358530878</v>
      </c>
      <c r="Y34" s="14">
        <v>0.172169091464035</v>
      </c>
      <c r="Z34" s="11">
        <v>3.0</v>
      </c>
      <c r="AA34" s="11">
        <v>1.0</v>
      </c>
      <c r="AB34" s="13">
        <v>1.9658E7</v>
      </c>
      <c r="AC34" s="11"/>
    </row>
    <row r="35" ht="15.75" customHeight="1">
      <c r="A35" s="11" t="s">
        <v>229</v>
      </c>
      <c r="B35" s="11" t="s">
        <v>68</v>
      </c>
      <c r="C35" s="12"/>
      <c r="D35" s="12"/>
      <c r="E35" s="12"/>
      <c r="F35" s="12"/>
      <c r="G35" s="12"/>
      <c r="H35" s="12"/>
      <c r="I35" s="12" t="s">
        <v>69</v>
      </c>
      <c r="J35" s="11"/>
      <c r="K35" s="11"/>
      <c r="L35" s="11" t="s">
        <v>230</v>
      </c>
      <c r="M35" s="11" t="s">
        <v>231</v>
      </c>
      <c r="N35" s="11" t="s">
        <v>232</v>
      </c>
      <c r="O35" s="11" t="s">
        <v>115</v>
      </c>
      <c r="P35" s="13">
        <v>7.4861E7</v>
      </c>
      <c r="Q35" s="13">
        <v>1.3343E7</v>
      </c>
      <c r="R35" s="13">
        <v>1.3318E7</v>
      </c>
      <c r="S35" s="13">
        <v>7336000.0</v>
      </c>
      <c r="T35" s="13">
        <v>9.2731E7</v>
      </c>
      <c r="U35" s="13">
        <v>3.1882E7</v>
      </c>
      <c r="V35" s="14">
        <v>0.3438116703152128</v>
      </c>
      <c r="W35" s="14">
        <v>0.17823699923858885</v>
      </c>
      <c r="X35" s="14">
        <v>0.17790304698040368</v>
      </c>
      <c r="Y35" s="14">
        <v>0.09799495064185625</v>
      </c>
      <c r="Z35" s="11">
        <v>5.0</v>
      </c>
      <c r="AA35" s="11">
        <v>2.0</v>
      </c>
      <c r="AB35" s="13">
        <v>1.069442857142857E7</v>
      </c>
      <c r="AC35" s="11"/>
    </row>
    <row r="36" ht="15.75" customHeight="1">
      <c r="A36" s="11" t="s">
        <v>233</v>
      </c>
      <c r="B36" s="11" t="s">
        <v>68</v>
      </c>
      <c r="C36" s="12"/>
      <c r="D36" s="12"/>
      <c r="E36" s="12"/>
      <c r="F36" s="12"/>
      <c r="G36" s="12"/>
      <c r="H36" s="12"/>
      <c r="I36" s="12" t="s">
        <v>69</v>
      </c>
      <c r="J36" s="11"/>
      <c r="K36" s="11"/>
      <c r="L36" s="11" t="s">
        <v>234</v>
      </c>
      <c r="M36" s="11" t="s">
        <v>235</v>
      </c>
      <c r="N36" s="11" t="s">
        <v>236</v>
      </c>
      <c r="O36" s="11" t="s">
        <v>103</v>
      </c>
      <c r="P36" s="13">
        <v>7.1511E7</v>
      </c>
      <c r="Q36" s="13">
        <v>6759000.0</v>
      </c>
      <c r="R36" s="13">
        <v>8094000.0</v>
      </c>
      <c r="S36" s="13">
        <v>6163000.0</v>
      </c>
      <c r="T36" s="13">
        <v>6.5194E7</v>
      </c>
      <c r="U36" s="13">
        <v>5.0206E7</v>
      </c>
      <c r="V36" s="14">
        <v>0.7701015430867871</v>
      </c>
      <c r="W36" s="14">
        <v>0.09451692746570457</v>
      </c>
      <c r="X36" s="14">
        <v>0.11318538406678692</v>
      </c>
      <c r="Y36" s="14">
        <v>0.08618254534267455</v>
      </c>
      <c r="Z36" s="11">
        <v>6.0</v>
      </c>
      <c r="AA36" s="11">
        <v>0.0</v>
      </c>
      <c r="AB36" s="13">
        <v>1.19185E7</v>
      </c>
      <c r="AC36" s="11"/>
    </row>
    <row r="37" ht="15.75" customHeight="1">
      <c r="A37" s="11" t="s">
        <v>237</v>
      </c>
      <c r="B37" s="11" t="s">
        <v>68</v>
      </c>
      <c r="C37" s="12"/>
      <c r="D37" s="12"/>
      <c r="E37" s="12"/>
      <c r="F37" s="12"/>
      <c r="G37" s="12"/>
      <c r="H37" s="12"/>
      <c r="I37" s="12" t="s">
        <v>69</v>
      </c>
      <c r="J37" s="11"/>
      <c r="K37" s="11"/>
      <c r="L37" s="11" t="s">
        <v>238</v>
      </c>
      <c r="M37" s="11" t="s">
        <v>239</v>
      </c>
      <c r="N37" s="11" t="s">
        <v>240</v>
      </c>
      <c r="O37" s="11" t="s">
        <v>166</v>
      </c>
      <c r="P37" s="13">
        <v>7.067E7</v>
      </c>
      <c r="Q37" s="13">
        <v>2.0943E7</v>
      </c>
      <c r="R37" s="13">
        <v>2.4873E7</v>
      </c>
      <c r="S37" s="13">
        <v>1.7363E7</v>
      </c>
      <c r="T37" s="13">
        <v>1.03345E8</v>
      </c>
      <c r="U37" s="13">
        <v>8.7999E7</v>
      </c>
      <c r="V37" s="14">
        <v>0.8515070879094295</v>
      </c>
      <c r="W37" s="14">
        <v>0.2963492288099618</v>
      </c>
      <c r="X37" s="14">
        <v>0.3519598132163577</v>
      </c>
      <c r="Y37" s="14">
        <v>0.2456912409791991</v>
      </c>
      <c r="Z37" s="11">
        <v>1.0</v>
      </c>
      <c r="AA37" s="11">
        <v>0.0</v>
      </c>
      <c r="AB37" s="13">
        <v>7.067E7</v>
      </c>
      <c r="AC37" s="11"/>
    </row>
    <row r="38" ht="15.75" customHeight="1">
      <c r="A38" s="11" t="s">
        <v>241</v>
      </c>
      <c r="B38" s="11" t="s">
        <v>68</v>
      </c>
      <c r="C38" s="12"/>
      <c r="D38" s="12"/>
      <c r="E38" s="12"/>
      <c r="F38" s="12"/>
      <c r="G38" s="12"/>
      <c r="H38" s="12"/>
      <c r="I38" s="12" t="s">
        <v>69</v>
      </c>
      <c r="J38" s="11"/>
      <c r="K38" s="11"/>
      <c r="L38" s="11" t="s">
        <v>242</v>
      </c>
      <c r="M38" s="11" t="s">
        <v>243</v>
      </c>
      <c r="N38" s="11" t="s">
        <v>244</v>
      </c>
      <c r="O38" s="11" t="s">
        <v>97</v>
      </c>
      <c r="P38" s="13">
        <v>6.8187E7</v>
      </c>
      <c r="Q38" s="13">
        <v>1676000.0</v>
      </c>
      <c r="R38" s="13">
        <v>77000.0</v>
      </c>
      <c r="S38" s="13">
        <v>6000.0</v>
      </c>
      <c r="T38" s="13">
        <v>1.10273E8</v>
      </c>
      <c r="U38" s="13">
        <v>-9068000.0</v>
      </c>
      <c r="V38" s="14">
        <v>-0.08223227807350847</v>
      </c>
      <c r="W38" s="14">
        <v>0.02457946529397099</v>
      </c>
      <c r="X38" s="14">
        <v>0.0011292475105225336</v>
      </c>
      <c r="Y38" s="14">
        <v>8.799331250824938E-5</v>
      </c>
      <c r="Z38" s="11">
        <v>2.0</v>
      </c>
      <c r="AA38" s="11">
        <v>0.0</v>
      </c>
      <c r="AB38" s="13">
        <v>3.40935E7</v>
      </c>
      <c r="AC38" s="11"/>
    </row>
    <row r="39" ht="15.75" customHeight="1">
      <c r="A39" s="11" t="s">
        <v>245</v>
      </c>
      <c r="B39" s="11" t="s">
        <v>68</v>
      </c>
      <c r="C39" s="12"/>
      <c r="D39" s="12"/>
      <c r="E39" s="12"/>
      <c r="F39" s="12" t="str">
        <f>IFERROR(__xludf.DUMMYFUNCTION("AI(""テーブル コンテキストに基づいて、このセルに適切な値を入力して"")"),"")</f>
        <v/>
      </c>
      <c r="G39" s="12" t="s">
        <v>69</v>
      </c>
      <c r="H39" s="12"/>
      <c r="I39" s="12"/>
      <c r="J39" s="11" t="s">
        <v>246</v>
      </c>
      <c r="K39" s="11"/>
      <c r="L39" s="11"/>
      <c r="M39" s="11" t="s">
        <v>247</v>
      </c>
      <c r="N39" s="11" t="s">
        <v>248</v>
      </c>
      <c r="O39" s="11" t="s">
        <v>249</v>
      </c>
      <c r="P39" s="13">
        <v>6.8075E7</v>
      </c>
      <c r="Q39" s="13">
        <v>8559000.0</v>
      </c>
      <c r="R39" s="13">
        <v>9254000.0</v>
      </c>
      <c r="S39" s="13">
        <v>6213000.0</v>
      </c>
      <c r="T39" s="13">
        <v>8.6472E7</v>
      </c>
      <c r="U39" s="13">
        <v>7.3559E7</v>
      </c>
      <c r="V39" s="14">
        <v>0.8506684244610973</v>
      </c>
      <c r="W39" s="14">
        <v>0.12572897539478517</v>
      </c>
      <c r="X39" s="14">
        <v>0.13593830334190232</v>
      </c>
      <c r="Y39" s="14">
        <v>0.09126698494307749</v>
      </c>
      <c r="Z39" s="11">
        <v>4.0</v>
      </c>
      <c r="AA39" s="11">
        <v>0.0</v>
      </c>
      <c r="AB39" s="13">
        <v>1.701875E7</v>
      </c>
      <c r="AC39" s="11" t="s">
        <v>250</v>
      </c>
    </row>
    <row r="40" ht="15.75" customHeight="1">
      <c r="A40" s="11" t="s">
        <v>251</v>
      </c>
      <c r="B40" s="11" t="s">
        <v>68</v>
      </c>
      <c r="C40" s="12"/>
      <c r="D40" s="12"/>
      <c r="E40" s="12"/>
      <c r="F40" s="12"/>
      <c r="G40" s="12"/>
      <c r="H40" s="12"/>
      <c r="I40" s="12" t="s">
        <v>69</v>
      </c>
      <c r="J40" s="11"/>
      <c r="K40" s="11"/>
      <c r="L40" s="11" t="s">
        <v>252</v>
      </c>
      <c r="M40" s="11" t="s">
        <v>253</v>
      </c>
      <c r="N40" s="11" t="s">
        <v>254</v>
      </c>
      <c r="O40" s="11" t="s">
        <v>166</v>
      </c>
      <c r="P40" s="13">
        <v>6.4304E7</v>
      </c>
      <c r="Q40" s="13">
        <v>1412000.0</v>
      </c>
      <c r="R40" s="13">
        <v>1202000.0</v>
      </c>
      <c r="S40" s="13">
        <v>1131000.0</v>
      </c>
      <c r="T40" s="13">
        <v>2.6509E7</v>
      </c>
      <c r="U40" s="13">
        <v>-3925000.0</v>
      </c>
      <c r="V40" s="14">
        <v>-0.14806292202648158</v>
      </c>
      <c r="W40" s="14">
        <v>0.02195819855685494</v>
      </c>
      <c r="X40" s="14">
        <v>0.01869246081114705</v>
      </c>
      <c r="Y40" s="14">
        <v>0.017588330430455337</v>
      </c>
      <c r="Z40" s="11">
        <v>4.0</v>
      </c>
      <c r="AA40" s="11">
        <v>1.0</v>
      </c>
      <c r="AB40" s="13">
        <v>1.28608E7</v>
      </c>
      <c r="AC40" s="11"/>
    </row>
    <row r="41" ht="15.75" customHeight="1">
      <c r="A41" s="11" t="s">
        <v>255</v>
      </c>
      <c r="B41" s="11" t="s">
        <v>68</v>
      </c>
      <c r="C41" s="12"/>
      <c r="D41" s="12"/>
      <c r="E41" s="12"/>
      <c r="F41" s="12"/>
      <c r="G41" s="12"/>
      <c r="H41" s="12"/>
      <c r="I41" s="12" t="s">
        <v>69</v>
      </c>
      <c r="J41" s="11"/>
      <c r="K41" s="11"/>
      <c r="L41" s="11" t="s">
        <v>256</v>
      </c>
      <c r="M41" s="11" t="s">
        <v>257</v>
      </c>
      <c r="N41" s="11" t="s">
        <v>258</v>
      </c>
      <c r="O41" s="11" t="s">
        <v>160</v>
      </c>
      <c r="P41" s="13">
        <v>6.1874E7</v>
      </c>
      <c r="Q41" s="13">
        <v>2807000.0</v>
      </c>
      <c r="R41" s="13">
        <v>3625000.0</v>
      </c>
      <c r="S41" s="13">
        <v>3357000.0</v>
      </c>
      <c r="T41" s="13">
        <v>5.575E7</v>
      </c>
      <c r="U41" s="13">
        <v>4.1914E7</v>
      </c>
      <c r="V41" s="14">
        <v>0.7518206278026905</v>
      </c>
      <c r="W41" s="14">
        <v>0.0453663897598345</v>
      </c>
      <c r="X41" s="14">
        <v>0.058586805443320296</v>
      </c>
      <c r="Y41" s="14">
        <v>0.054255422309855514</v>
      </c>
      <c r="Z41" s="11">
        <v>8.0</v>
      </c>
      <c r="AA41" s="11">
        <v>0.0</v>
      </c>
      <c r="AB41" s="13">
        <v>7734250.0</v>
      </c>
      <c r="AC41" s="11"/>
    </row>
    <row r="42" ht="15.75" customHeight="1">
      <c r="A42" s="11" t="s">
        <v>259</v>
      </c>
      <c r="B42" s="11" t="s">
        <v>68</v>
      </c>
      <c r="C42" s="12"/>
      <c r="D42" s="12"/>
      <c r="E42" s="12"/>
      <c r="F42" s="12"/>
      <c r="G42" s="12"/>
      <c r="H42" s="12"/>
      <c r="I42" s="12"/>
      <c r="J42" s="11"/>
      <c r="K42" s="11"/>
      <c r="L42" s="11"/>
      <c r="M42" s="11" t="s">
        <v>260</v>
      </c>
      <c r="N42" s="11" t="s">
        <v>261</v>
      </c>
      <c r="O42" s="11" t="s">
        <v>97</v>
      </c>
      <c r="P42" s="13">
        <v>5.9423E7</v>
      </c>
      <c r="Q42" s="13">
        <v>-242000.0</v>
      </c>
      <c r="R42" s="13">
        <v>308000.0</v>
      </c>
      <c r="S42" s="13">
        <v>171000.0</v>
      </c>
      <c r="T42" s="13">
        <v>3.5099E7</v>
      </c>
      <c r="U42" s="13">
        <v>1.1924E7</v>
      </c>
      <c r="V42" s="14">
        <v>0.33972477848371746</v>
      </c>
      <c r="W42" s="14">
        <v>-0.004072497181226125</v>
      </c>
      <c r="X42" s="14">
        <v>0.005183178230651431</v>
      </c>
      <c r="Y42" s="14">
        <v>0.0028776736280564765</v>
      </c>
      <c r="Z42" s="11">
        <v>3.0</v>
      </c>
      <c r="AA42" s="11">
        <v>1.0</v>
      </c>
      <c r="AB42" s="13">
        <v>1.485575E7</v>
      </c>
      <c r="AC42" s="11"/>
    </row>
    <row r="43" ht="15.75" customHeight="1">
      <c r="A43" s="11" t="s">
        <v>262</v>
      </c>
      <c r="B43" s="11" t="s">
        <v>68</v>
      </c>
      <c r="C43" s="12"/>
      <c r="D43" s="12"/>
      <c r="E43" s="12"/>
      <c r="F43" s="12"/>
      <c r="G43" s="12"/>
      <c r="H43" s="12"/>
      <c r="I43" s="12" t="s">
        <v>69</v>
      </c>
      <c r="J43" s="11"/>
      <c r="K43" s="11"/>
      <c r="L43" s="11" t="s">
        <v>263</v>
      </c>
      <c r="M43" s="11" t="s">
        <v>264</v>
      </c>
      <c r="N43" s="11" t="s">
        <v>265</v>
      </c>
      <c r="O43" s="11" t="s">
        <v>266</v>
      </c>
      <c r="P43" s="13">
        <v>5.8587E7</v>
      </c>
      <c r="Q43" s="13">
        <v>7132000.0</v>
      </c>
      <c r="R43" s="13">
        <v>6617000.0</v>
      </c>
      <c r="S43" s="13">
        <v>8146000.0</v>
      </c>
      <c r="T43" s="13">
        <v>5.6783E7</v>
      </c>
      <c r="U43" s="13">
        <v>-8969000.0</v>
      </c>
      <c r="V43" s="14">
        <v>-0.1579522040047197</v>
      </c>
      <c r="W43" s="14">
        <v>0.12173349036475668</v>
      </c>
      <c r="X43" s="14">
        <v>0.11294314438356633</v>
      </c>
      <c r="Y43" s="14">
        <v>0.13904108419956646</v>
      </c>
      <c r="Z43" s="11">
        <v>5.0</v>
      </c>
      <c r="AA43" s="11">
        <v>1.0</v>
      </c>
      <c r="AB43" s="13">
        <v>9764500.0</v>
      </c>
      <c r="AC43" s="11"/>
    </row>
    <row r="44" ht="15.75" customHeight="1">
      <c r="A44" s="11" t="s">
        <v>267</v>
      </c>
      <c r="B44" s="11" t="s">
        <v>68</v>
      </c>
      <c r="C44" s="12"/>
      <c r="D44" s="12"/>
      <c r="E44" s="12"/>
      <c r="F44" s="12"/>
      <c r="G44" s="12"/>
      <c r="H44" s="12"/>
      <c r="I44" s="12" t="s">
        <v>69</v>
      </c>
      <c r="J44" s="11"/>
      <c r="K44" s="11"/>
      <c r="L44" s="11" t="s">
        <v>268</v>
      </c>
      <c r="M44" s="11" t="s">
        <v>269</v>
      </c>
      <c r="N44" s="11" t="s">
        <v>270</v>
      </c>
      <c r="O44" s="11" t="s">
        <v>120</v>
      </c>
      <c r="P44" s="13">
        <v>5.3342E7</v>
      </c>
      <c r="Q44" s="13">
        <v>1723000.0</v>
      </c>
      <c r="R44" s="13">
        <v>2084000.0</v>
      </c>
      <c r="S44" s="13">
        <v>1656000.0</v>
      </c>
      <c r="T44" s="13">
        <v>4.9604E7</v>
      </c>
      <c r="U44" s="13">
        <v>1.1819E7</v>
      </c>
      <c r="V44" s="14">
        <v>0.23826707523586807</v>
      </c>
      <c r="W44" s="14">
        <v>0.03230100108732331</v>
      </c>
      <c r="X44" s="14">
        <v>0.039068651344156574</v>
      </c>
      <c r="Y44" s="14">
        <v>0.031044955194780847</v>
      </c>
      <c r="Z44" s="11">
        <v>6.0</v>
      </c>
      <c r="AA44" s="11">
        <v>2.0</v>
      </c>
      <c r="AB44" s="13">
        <v>6667750.0</v>
      </c>
      <c r="AC44" s="11"/>
    </row>
    <row r="45" ht="15.75" customHeight="1">
      <c r="A45" s="11" t="s">
        <v>271</v>
      </c>
      <c r="B45" s="11" t="s">
        <v>68</v>
      </c>
      <c r="C45" s="12"/>
      <c r="D45" s="12"/>
      <c r="E45" s="12"/>
      <c r="F45" s="12"/>
      <c r="G45" s="12"/>
      <c r="H45" s="12"/>
      <c r="I45" s="12" t="s">
        <v>69</v>
      </c>
      <c r="J45" s="11"/>
      <c r="K45" s="11"/>
      <c r="L45" s="11" t="s">
        <v>272</v>
      </c>
      <c r="M45" s="11" t="s">
        <v>273</v>
      </c>
      <c r="N45" s="11" t="s">
        <v>274</v>
      </c>
      <c r="O45" s="11" t="s">
        <v>120</v>
      </c>
      <c r="P45" s="13">
        <v>5.2941E7</v>
      </c>
      <c r="Q45" s="13">
        <v>2.1158E7</v>
      </c>
      <c r="R45" s="13">
        <v>2.1163E7</v>
      </c>
      <c r="S45" s="13">
        <v>1.6608E7</v>
      </c>
      <c r="T45" s="13">
        <v>3.8031E7</v>
      </c>
      <c r="U45" s="13">
        <v>2.5435E7</v>
      </c>
      <c r="V45" s="14">
        <v>0.6687965081118036</v>
      </c>
      <c r="W45" s="14">
        <v>0.3996524432859221</v>
      </c>
      <c r="X45" s="14">
        <v>0.3997468880451824</v>
      </c>
      <c r="Y45" s="14">
        <v>0.3137077123590412</v>
      </c>
      <c r="Z45" s="11">
        <v>3.0</v>
      </c>
      <c r="AA45" s="11">
        <v>1.0</v>
      </c>
      <c r="AB45" s="13">
        <v>1.323525E7</v>
      </c>
      <c r="AC45" s="11"/>
    </row>
    <row r="46" ht="15.75" customHeight="1">
      <c r="A46" s="11" t="s">
        <v>275</v>
      </c>
      <c r="B46" s="11" t="s">
        <v>68</v>
      </c>
      <c r="C46" s="12"/>
      <c r="D46" s="12"/>
      <c r="E46" s="12"/>
      <c r="F46" s="12"/>
      <c r="G46" s="12"/>
      <c r="H46" s="12"/>
      <c r="I46" s="12" t="s">
        <v>69</v>
      </c>
      <c r="J46" s="11"/>
      <c r="K46" s="11"/>
      <c r="L46" s="11" t="s">
        <v>276</v>
      </c>
      <c r="M46" s="11" t="s">
        <v>277</v>
      </c>
      <c r="N46" s="11" t="s">
        <v>278</v>
      </c>
      <c r="O46" s="11" t="s">
        <v>97</v>
      </c>
      <c r="P46" s="13">
        <v>5.1296E7</v>
      </c>
      <c r="Q46" s="13">
        <v>2.0124E7</v>
      </c>
      <c r="R46" s="13">
        <v>2.2055E7</v>
      </c>
      <c r="S46" s="13">
        <v>1.5129E7</v>
      </c>
      <c r="T46" s="13">
        <v>5.4729E7</v>
      </c>
      <c r="U46" s="13">
        <v>4.0474E7</v>
      </c>
      <c r="V46" s="14">
        <v>0.739534798735588</v>
      </c>
      <c r="W46" s="14">
        <v>0.3923112913287586</v>
      </c>
      <c r="X46" s="14">
        <v>0.42995555208983155</v>
      </c>
      <c r="Y46" s="14">
        <v>0.29493527760449156</v>
      </c>
      <c r="Z46" s="11">
        <v>4.0</v>
      </c>
      <c r="AA46" s="11">
        <v>1.0</v>
      </c>
      <c r="AB46" s="13">
        <v>1.02592E7</v>
      </c>
      <c r="AC46" s="11"/>
    </row>
    <row r="47" ht="15.75" customHeight="1">
      <c r="A47" s="11" t="s">
        <v>279</v>
      </c>
      <c r="B47" s="11" t="s">
        <v>68</v>
      </c>
      <c r="C47" s="12"/>
      <c r="D47" s="12"/>
      <c r="E47" s="12"/>
      <c r="F47" s="12"/>
      <c r="G47" s="12"/>
      <c r="H47" s="12"/>
      <c r="I47" s="12" t="s">
        <v>69</v>
      </c>
      <c r="J47" s="11"/>
      <c r="K47" s="11"/>
      <c r="L47" s="11" t="s">
        <v>280</v>
      </c>
      <c r="M47" s="11" t="s">
        <v>281</v>
      </c>
      <c r="N47" s="11" t="s">
        <v>282</v>
      </c>
      <c r="O47" s="11" t="s">
        <v>120</v>
      </c>
      <c r="P47" s="13">
        <v>4.9252E7</v>
      </c>
      <c r="Q47" s="13">
        <v>-2.0696E7</v>
      </c>
      <c r="R47" s="13">
        <v>-2.1475E7</v>
      </c>
      <c r="S47" s="13">
        <v>-2.3488E7</v>
      </c>
      <c r="T47" s="13">
        <v>1.6672E8</v>
      </c>
      <c r="U47" s="13">
        <v>-4.0677E7</v>
      </c>
      <c r="V47" s="14">
        <v>-0.24398392514395392</v>
      </c>
      <c r="W47" s="14">
        <v>-0.4202062860391456</v>
      </c>
      <c r="X47" s="14">
        <v>-0.4360229026232437</v>
      </c>
      <c r="Y47" s="14">
        <v>-0.4768943393161699</v>
      </c>
      <c r="Z47" s="11">
        <v>1.0</v>
      </c>
      <c r="AA47" s="11">
        <v>2.0</v>
      </c>
      <c r="AB47" s="13">
        <v>1.6417333333333334E7</v>
      </c>
      <c r="AC47" s="11"/>
    </row>
    <row r="48" ht="15.75" customHeight="1">
      <c r="A48" s="11" t="s">
        <v>283</v>
      </c>
      <c r="B48" s="11" t="s">
        <v>68</v>
      </c>
      <c r="C48" s="12"/>
      <c r="D48" s="12"/>
      <c r="E48" s="12"/>
      <c r="F48" s="12"/>
      <c r="G48" s="12"/>
      <c r="H48" s="12"/>
      <c r="I48" s="12" t="s">
        <v>69</v>
      </c>
      <c r="J48" s="11"/>
      <c r="K48" s="11"/>
      <c r="L48" s="11" t="s">
        <v>284</v>
      </c>
      <c r="M48" s="11" t="s">
        <v>285</v>
      </c>
      <c r="N48" s="11" t="s">
        <v>286</v>
      </c>
      <c r="O48" s="11" t="s">
        <v>223</v>
      </c>
      <c r="P48" s="13">
        <v>4.4165E7</v>
      </c>
      <c r="Q48" s="13">
        <v>266000.0</v>
      </c>
      <c r="R48" s="13">
        <v>219000.0</v>
      </c>
      <c r="S48" s="13">
        <v>103000.0</v>
      </c>
      <c r="T48" s="13">
        <v>1.2877E7</v>
      </c>
      <c r="U48" s="13">
        <v>7099000.0</v>
      </c>
      <c r="V48" s="14">
        <v>0.5512930030286557</v>
      </c>
      <c r="W48" s="14">
        <v>0.0060228687875014154</v>
      </c>
      <c r="X48" s="14">
        <v>0.0049586776859504135</v>
      </c>
      <c r="Y48" s="14">
        <v>0.002332163477867089</v>
      </c>
      <c r="Z48" s="11">
        <v>4.0</v>
      </c>
      <c r="AA48" s="11">
        <v>0.0</v>
      </c>
      <c r="AB48" s="13">
        <v>1.104125E7</v>
      </c>
      <c r="AC48" s="11"/>
    </row>
    <row r="49" ht="15.75" customHeight="1">
      <c r="A49" s="11" t="s">
        <v>287</v>
      </c>
      <c r="B49" s="11" t="s">
        <v>68</v>
      </c>
      <c r="C49" s="12"/>
      <c r="D49" s="12"/>
      <c r="E49" s="12"/>
      <c r="F49" s="12"/>
      <c r="G49" s="12"/>
      <c r="H49" s="12"/>
      <c r="I49" s="12" t="s">
        <v>69</v>
      </c>
      <c r="J49" s="11"/>
      <c r="K49" s="11"/>
      <c r="L49" s="11" t="s">
        <v>288</v>
      </c>
      <c r="M49" s="11" t="s">
        <v>289</v>
      </c>
      <c r="N49" s="11" t="s">
        <v>290</v>
      </c>
      <c r="O49" s="11" t="s">
        <v>223</v>
      </c>
      <c r="P49" s="13">
        <v>4.3056E7</v>
      </c>
      <c r="Q49" s="13">
        <v>1.2773E7</v>
      </c>
      <c r="R49" s="13">
        <v>1.3986E7</v>
      </c>
      <c r="S49" s="13">
        <v>1.1293E7</v>
      </c>
      <c r="T49" s="13">
        <v>1.068304E9</v>
      </c>
      <c r="U49" s="13">
        <v>1.060376E9</v>
      </c>
      <c r="V49" s="14">
        <v>0.9925788914016984</v>
      </c>
      <c r="W49" s="14">
        <v>0.29666016350798957</v>
      </c>
      <c r="X49" s="14">
        <v>0.3248327759197324</v>
      </c>
      <c r="Y49" s="14">
        <v>0.2622863247863248</v>
      </c>
      <c r="Z49" s="11">
        <v>3.0</v>
      </c>
      <c r="AA49" s="11">
        <v>0.0</v>
      </c>
      <c r="AB49" s="13">
        <v>1.4352E7</v>
      </c>
      <c r="AC49" s="11"/>
    </row>
    <row r="50" ht="15.75" customHeight="1">
      <c r="A50" s="11" t="s">
        <v>291</v>
      </c>
      <c r="B50" s="11" t="s">
        <v>68</v>
      </c>
      <c r="C50" s="12"/>
      <c r="D50" s="12"/>
      <c r="E50" s="12"/>
      <c r="F50" s="12"/>
      <c r="G50" s="12"/>
      <c r="H50" s="12"/>
      <c r="I50" s="12" t="s">
        <v>69</v>
      </c>
      <c r="J50" s="11"/>
      <c r="K50" s="11"/>
      <c r="L50" s="11" t="s">
        <v>292</v>
      </c>
      <c r="M50" s="11" t="s">
        <v>293</v>
      </c>
      <c r="N50" s="11" t="s">
        <v>294</v>
      </c>
      <c r="O50" s="11" t="s">
        <v>120</v>
      </c>
      <c r="P50" s="13">
        <v>3.9796E7</v>
      </c>
      <c r="Q50" s="13">
        <v>1.7295E7</v>
      </c>
      <c r="R50" s="13">
        <v>1.7371E7</v>
      </c>
      <c r="S50" s="13">
        <v>1.21E7</v>
      </c>
      <c r="T50" s="13">
        <v>3.4823E7</v>
      </c>
      <c r="U50" s="13">
        <v>3.0479E7</v>
      </c>
      <c r="V50" s="14">
        <v>0.8752548602934842</v>
      </c>
      <c r="W50" s="14">
        <v>0.43459141622273595</v>
      </c>
      <c r="X50" s="14">
        <v>0.43650115589506483</v>
      </c>
      <c r="Y50" s="14">
        <v>0.3040506583576239</v>
      </c>
      <c r="Z50" s="11">
        <v>2.0</v>
      </c>
      <c r="AA50" s="11">
        <v>0.0</v>
      </c>
      <c r="AB50" s="13">
        <v>1.9898E7</v>
      </c>
      <c r="AC50" s="11"/>
    </row>
    <row r="51" ht="15.75" customHeight="1">
      <c r="A51" s="11" t="s">
        <v>295</v>
      </c>
      <c r="B51" s="11" t="s">
        <v>68</v>
      </c>
      <c r="C51" s="12"/>
      <c r="D51" s="12"/>
      <c r="E51" s="12"/>
      <c r="F51" s="12"/>
      <c r="G51" s="12" t="s">
        <v>69</v>
      </c>
      <c r="H51" s="12"/>
      <c r="I51" s="12" t="s">
        <v>69</v>
      </c>
      <c r="J51" s="11" t="s">
        <v>296</v>
      </c>
      <c r="K51" s="11"/>
      <c r="L51" s="11" t="s">
        <v>297</v>
      </c>
      <c r="M51" s="11" t="s">
        <v>298</v>
      </c>
      <c r="N51" s="11" t="s">
        <v>299</v>
      </c>
      <c r="O51" s="11" t="s">
        <v>203</v>
      </c>
      <c r="P51" s="13">
        <v>3.9365E7</v>
      </c>
      <c r="Q51" s="13">
        <v>3506000.0</v>
      </c>
      <c r="R51" s="13">
        <v>3341000.0</v>
      </c>
      <c r="S51" s="13">
        <v>2246000.0</v>
      </c>
      <c r="T51" s="13">
        <v>4.3312E7</v>
      </c>
      <c r="U51" s="13">
        <v>1.3155E7</v>
      </c>
      <c r="V51" s="14">
        <v>0.3037264499445881</v>
      </c>
      <c r="W51" s="14">
        <v>0.08906388924171219</v>
      </c>
      <c r="X51" s="14">
        <v>0.08487234853296075</v>
      </c>
      <c r="Y51" s="14">
        <v>0.05705576019306491</v>
      </c>
      <c r="Z51" s="11">
        <v>9.0</v>
      </c>
      <c r="AA51" s="11">
        <v>1.0</v>
      </c>
      <c r="AB51" s="13">
        <v>3936500.0</v>
      </c>
      <c r="AC51" s="11" t="s">
        <v>144</v>
      </c>
    </row>
    <row r="52" ht="15.75" customHeight="1">
      <c r="A52" s="11" t="s">
        <v>300</v>
      </c>
      <c r="B52" s="11" t="s">
        <v>68</v>
      </c>
      <c r="C52" s="12"/>
      <c r="D52" s="12"/>
      <c r="E52" s="12"/>
      <c r="F52" s="12"/>
      <c r="G52" s="12"/>
      <c r="H52" s="12"/>
      <c r="I52" s="12" t="s">
        <v>69</v>
      </c>
      <c r="J52" s="11"/>
      <c r="K52" s="11"/>
      <c r="L52" s="11" t="s">
        <v>301</v>
      </c>
      <c r="M52" s="11" t="s">
        <v>302</v>
      </c>
      <c r="N52" s="11" t="s">
        <v>303</v>
      </c>
      <c r="O52" s="11" t="s">
        <v>166</v>
      </c>
      <c r="P52" s="13">
        <v>3.6745E7</v>
      </c>
      <c r="Q52" s="13">
        <v>-6157000.0</v>
      </c>
      <c r="R52" s="13">
        <v>-4970000.0</v>
      </c>
      <c r="S52" s="13">
        <v>-5040000.0</v>
      </c>
      <c r="T52" s="13">
        <v>1.4659E7</v>
      </c>
      <c r="U52" s="13">
        <v>9627000.0</v>
      </c>
      <c r="V52" s="14">
        <v>0.65672965413739</v>
      </c>
      <c r="W52" s="14">
        <v>-0.16756021227377874</v>
      </c>
      <c r="X52" s="14">
        <v>-0.1352564974826507</v>
      </c>
      <c r="Y52" s="14">
        <v>-0.13716151857395564</v>
      </c>
      <c r="Z52" s="11">
        <v>7.0</v>
      </c>
      <c r="AA52" s="11">
        <v>0.0</v>
      </c>
      <c r="AB52" s="13">
        <v>5249285.714285715</v>
      </c>
      <c r="AC52" s="11"/>
    </row>
    <row r="53" ht="15.75" customHeight="1">
      <c r="A53" s="11" t="s">
        <v>304</v>
      </c>
      <c r="B53" s="11" t="s">
        <v>68</v>
      </c>
      <c r="C53" s="12"/>
      <c r="D53" s="12"/>
      <c r="E53" s="12"/>
      <c r="F53" s="12"/>
      <c r="G53" s="12" t="s">
        <v>69</v>
      </c>
      <c r="H53" s="12"/>
      <c r="I53" s="12"/>
      <c r="J53" s="11" t="s">
        <v>305</v>
      </c>
      <c r="K53" s="11"/>
      <c r="L53" s="11"/>
      <c r="M53" s="11" t="s">
        <v>306</v>
      </c>
      <c r="N53" s="11" t="s">
        <v>307</v>
      </c>
      <c r="O53" s="11" t="s">
        <v>249</v>
      </c>
      <c r="P53" s="13">
        <v>3.5558E7</v>
      </c>
      <c r="Q53" s="13">
        <v>-6453000.0</v>
      </c>
      <c r="R53" s="13">
        <v>4320000.0</v>
      </c>
      <c r="S53" s="13">
        <v>3782000.0</v>
      </c>
      <c r="T53" s="13">
        <v>6.5689E7</v>
      </c>
      <c r="U53" s="13">
        <v>5.9764E7</v>
      </c>
      <c r="V53" s="14">
        <v>0.9098022499961942</v>
      </c>
      <c r="W53" s="14">
        <v>-0.18147814837729906</v>
      </c>
      <c r="X53" s="14">
        <v>0.12149164744923786</v>
      </c>
      <c r="Y53" s="14">
        <v>0.10636143765116149</v>
      </c>
      <c r="Z53" s="11">
        <v>3.0</v>
      </c>
      <c r="AA53" s="11">
        <v>2.0</v>
      </c>
      <c r="AB53" s="13">
        <v>7111600.0</v>
      </c>
      <c r="AC53" s="11" t="s">
        <v>104</v>
      </c>
    </row>
    <row r="54" ht="15.75" customHeight="1">
      <c r="A54" s="11" t="s">
        <v>308</v>
      </c>
      <c r="B54" s="11" t="s">
        <v>68</v>
      </c>
      <c r="C54" s="12"/>
      <c r="D54" s="12"/>
      <c r="E54" s="12"/>
      <c r="F54" s="12"/>
      <c r="G54" s="12"/>
      <c r="H54" s="12"/>
      <c r="I54" s="12" t="s">
        <v>69</v>
      </c>
      <c r="J54" s="11"/>
      <c r="K54" s="11"/>
      <c r="L54" s="11" t="s">
        <v>309</v>
      </c>
      <c r="M54" s="11" t="s">
        <v>310</v>
      </c>
      <c r="N54" s="11" t="s">
        <v>311</v>
      </c>
      <c r="O54" s="11" t="s">
        <v>83</v>
      </c>
      <c r="P54" s="13">
        <v>3.156E7</v>
      </c>
      <c r="Q54" s="13">
        <v>-1329000.0</v>
      </c>
      <c r="R54" s="13">
        <v>-1395000.0</v>
      </c>
      <c r="S54" s="13">
        <v>183000.0</v>
      </c>
      <c r="T54" s="13">
        <v>2.9358E7</v>
      </c>
      <c r="U54" s="13">
        <v>3625000.0</v>
      </c>
      <c r="V54" s="14">
        <v>0.12347571360446898</v>
      </c>
      <c r="W54" s="14">
        <v>-0.04211026615969582</v>
      </c>
      <c r="X54" s="14">
        <v>-0.04420152091254753</v>
      </c>
      <c r="Y54" s="14">
        <v>0.005798479087452471</v>
      </c>
      <c r="Z54" s="11">
        <v>3.0</v>
      </c>
      <c r="AA54" s="11">
        <v>0.0</v>
      </c>
      <c r="AB54" s="13">
        <v>1.052E7</v>
      </c>
      <c r="AC54" s="11"/>
    </row>
    <row r="55" ht="15.75" customHeight="1">
      <c r="A55" s="11" t="s">
        <v>312</v>
      </c>
      <c r="B55" s="11" t="s">
        <v>68</v>
      </c>
      <c r="C55" s="12"/>
      <c r="D55" s="12"/>
      <c r="E55" s="12"/>
      <c r="F55" s="12"/>
      <c r="G55" s="12"/>
      <c r="H55" s="12"/>
      <c r="I55" s="12" t="s">
        <v>69</v>
      </c>
      <c r="J55" s="11"/>
      <c r="K55" s="11"/>
      <c r="L55" s="11" t="s">
        <v>313</v>
      </c>
      <c r="M55" s="11" t="s">
        <v>314</v>
      </c>
      <c r="N55" s="11" t="s">
        <v>315</v>
      </c>
      <c r="O55" s="11" t="s">
        <v>160</v>
      </c>
      <c r="P55" s="13">
        <v>2.8612E7</v>
      </c>
      <c r="Q55" s="13">
        <v>1645000.0</v>
      </c>
      <c r="R55" s="13">
        <v>1651000.0</v>
      </c>
      <c r="S55" s="13">
        <v>1220000.0</v>
      </c>
      <c r="T55" s="13">
        <v>8435000.0</v>
      </c>
      <c r="U55" s="13">
        <v>6885000.0</v>
      </c>
      <c r="V55" s="14">
        <v>0.8162418494368702</v>
      </c>
      <c r="W55" s="14">
        <v>0.05749335942960995</v>
      </c>
      <c r="X55" s="14">
        <v>0.057703061652453515</v>
      </c>
      <c r="Y55" s="14">
        <v>0.04263945197819097</v>
      </c>
      <c r="Z55" s="11">
        <v>4.0</v>
      </c>
      <c r="AA55" s="11">
        <v>0.0</v>
      </c>
      <c r="AB55" s="13">
        <v>7153000.0</v>
      </c>
      <c r="AC55" s="11"/>
    </row>
    <row r="56" ht="15.75" customHeight="1">
      <c r="A56" s="11" t="s">
        <v>316</v>
      </c>
      <c r="B56" s="11" t="s">
        <v>68</v>
      </c>
      <c r="C56" s="12"/>
      <c r="D56" s="12"/>
      <c r="E56" s="12"/>
      <c r="F56" s="12"/>
      <c r="G56" s="12"/>
      <c r="H56" s="12"/>
      <c r="I56" s="12" t="s">
        <v>69</v>
      </c>
      <c r="J56" s="11"/>
      <c r="K56" s="11"/>
      <c r="L56" s="11" t="s">
        <v>317</v>
      </c>
      <c r="M56" s="11" t="s">
        <v>318</v>
      </c>
      <c r="N56" s="11" t="s">
        <v>319</v>
      </c>
      <c r="O56" s="11" t="s">
        <v>97</v>
      </c>
      <c r="P56" s="13">
        <v>2.7027E7</v>
      </c>
      <c r="Q56" s="13">
        <v>2848000.0</v>
      </c>
      <c r="R56" s="13">
        <v>3516000.0</v>
      </c>
      <c r="S56" s="13">
        <v>2763000.0</v>
      </c>
      <c r="T56" s="13">
        <v>2.6784E7</v>
      </c>
      <c r="U56" s="13">
        <v>2.0773E7</v>
      </c>
      <c r="V56" s="14">
        <v>0.7755749701314217</v>
      </c>
      <c r="W56" s="14">
        <v>0.10537610537610538</v>
      </c>
      <c r="X56" s="14">
        <v>0.13009213009213008</v>
      </c>
      <c r="Y56" s="14">
        <v>0.10223110223110222</v>
      </c>
      <c r="Z56" s="11">
        <v>1.0</v>
      </c>
      <c r="AA56" s="11">
        <v>1.0</v>
      </c>
      <c r="AB56" s="13">
        <v>1.35135E7</v>
      </c>
      <c r="AC56" s="11"/>
    </row>
    <row r="57" ht="15.75" customHeight="1">
      <c r="A57" s="11" t="s">
        <v>320</v>
      </c>
      <c r="B57" s="11" t="s">
        <v>68</v>
      </c>
      <c r="C57" s="12"/>
      <c r="D57" s="12"/>
      <c r="E57" s="12"/>
      <c r="F57" s="12"/>
      <c r="G57" s="12"/>
      <c r="H57" s="12"/>
      <c r="I57" s="12" t="s">
        <v>69</v>
      </c>
      <c r="J57" s="11"/>
      <c r="K57" s="11"/>
      <c r="L57" s="11" t="s">
        <v>321</v>
      </c>
      <c r="M57" s="11" t="s">
        <v>322</v>
      </c>
      <c r="N57" s="11" t="s">
        <v>323</v>
      </c>
      <c r="O57" s="11" t="s">
        <v>97</v>
      </c>
      <c r="P57" s="13">
        <v>2.6893E7</v>
      </c>
      <c r="Q57" s="13">
        <v>8282000.0</v>
      </c>
      <c r="R57" s="13">
        <v>8284000.0</v>
      </c>
      <c r="S57" s="13">
        <v>8284000.0</v>
      </c>
      <c r="T57" s="13">
        <v>1.3343E7</v>
      </c>
      <c r="U57" s="13">
        <v>-9.0883E7</v>
      </c>
      <c r="V57" s="14">
        <v>-6.811286817057633</v>
      </c>
      <c r="W57" s="14">
        <v>0.30796117948908636</v>
      </c>
      <c r="X57" s="14">
        <v>0.3080355482839401</v>
      </c>
      <c r="Y57" s="14">
        <v>0.3080355482839401</v>
      </c>
      <c r="Z57" s="11">
        <v>2.0</v>
      </c>
      <c r="AA57" s="11">
        <v>0.0</v>
      </c>
      <c r="AB57" s="13">
        <v>1.34465E7</v>
      </c>
      <c r="AC57" s="11"/>
    </row>
    <row r="58" ht="15.75" customHeight="1">
      <c r="A58" s="11" t="s">
        <v>324</v>
      </c>
      <c r="B58" s="11" t="s">
        <v>68</v>
      </c>
      <c r="C58" s="12"/>
      <c r="D58" s="12"/>
      <c r="E58" s="12"/>
      <c r="F58" s="12"/>
      <c r="G58" s="12"/>
      <c r="H58" s="12"/>
      <c r="I58" s="12" t="s">
        <v>69</v>
      </c>
      <c r="J58" s="11"/>
      <c r="K58" s="11"/>
      <c r="L58" s="11" t="s">
        <v>325</v>
      </c>
      <c r="M58" s="11" t="s">
        <v>326</v>
      </c>
      <c r="N58" s="11" t="s">
        <v>327</v>
      </c>
      <c r="O58" s="11" t="s">
        <v>83</v>
      </c>
      <c r="P58" s="13">
        <v>2.1857E7</v>
      </c>
      <c r="Q58" s="13">
        <v>472000.0</v>
      </c>
      <c r="R58" s="13">
        <v>578000.0</v>
      </c>
      <c r="S58" s="13">
        <v>578000.0</v>
      </c>
      <c r="T58" s="13">
        <v>1.4612E7</v>
      </c>
      <c r="U58" s="13">
        <v>9645000.0</v>
      </c>
      <c r="V58" s="14">
        <v>0.6600739118532712</v>
      </c>
      <c r="W58" s="14">
        <v>0.02159491238504827</v>
      </c>
      <c r="X58" s="14">
        <v>0.026444617285080296</v>
      </c>
      <c r="Y58" s="14">
        <v>0.026444617285080296</v>
      </c>
      <c r="Z58" s="11">
        <v>2.0</v>
      </c>
      <c r="AA58" s="11">
        <v>0.0</v>
      </c>
      <c r="AB58" s="13">
        <v>1.09285E7</v>
      </c>
      <c r="AC58" s="11"/>
    </row>
    <row r="59" ht="15.75" customHeight="1">
      <c r="A59" s="11" t="s">
        <v>328</v>
      </c>
      <c r="B59" s="11" t="s">
        <v>68</v>
      </c>
      <c r="C59" s="12"/>
      <c r="D59" s="12"/>
      <c r="E59" s="12"/>
      <c r="F59" s="12"/>
      <c r="G59" s="12"/>
      <c r="H59" s="12"/>
      <c r="I59" s="12" t="s">
        <v>69</v>
      </c>
      <c r="J59" s="11"/>
      <c r="K59" s="11"/>
      <c r="L59" s="11" t="s">
        <v>329</v>
      </c>
      <c r="M59" s="11" t="s">
        <v>330</v>
      </c>
      <c r="N59" s="11" t="s">
        <v>331</v>
      </c>
      <c r="O59" s="11" t="s">
        <v>97</v>
      </c>
      <c r="P59" s="13">
        <v>1.5022E7</v>
      </c>
      <c r="Q59" s="13">
        <v>2883000.0</v>
      </c>
      <c r="R59" s="13">
        <v>2884000.0</v>
      </c>
      <c r="S59" s="13">
        <v>2584000.0</v>
      </c>
      <c r="T59" s="13">
        <v>5655000.0</v>
      </c>
      <c r="U59" s="13">
        <v>-9393000.0</v>
      </c>
      <c r="V59" s="14">
        <v>-1.6610079575596817</v>
      </c>
      <c r="W59" s="14">
        <v>0.1919185195047264</v>
      </c>
      <c r="X59" s="14">
        <v>0.19198508853681268</v>
      </c>
      <c r="Y59" s="14">
        <v>0.17201437891093063</v>
      </c>
      <c r="Z59" s="11">
        <v>3.0</v>
      </c>
      <c r="AA59" s="11">
        <v>0.0</v>
      </c>
      <c r="AB59" s="13">
        <v>5007333.333333333</v>
      </c>
      <c r="AC59" s="11"/>
    </row>
    <row r="60" ht="15.75" customHeight="1">
      <c r="A60" s="11" t="s">
        <v>332</v>
      </c>
      <c r="B60" s="11" t="s">
        <v>68</v>
      </c>
      <c r="C60" s="12"/>
      <c r="D60" s="12"/>
      <c r="E60" s="12"/>
      <c r="F60" s="12"/>
      <c r="G60" s="12"/>
      <c r="H60" s="12"/>
      <c r="I60" s="12" t="s">
        <v>69</v>
      </c>
      <c r="J60" s="11"/>
      <c r="K60" s="11"/>
      <c r="L60" s="11" t="s">
        <v>333</v>
      </c>
      <c r="M60" s="11" t="s">
        <v>334</v>
      </c>
      <c r="N60" s="11" t="s">
        <v>335</v>
      </c>
      <c r="O60" s="11" t="s">
        <v>97</v>
      </c>
      <c r="P60" s="13">
        <v>1.4256E7</v>
      </c>
      <c r="Q60" s="13">
        <v>-2000.0</v>
      </c>
      <c r="R60" s="13">
        <v>-20000.0</v>
      </c>
      <c r="S60" s="13">
        <v>-870000.0</v>
      </c>
      <c r="T60" s="13">
        <v>6438000.0</v>
      </c>
      <c r="U60" s="13">
        <v>-1.4883E7</v>
      </c>
      <c r="V60" s="14">
        <v>-2.3117427772600188</v>
      </c>
      <c r="W60" s="14">
        <v>-1.4029180695847364E-4</v>
      </c>
      <c r="X60" s="14">
        <v>-0.0014029180695847362</v>
      </c>
      <c r="Y60" s="14">
        <v>-0.06102693602693603</v>
      </c>
      <c r="Z60" s="11">
        <v>2.0</v>
      </c>
      <c r="AA60" s="11">
        <v>0.0</v>
      </c>
      <c r="AB60" s="13">
        <v>7128000.0</v>
      </c>
      <c r="AC60" s="11"/>
    </row>
    <row r="61" ht="15.75" customHeight="1">
      <c r="A61" s="11" t="s">
        <v>336</v>
      </c>
      <c r="B61" s="11" t="s">
        <v>68</v>
      </c>
      <c r="C61" s="12"/>
      <c r="D61" s="12"/>
      <c r="E61" s="12"/>
      <c r="F61" s="12"/>
      <c r="G61" s="12"/>
      <c r="H61" s="12"/>
      <c r="I61" s="12" t="s">
        <v>69</v>
      </c>
      <c r="J61" s="11"/>
      <c r="K61" s="11"/>
      <c r="L61" s="11" t="s">
        <v>337</v>
      </c>
      <c r="M61" s="11" t="s">
        <v>338</v>
      </c>
      <c r="N61" s="11" t="s">
        <v>339</v>
      </c>
      <c r="O61" s="11" t="s">
        <v>120</v>
      </c>
      <c r="P61" s="13">
        <v>1.3543E7</v>
      </c>
      <c r="Q61" s="13">
        <v>714000.0</v>
      </c>
      <c r="R61" s="13">
        <v>667000.0</v>
      </c>
      <c r="S61" s="13">
        <v>219000.0</v>
      </c>
      <c r="T61" s="13">
        <v>9824000.0</v>
      </c>
      <c r="U61" s="13">
        <v>5541000.0</v>
      </c>
      <c r="V61" s="14">
        <v>0.5640268729641694</v>
      </c>
      <c r="W61" s="14">
        <v>0.05272096285904157</v>
      </c>
      <c r="X61" s="14">
        <v>0.04925053533190578</v>
      </c>
      <c r="Y61" s="14">
        <v>0.016170715498781657</v>
      </c>
      <c r="Z61" s="11">
        <v>1.0</v>
      </c>
      <c r="AA61" s="11">
        <v>0.0</v>
      </c>
      <c r="AB61" s="13">
        <v>1.3543E7</v>
      </c>
      <c r="AC61" s="11"/>
    </row>
    <row r="62" ht="15.75" customHeight="1">
      <c r="A62" s="11" t="s">
        <v>340</v>
      </c>
      <c r="B62" s="11" t="s">
        <v>68</v>
      </c>
      <c r="C62" s="12"/>
      <c r="D62" s="12"/>
      <c r="E62" s="12"/>
      <c r="F62" s="12"/>
      <c r="G62" s="12" t="s">
        <v>69</v>
      </c>
      <c r="H62" s="12"/>
      <c r="I62" s="12" t="s">
        <v>69</v>
      </c>
      <c r="J62" s="11" t="s">
        <v>341</v>
      </c>
      <c r="K62" s="11"/>
      <c r="L62" s="11" t="s">
        <v>342</v>
      </c>
      <c r="M62" s="11" t="s">
        <v>343</v>
      </c>
      <c r="N62" s="11"/>
      <c r="O62" s="11" t="s">
        <v>73</v>
      </c>
      <c r="P62" s="13">
        <v>9540000.0</v>
      </c>
      <c r="Q62" s="13">
        <v>47000.0</v>
      </c>
      <c r="R62" s="13">
        <v>342000.0</v>
      </c>
      <c r="S62" s="13">
        <v>194000.0</v>
      </c>
      <c r="T62" s="13">
        <v>1.1034E7</v>
      </c>
      <c r="U62" s="13">
        <v>1.0538E7</v>
      </c>
      <c r="V62" s="14">
        <v>0.9550480333514592</v>
      </c>
      <c r="W62" s="14">
        <v>0.004926624737945493</v>
      </c>
      <c r="X62" s="14">
        <v>0.035849056603773584</v>
      </c>
      <c r="Y62" s="14">
        <v>0.020335429769392035</v>
      </c>
      <c r="Z62" s="11">
        <v>3.0</v>
      </c>
      <c r="AA62" s="11">
        <v>1.0</v>
      </c>
      <c r="AB62" s="13">
        <v>2385000.0</v>
      </c>
      <c r="AC62" s="11" t="s">
        <v>110</v>
      </c>
    </row>
    <row r="63" ht="15.75" customHeight="1">
      <c r="A63" s="11" t="s">
        <v>344</v>
      </c>
      <c r="B63" s="11" t="s">
        <v>68</v>
      </c>
      <c r="C63" s="12"/>
      <c r="D63" s="12"/>
      <c r="E63" s="12"/>
      <c r="F63" s="12"/>
      <c r="G63" s="12"/>
      <c r="H63" s="12"/>
      <c r="I63" s="12" t="s">
        <v>69</v>
      </c>
      <c r="J63" s="11"/>
      <c r="K63" s="11"/>
      <c r="L63" s="11" t="s">
        <v>345</v>
      </c>
      <c r="M63" s="11" t="s">
        <v>346</v>
      </c>
      <c r="N63" s="11" t="s">
        <v>347</v>
      </c>
      <c r="O63" s="11" t="s">
        <v>97</v>
      </c>
      <c r="P63" s="13">
        <v>2809000.0</v>
      </c>
      <c r="Q63" s="13">
        <v>621000.0</v>
      </c>
      <c r="R63" s="13">
        <v>635000.0</v>
      </c>
      <c r="S63" s="13">
        <v>577000.0</v>
      </c>
      <c r="T63" s="13">
        <v>2995000.0</v>
      </c>
      <c r="U63" s="13">
        <v>-454000.0</v>
      </c>
      <c r="V63" s="14">
        <v>-0.15158597662771287</v>
      </c>
      <c r="W63" s="14">
        <v>0.2210751156995372</v>
      </c>
      <c r="X63" s="14">
        <v>0.22605909576361694</v>
      </c>
      <c r="Y63" s="14">
        <v>0.20541117835528658</v>
      </c>
      <c r="Z63" s="11">
        <v>1.0</v>
      </c>
      <c r="AA63" s="11">
        <v>0.0</v>
      </c>
      <c r="AB63" s="13">
        <v>2809000.0</v>
      </c>
      <c r="AC63" s="11"/>
    </row>
    <row r="64" ht="15.75" customHeight="1">
      <c r="A64" s="11" t="s">
        <v>348</v>
      </c>
      <c r="B64" s="11" t="s">
        <v>68</v>
      </c>
      <c r="C64" s="12"/>
      <c r="D64" s="12"/>
      <c r="E64" s="12"/>
      <c r="F64" s="12"/>
      <c r="G64" s="12" t="s">
        <v>69</v>
      </c>
      <c r="H64" s="12"/>
      <c r="I64" s="12"/>
      <c r="J64" s="11" t="s">
        <v>349</v>
      </c>
      <c r="K64" s="11"/>
      <c r="L64" s="11"/>
      <c r="M64" s="11" t="s">
        <v>350</v>
      </c>
      <c r="N64" s="11" t="s">
        <v>351</v>
      </c>
      <c r="O64" s="11" t="s">
        <v>97</v>
      </c>
      <c r="P64" s="13">
        <v>2200000.0</v>
      </c>
      <c r="Q64" s="13">
        <v>-1678000.0</v>
      </c>
      <c r="R64" s="13">
        <v>-1518000.0</v>
      </c>
      <c r="S64" s="13">
        <v>-1584000.0</v>
      </c>
      <c r="T64" s="13">
        <v>2.0789E7</v>
      </c>
      <c r="U64" s="13">
        <v>1.5317E7</v>
      </c>
      <c r="V64" s="14">
        <v>0.736783876088316</v>
      </c>
      <c r="W64" s="14">
        <v>-0.7627272727272727</v>
      </c>
      <c r="X64" s="14">
        <v>-0.69</v>
      </c>
      <c r="Y64" s="14">
        <v>-0.72</v>
      </c>
      <c r="Z64" s="11">
        <v>1.0</v>
      </c>
      <c r="AA64" s="11">
        <v>0.0</v>
      </c>
      <c r="AB64" s="13">
        <v>2200000.0</v>
      </c>
      <c r="AC64" s="11" t="s">
        <v>104</v>
      </c>
    </row>
    <row r="65" ht="15.75" customHeight="1">
      <c r="A65" s="11" t="s">
        <v>352</v>
      </c>
      <c r="B65" s="11" t="s">
        <v>68</v>
      </c>
      <c r="C65" s="12"/>
      <c r="D65" s="12"/>
      <c r="E65" s="12"/>
      <c r="F65" s="12"/>
      <c r="G65" s="12"/>
      <c r="H65" s="12"/>
      <c r="I65" s="12" t="s">
        <v>69</v>
      </c>
      <c r="J65" s="11"/>
      <c r="K65" s="11"/>
      <c r="L65" s="11" t="s">
        <v>353</v>
      </c>
      <c r="M65" s="11" t="s">
        <v>354</v>
      </c>
      <c r="N65" s="11" t="s">
        <v>355</v>
      </c>
      <c r="O65" s="11"/>
      <c r="P65" s="13"/>
      <c r="Q65" s="13"/>
      <c r="R65" s="13"/>
      <c r="S65" s="13"/>
      <c r="T65" s="13"/>
      <c r="U65" s="13"/>
      <c r="V65" s="14"/>
      <c r="W65" s="14"/>
      <c r="X65" s="14"/>
      <c r="Y65" s="14"/>
      <c r="Z65" s="11">
        <v>1.0</v>
      </c>
      <c r="AA65" s="11">
        <v>0.0</v>
      </c>
      <c r="AB65" s="13"/>
      <c r="AC65" s="11"/>
    </row>
    <row r="66" ht="15.75" customHeight="1">
      <c r="A66" s="11" t="s">
        <v>356</v>
      </c>
      <c r="B66" s="11" t="s">
        <v>68</v>
      </c>
      <c r="C66" s="12"/>
      <c r="D66" s="12"/>
      <c r="E66" s="12"/>
      <c r="F66" s="12"/>
      <c r="G66" s="12"/>
      <c r="H66" s="12"/>
      <c r="I66" s="12" t="s">
        <v>69</v>
      </c>
      <c r="J66" s="11"/>
      <c r="K66" s="11"/>
      <c r="L66" s="11" t="s">
        <v>357</v>
      </c>
      <c r="M66" s="11" t="s">
        <v>358</v>
      </c>
      <c r="N66" s="11" t="s">
        <v>359</v>
      </c>
      <c r="O66" s="11"/>
      <c r="P66" s="13"/>
      <c r="Q66" s="13"/>
      <c r="R66" s="13"/>
      <c r="S66" s="13"/>
      <c r="T66" s="13"/>
      <c r="U66" s="13"/>
      <c r="V66" s="14"/>
      <c r="W66" s="14"/>
      <c r="X66" s="14"/>
      <c r="Y66" s="14"/>
      <c r="Z66" s="11">
        <v>1.0</v>
      </c>
      <c r="AA66" s="11">
        <v>1.0</v>
      </c>
      <c r="AB66" s="13"/>
      <c r="AC66" s="11"/>
    </row>
    <row r="67" ht="15.75" customHeight="1">
      <c r="A67" s="11" t="s">
        <v>360</v>
      </c>
      <c r="B67" s="11" t="s">
        <v>68</v>
      </c>
      <c r="C67" s="12"/>
      <c r="D67" s="12"/>
      <c r="E67" s="12"/>
      <c r="F67" s="12"/>
      <c r="G67" s="12"/>
      <c r="H67" s="12"/>
      <c r="I67" s="12" t="s">
        <v>69</v>
      </c>
      <c r="J67" s="11"/>
      <c r="K67" s="11"/>
      <c r="L67" s="11" t="s">
        <v>361</v>
      </c>
      <c r="M67" s="11" t="s">
        <v>362</v>
      </c>
      <c r="N67" s="11" t="s">
        <v>363</v>
      </c>
      <c r="O67" s="11"/>
      <c r="P67" s="13"/>
      <c r="Q67" s="13"/>
      <c r="R67" s="13"/>
      <c r="S67" s="13"/>
      <c r="T67" s="13"/>
      <c r="U67" s="13"/>
      <c r="V67" s="14"/>
      <c r="W67" s="14"/>
      <c r="X67" s="14"/>
      <c r="Y67" s="14"/>
      <c r="Z67" s="11">
        <v>2.0</v>
      </c>
      <c r="AA67" s="11">
        <v>1.0</v>
      </c>
      <c r="AB67" s="13"/>
      <c r="AC67" s="11"/>
    </row>
    <row r="68" ht="15.75" customHeight="1">
      <c r="A68" s="11" t="s">
        <v>364</v>
      </c>
      <c r="B68" s="11" t="s">
        <v>68</v>
      </c>
      <c r="C68" s="12"/>
      <c r="D68" s="12"/>
      <c r="E68" s="12"/>
      <c r="F68" s="12"/>
      <c r="G68" s="12"/>
      <c r="H68" s="12"/>
      <c r="I68" s="12" t="s">
        <v>69</v>
      </c>
      <c r="J68" s="11"/>
      <c r="K68" s="11"/>
      <c r="L68" s="11" t="s">
        <v>365</v>
      </c>
      <c r="M68" s="11" t="s">
        <v>366</v>
      </c>
      <c r="N68" s="11" t="s">
        <v>367</v>
      </c>
      <c r="O68" s="11"/>
      <c r="P68" s="13"/>
      <c r="Q68" s="13"/>
      <c r="R68" s="13"/>
      <c r="S68" s="13"/>
      <c r="T68" s="13"/>
      <c r="U68" s="13"/>
      <c r="V68" s="14"/>
      <c r="W68" s="14"/>
      <c r="X68" s="14"/>
      <c r="Y68" s="14"/>
      <c r="Z68" s="11">
        <v>2.0</v>
      </c>
      <c r="AA68" s="11">
        <v>0.0</v>
      </c>
      <c r="AB68" s="13"/>
      <c r="AC68" s="11"/>
    </row>
    <row r="69" ht="15.75" customHeight="1">
      <c r="A69" s="11" t="s">
        <v>368</v>
      </c>
      <c r="B69" s="11" t="s">
        <v>68</v>
      </c>
      <c r="C69" s="12"/>
      <c r="D69" s="12"/>
      <c r="E69" s="12"/>
      <c r="F69" s="12"/>
      <c r="G69" s="12"/>
      <c r="H69" s="12"/>
      <c r="I69" s="12" t="s">
        <v>69</v>
      </c>
      <c r="J69" s="11"/>
      <c r="K69" s="11"/>
      <c r="L69" s="11" t="s">
        <v>369</v>
      </c>
      <c r="M69" s="11" t="s">
        <v>370</v>
      </c>
      <c r="N69" s="11" t="s">
        <v>371</v>
      </c>
      <c r="O69" s="11"/>
      <c r="P69" s="13"/>
      <c r="Q69" s="13"/>
      <c r="R69" s="13"/>
      <c r="S69" s="13"/>
      <c r="T69" s="13"/>
      <c r="U69" s="13"/>
      <c r="V69" s="14"/>
      <c r="W69" s="14"/>
      <c r="X69" s="14"/>
      <c r="Y69" s="14"/>
      <c r="Z69" s="11">
        <v>1.0</v>
      </c>
      <c r="AA69" s="11">
        <v>0.0</v>
      </c>
      <c r="AB69" s="13"/>
      <c r="AC69" s="11"/>
    </row>
    <row r="70" ht="15.75" customHeight="1">
      <c r="A70" s="11" t="s">
        <v>372</v>
      </c>
      <c r="B70" s="11" t="s">
        <v>68</v>
      </c>
      <c r="C70" s="12"/>
      <c r="D70" s="12"/>
      <c r="E70" s="12"/>
      <c r="F70" s="12"/>
      <c r="G70" s="12"/>
      <c r="H70" s="12"/>
      <c r="I70" s="12" t="s">
        <v>69</v>
      </c>
      <c r="J70" s="11"/>
      <c r="K70" s="11"/>
      <c r="L70" s="11" t="s">
        <v>373</v>
      </c>
      <c r="M70" s="11" t="s">
        <v>374</v>
      </c>
      <c r="N70" s="11" t="s">
        <v>375</v>
      </c>
      <c r="O70" s="11"/>
      <c r="P70" s="13"/>
      <c r="Q70" s="13"/>
      <c r="R70" s="13"/>
      <c r="S70" s="13"/>
      <c r="T70" s="13"/>
      <c r="U70" s="13"/>
      <c r="V70" s="14"/>
      <c r="W70" s="14"/>
      <c r="X70" s="14"/>
      <c r="Y70" s="14"/>
      <c r="Z70" s="11">
        <v>2.0</v>
      </c>
      <c r="AA70" s="11">
        <v>2.0</v>
      </c>
      <c r="AB70" s="13"/>
      <c r="AC70" s="11"/>
    </row>
    <row r="71" ht="15.75" customHeight="1">
      <c r="A71" s="11" t="s">
        <v>376</v>
      </c>
      <c r="B71" s="11" t="s">
        <v>68</v>
      </c>
      <c r="C71" s="12"/>
      <c r="D71" s="12"/>
      <c r="E71" s="12"/>
      <c r="F71" s="12"/>
      <c r="G71" s="12"/>
      <c r="H71" s="12"/>
      <c r="I71" s="12" t="s">
        <v>69</v>
      </c>
      <c r="J71" s="11"/>
      <c r="K71" s="11"/>
      <c r="L71" s="11" t="s">
        <v>377</v>
      </c>
      <c r="M71" s="11" t="s">
        <v>378</v>
      </c>
      <c r="N71" s="11" t="s">
        <v>379</v>
      </c>
      <c r="O71" s="11"/>
      <c r="P71" s="13"/>
      <c r="Q71" s="13"/>
      <c r="R71" s="13"/>
      <c r="S71" s="13"/>
      <c r="T71" s="13"/>
      <c r="U71" s="13"/>
      <c r="V71" s="14"/>
      <c r="W71" s="14"/>
      <c r="X71" s="14"/>
      <c r="Y71" s="14"/>
      <c r="Z71" s="11">
        <v>3.0</v>
      </c>
      <c r="AA71" s="11">
        <v>1.0</v>
      </c>
      <c r="AB71" s="13"/>
      <c r="AC71" s="11"/>
    </row>
    <row r="72" ht="15.75" customHeight="1">
      <c r="A72" s="11" t="s">
        <v>380</v>
      </c>
      <c r="B72" s="11" t="s">
        <v>68</v>
      </c>
      <c r="C72" s="12"/>
      <c r="D72" s="12"/>
      <c r="E72" s="12"/>
      <c r="F72" s="12"/>
      <c r="G72" s="12"/>
      <c r="H72" s="12"/>
      <c r="I72" s="12" t="s">
        <v>69</v>
      </c>
      <c r="J72" s="11"/>
      <c r="K72" s="11"/>
      <c r="L72" s="11" t="s">
        <v>381</v>
      </c>
      <c r="M72" s="11" t="s">
        <v>382</v>
      </c>
      <c r="N72" s="11" t="s">
        <v>383</v>
      </c>
      <c r="O72" s="11"/>
      <c r="P72" s="13"/>
      <c r="Q72" s="13"/>
      <c r="R72" s="13"/>
      <c r="S72" s="13"/>
      <c r="T72" s="13"/>
      <c r="U72" s="13"/>
      <c r="V72" s="14"/>
      <c r="W72" s="14"/>
      <c r="X72" s="14"/>
      <c r="Y72" s="14"/>
      <c r="Z72" s="11">
        <v>1.0</v>
      </c>
      <c r="AA72" s="11">
        <v>0.0</v>
      </c>
      <c r="AB72" s="13"/>
      <c r="AC72" s="11"/>
    </row>
    <row r="73" ht="15.75" customHeight="1">
      <c r="A73" s="11" t="s">
        <v>384</v>
      </c>
      <c r="B73" s="11" t="s">
        <v>68</v>
      </c>
      <c r="C73" s="12"/>
      <c r="D73" s="12"/>
      <c r="E73" s="12"/>
      <c r="F73" s="12"/>
      <c r="G73" s="12"/>
      <c r="H73" s="12"/>
      <c r="I73" s="12" t="s">
        <v>69</v>
      </c>
      <c r="J73" s="11"/>
      <c r="K73" s="11"/>
      <c r="L73" s="11" t="s">
        <v>385</v>
      </c>
      <c r="M73" s="11" t="s">
        <v>386</v>
      </c>
      <c r="N73" s="11" t="s">
        <v>387</v>
      </c>
      <c r="O73" s="11"/>
      <c r="P73" s="13"/>
      <c r="Q73" s="13"/>
      <c r="R73" s="13"/>
      <c r="S73" s="13"/>
      <c r="T73" s="13"/>
      <c r="U73" s="13"/>
      <c r="V73" s="14"/>
      <c r="W73" s="14"/>
      <c r="X73" s="14"/>
      <c r="Y73" s="14"/>
      <c r="Z73" s="11">
        <v>4.0</v>
      </c>
      <c r="AA73" s="11">
        <v>1.0</v>
      </c>
      <c r="AB73" s="13"/>
      <c r="AC73" s="11"/>
    </row>
    <row r="74" ht="15.75" customHeight="1">
      <c r="A74" s="11" t="s">
        <v>388</v>
      </c>
      <c r="B74" s="11" t="s">
        <v>68</v>
      </c>
      <c r="C74" s="12"/>
      <c r="D74" s="12"/>
      <c r="E74" s="12"/>
      <c r="F74" s="12"/>
      <c r="G74" s="12" t="s">
        <v>69</v>
      </c>
      <c r="H74" s="12"/>
      <c r="I74" s="12"/>
      <c r="J74" s="11" t="s">
        <v>389</v>
      </c>
      <c r="K74" s="11"/>
      <c r="L74" s="11"/>
      <c r="M74" s="11" t="s">
        <v>390</v>
      </c>
      <c r="N74" s="11" t="s">
        <v>391</v>
      </c>
      <c r="O74" s="11"/>
      <c r="P74" s="13"/>
      <c r="Q74" s="13"/>
      <c r="R74" s="13"/>
      <c r="S74" s="13"/>
      <c r="T74" s="13"/>
      <c r="U74" s="13"/>
      <c r="V74" s="14"/>
      <c r="W74" s="14"/>
      <c r="X74" s="14"/>
      <c r="Y74" s="14"/>
      <c r="Z74" s="11">
        <v>1.0</v>
      </c>
      <c r="AA74" s="11">
        <v>0.0</v>
      </c>
      <c r="AB74" s="13"/>
      <c r="AC74" s="11" t="s">
        <v>392</v>
      </c>
    </row>
    <row r="75" ht="15.75" customHeight="1">
      <c r="A75" s="11" t="s">
        <v>393</v>
      </c>
      <c r="B75" s="11" t="s">
        <v>68</v>
      </c>
      <c r="C75" s="12"/>
      <c r="D75" s="12"/>
      <c r="E75" s="12"/>
      <c r="F75" s="12"/>
      <c r="G75" s="12"/>
      <c r="H75" s="12"/>
      <c r="I75" s="12" t="s">
        <v>69</v>
      </c>
      <c r="J75" s="11"/>
      <c r="K75" s="11"/>
      <c r="L75" s="11" t="s">
        <v>394</v>
      </c>
      <c r="M75" s="11" t="s">
        <v>395</v>
      </c>
      <c r="N75" s="11" t="s">
        <v>396</v>
      </c>
      <c r="O75" s="11" t="s">
        <v>397</v>
      </c>
      <c r="P75" s="13">
        <v>0.0</v>
      </c>
      <c r="Q75" s="13">
        <v>0.0</v>
      </c>
      <c r="R75" s="13">
        <v>0.0</v>
      </c>
      <c r="S75" s="13">
        <v>0.0</v>
      </c>
      <c r="T75" s="13">
        <v>7544000.0</v>
      </c>
      <c r="U75" s="13">
        <v>1000000.0</v>
      </c>
      <c r="V75" s="14">
        <v>0.1325556733828208</v>
      </c>
      <c r="W75" s="14"/>
      <c r="X75" s="14"/>
      <c r="Y75" s="14"/>
      <c r="Z75" s="11">
        <v>2.0</v>
      </c>
      <c r="AA75" s="11">
        <v>0.0</v>
      </c>
      <c r="AB75" s="13">
        <v>0.0</v>
      </c>
      <c r="AC75" s="11"/>
    </row>
    <row r="76" ht="15.75" customHeight="1">
      <c r="A76" s="11" t="s">
        <v>398</v>
      </c>
      <c r="B76" s="11" t="s">
        <v>42</v>
      </c>
      <c r="C76" s="12"/>
      <c r="D76" s="12" t="s">
        <v>69</v>
      </c>
      <c r="E76" s="12"/>
      <c r="F76" s="12"/>
      <c r="G76" s="12" t="s">
        <v>69</v>
      </c>
      <c r="H76" s="12"/>
      <c r="I76" s="12" t="s">
        <v>69</v>
      </c>
      <c r="J76" s="11" t="s">
        <v>399</v>
      </c>
      <c r="K76" s="11"/>
      <c r="L76" s="11" t="s">
        <v>400</v>
      </c>
      <c r="M76" s="11" t="s">
        <v>401</v>
      </c>
      <c r="N76" s="11" t="s">
        <v>402</v>
      </c>
      <c r="O76" s="11" t="s">
        <v>83</v>
      </c>
      <c r="P76" s="13">
        <v>3.78394E9</v>
      </c>
      <c r="Q76" s="13">
        <v>3.07602E8</v>
      </c>
      <c r="R76" s="13">
        <v>3.76136E8</v>
      </c>
      <c r="S76" s="13">
        <v>3.00204E8</v>
      </c>
      <c r="T76" s="13">
        <v>3.644639E9</v>
      </c>
      <c r="U76" s="13">
        <v>8.19395E8</v>
      </c>
      <c r="V76" s="14">
        <v>0.2248219919723188</v>
      </c>
      <c r="W76" s="14">
        <v>0.0812914581098009</v>
      </c>
      <c r="X76" s="14">
        <v>0.09940326749367062</v>
      </c>
      <c r="Y76" s="14">
        <v>0.07933635311342147</v>
      </c>
      <c r="Z76" s="11">
        <v>23.0</v>
      </c>
      <c r="AA76" s="11">
        <v>5.0</v>
      </c>
      <c r="AB76" s="13">
        <v>1.351407142857143E8</v>
      </c>
      <c r="AC76" s="11" t="s">
        <v>392</v>
      </c>
    </row>
    <row r="77" ht="15.75" customHeight="1">
      <c r="A77" s="11" t="s">
        <v>403</v>
      </c>
      <c r="B77" s="11" t="s">
        <v>42</v>
      </c>
      <c r="C77" s="12"/>
      <c r="D77" s="12" t="s">
        <v>69</v>
      </c>
      <c r="E77" s="12"/>
      <c r="F77" s="12"/>
      <c r="G77" s="12" t="s">
        <v>69</v>
      </c>
      <c r="H77" s="12"/>
      <c r="I77" s="12"/>
      <c r="J77" s="11" t="s">
        <v>404</v>
      </c>
      <c r="K77" s="11"/>
      <c r="L77" s="11"/>
      <c r="M77" s="11" t="s">
        <v>405</v>
      </c>
      <c r="N77" s="11" t="s">
        <v>406</v>
      </c>
      <c r="O77" s="11" t="s">
        <v>115</v>
      </c>
      <c r="P77" s="13">
        <v>2.424216E9</v>
      </c>
      <c r="Q77" s="13">
        <v>3.0974E8</v>
      </c>
      <c r="R77" s="13">
        <v>3.26058E8</v>
      </c>
      <c r="S77" s="13">
        <v>2.11795E8</v>
      </c>
      <c r="T77" s="13">
        <v>2.431487E9</v>
      </c>
      <c r="U77" s="13">
        <v>1.092768E9</v>
      </c>
      <c r="V77" s="14">
        <v>0.44942374769019944</v>
      </c>
      <c r="W77" s="14">
        <v>0.12776914268365525</v>
      </c>
      <c r="X77" s="14">
        <v>0.13450039105426248</v>
      </c>
      <c r="Y77" s="14">
        <v>0.08736638979364875</v>
      </c>
      <c r="Z77" s="11">
        <v>3.0</v>
      </c>
      <c r="AA77" s="11">
        <v>1.0</v>
      </c>
      <c r="AB77" s="13">
        <v>6.06054E8</v>
      </c>
      <c r="AC77" s="11" t="s">
        <v>250</v>
      </c>
    </row>
    <row r="78" ht="15.75" customHeight="1">
      <c r="A78" s="11" t="s">
        <v>407</v>
      </c>
      <c r="B78" s="11" t="s">
        <v>42</v>
      </c>
      <c r="C78" s="12"/>
      <c r="D78" s="12" t="s">
        <v>69</v>
      </c>
      <c r="E78" s="12"/>
      <c r="F78" s="12"/>
      <c r="G78" s="12"/>
      <c r="H78" s="12"/>
      <c r="I78" s="12"/>
      <c r="J78" s="11"/>
      <c r="K78" s="11"/>
      <c r="L78" s="11"/>
      <c r="M78" s="11" t="s">
        <v>408</v>
      </c>
      <c r="N78" s="11" t="s">
        <v>409</v>
      </c>
      <c r="O78" s="11" t="s">
        <v>115</v>
      </c>
      <c r="P78" s="13">
        <v>1.275914E9</v>
      </c>
      <c r="Q78" s="13">
        <v>3.58432E8</v>
      </c>
      <c r="R78" s="13">
        <v>3.72554E8</v>
      </c>
      <c r="S78" s="13">
        <v>2.50521E8</v>
      </c>
      <c r="T78" s="13">
        <v>2.341389E9</v>
      </c>
      <c r="U78" s="13">
        <v>1.375529E9</v>
      </c>
      <c r="V78" s="14">
        <v>0.5874841813983067</v>
      </c>
      <c r="W78" s="14">
        <v>0.2809217549145162</v>
      </c>
      <c r="X78" s="14">
        <v>0.29198989900573236</v>
      </c>
      <c r="Y78" s="14">
        <v>0.19634630547199888</v>
      </c>
      <c r="Z78" s="11">
        <v>2.0</v>
      </c>
      <c r="AA78" s="11">
        <v>0.0</v>
      </c>
      <c r="AB78" s="13">
        <v>6.37957E8</v>
      </c>
      <c r="AC78" s="11"/>
    </row>
    <row r="79" ht="15.75" customHeight="1">
      <c r="A79" s="11" t="s">
        <v>410</v>
      </c>
      <c r="B79" s="11" t="s">
        <v>42</v>
      </c>
      <c r="C79" s="12"/>
      <c r="D79" s="12" t="s">
        <v>69</v>
      </c>
      <c r="E79" s="12"/>
      <c r="F79" s="12"/>
      <c r="G79" s="12" t="s">
        <v>69</v>
      </c>
      <c r="H79" s="12"/>
      <c r="I79" s="12" t="s">
        <v>69</v>
      </c>
      <c r="J79" s="11" t="s">
        <v>411</v>
      </c>
      <c r="K79" s="11"/>
      <c r="L79" s="11" t="s">
        <v>412</v>
      </c>
      <c r="M79" s="11" t="s">
        <v>413</v>
      </c>
      <c r="N79" s="11" t="s">
        <v>414</v>
      </c>
      <c r="O79" s="11" t="s">
        <v>415</v>
      </c>
      <c r="P79" s="13">
        <v>1.071404E9</v>
      </c>
      <c r="Q79" s="13">
        <v>2.4935E8</v>
      </c>
      <c r="R79" s="13">
        <v>2.49156E8</v>
      </c>
      <c r="S79" s="13">
        <v>1.61975E8</v>
      </c>
      <c r="T79" s="13">
        <v>2.003859E9</v>
      </c>
      <c r="U79" s="13">
        <v>5.42261E8</v>
      </c>
      <c r="V79" s="14">
        <v>0.27060836116712805</v>
      </c>
      <c r="W79" s="14">
        <v>0.23273200398729144</v>
      </c>
      <c r="X79" s="14">
        <v>0.23255093316806733</v>
      </c>
      <c r="Y79" s="14">
        <v>0.1511801337310669</v>
      </c>
      <c r="Z79" s="11">
        <v>25.0</v>
      </c>
      <c r="AA79" s="11">
        <v>7.0</v>
      </c>
      <c r="AB79" s="13">
        <v>3.3481375E7</v>
      </c>
      <c r="AC79" s="11" t="s">
        <v>392</v>
      </c>
    </row>
    <row r="80" ht="15.75" customHeight="1">
      <c r="A80" s="11" t="s">
        <v>416</v>
      </c>
      <c r="B80" s="11" t="s">
        <v>42</v>
      </c>
      <c r="C80" s="12"/>
      <c r="D80" s="12" t="s">
        <v>69</v>
      </c>
      <c r="E80" s="12"/>
      <c r="F80" s="12"/>
      <c r="G80" s="12"/>
      <c r="H80" s="12"/>
      <c r="I80" s="12" t="s">
        <v>69</v>
      </c>
      <c r="J80" s="11"/>
      <c r="K80" s="11"/>
      <c r="L80" s="11" t="s">
        <v>417</v>
      </c>
      <c r="M80" s="11" t="s">
        <v>418</v>
      </c>
      <c r="N80" s="11" t="s">
        <v>419</v>
      </c>
      <c r="O80" s="11" t="s">
        <v>160</v>
      </c>
      <c r="P80" s="13">
        <v>1.029389E9</v>
      </c>
      <c r="Q80" s="13">
        <v>3.3499E7</v>
      </c>
      <c r="R80" s="13">
        <v>2.25E7</v>
      </c>
      <c r="S80" s="13">
        <v>1.5525E7</v>
      </c>
      <c r="T80" s="13">
        <v>1.128815E9</v>
      </c>
      <c r="U80" s="13">
        <v>2.4148E8</v>
      </c>
      <c r="V80" s="14">
        <v>0.21392345069829866</v>
      </c>
      <c r="W80" s="14">
        <v>0.03254260537075877</v>
      </c>
      <c r="X80" s="14">
        <v>0.021857626222934187</v>
      </c>
      <c r="Y80" s="14">
        <v>0.015081762093824589</v>
      </c>
      <c r="Z80" s="11">
        <v>6.0</v>
      </c>
      <c r="AA80" s="11">
        <v>1.0</v>
      </c>
      <c r="AB80" s="13">
        <v>1.4705557142857143E8</v>
      </c>
      <c r="AC80" s="11"/>
    </row>
    <row r="81" ht="15.75" customHeight="1">
      <c r="A81" s="11" t="s">
        <v>420</v>
      </c>
      <c r="B81" s="11" t="s">
        <v>42</v>
      </c>
      <c r="C81" s="12"/>
      <c r="D81" s="12" t="s">
        <v>69</v>
      </c>
      <c r="E81" s="12"/>
      <c r="F81" s="12"/>
      <c r="G81" s="12" t="s">
        <v>69</v>
      </c>
      <c r="H81" s="12"/>
      <c r="I81" s="12" t="s">
        <v>69</v>
      </c>
      <c r="J81" s="11" t="s">
        <v>421</v>
      </c>
      <c r="K81" s="11"/>
      <c r="L81" s="11" t="s">
        <v>422</v>
      </c>
      <c r="M81" s="11" t="s">
        <v>423</v>
      </c>
      <c r="N81" s="11" t="s">
        <v>424</v>
      </c>
      <c r="O81" s="11" t="s">
        <v>115</v>
      </c>
      <c r="P81" s="13">
        <v>6.54331E8</v>
      </c>
      <c r="Q81" s="13">
        <v>1.43839E8</v>
      </c>
      <c r="R81" s="13">
        <v>1.45091E8</v>
      </c>
      <c r="S81" s="13">
        <v>9.3715E7</v>
      </c>
      <c r="T81" s="13">
        <v>6.32299E8</v>
      </c>
      <c r="U81" s="13">
        <v>2.46774E8</v>
      </c>
      <c r="V81" s="14">
        <v>0.3902805476522974</v>
      </c>
      <c r="W81" s="14">
        <v>0.21982605134098798</v>
      </c>
      <c r="X81" s="14">
        <v>0.22173945602455025</v>
      </c>
      <c r="Y81" s="14">
        <v>0.14322261974444128</v>
      </c>
      <c r="Z81" s="11">
        <v>5.0</v>
      </c>
      <c r="AA81" s="11">
        <v>1.0</v>
      </c>
      <c r="AB81" s="13">
        <v>1.0905516666666667E8</v>
      </c>
      <c r="AC81" s="11" t="s">
        <v>392</v>
      </c>
    </row>
    <row r="82" ht="15.75" customHeight="1">
      <c r="A82" s="11" t="s">
        <v>425</v>
      </c>
      <c r="B82" s="11" t="s">
        <v>42</v>
      </c>
      <c r="C82" s="12"/>
      <c r="D82" s="12" t="s">
        <v>69</v>
      </c>
      <c r="E82" s="12"/>
      <c r="F82" s="12"/>
      <c r="G82" s="12" t="s">
        <v>69</v>
      </c>
      <c r="H82" s="12"/>
      <c r="I82" s="12"/>
      <c r="J82" s="11" t="s">
        <v>426</v>
      </c>
      <c r="K82" s="11"/>
      <c r="L82" s="11"/>
      <c r="M82" s="11" t="s">
        <v>427</v>
      </c>
      <c r="N82" s="11" t="s">
        <v>428</v>
      </c>
      <c r="O82" s="11" t="s">
        <v>429</v>
      </c>
      <c r="P82" s="13">
        <v>6.18383E8</v>
      </c>
      <c r="Q82" s="13">
        <v>1.11025E8</v>
      </c>
      <c r="R82" s="13">
        <v>1.14164E8</v>
      </c>
      <c r="S82" s="13">
        <v>8.1784E7</v>
      </c>
      <c r="T82" s="13">
        <v>1.195457E9</v>
      </c>
      <c r="U82" s="13">
        <v>7.2201E8</v>
      </c>
      <c r="V82" s="14">
        <v>0.6039614975695488</v>
      </c>
      <c r="W82" s="14">
        <v>0.1795408347254048</v>
      </c>
      <c r="X82" s="14">
        <v>0.1846169768573845</v>
      </c>
      <c r="Y82" s="14">
        <v>0.13225460596426486</v>
      </c>
      <c r="Z82" s="11">
        <v>6.0</v>
      </c>
      <c r="AA82" s="11">
        <v>5.0</v>
      </c>
      <c r="AB82" s="13">
        <v>5.621663636363637E7</v>
      </c>
      <c r="AC82" s="11" t="s">
        <v>250</v>
      </c>
    </row>
    <row r="83" ht="15.75" customHeight="1">
      <c r="A83" s="11" t="s">
        <v>430</v>
      </c>
      <c r="B83" s="11" t="s">
        <v>42</v>
      </c>
      <c r="C83" s="12"/>
      <c r="D83" s="12" t="s">
        <v>69</v>
      </c>
      <c r="E83" s="12"/>
      <c r="F83" s="12"/>
      <c r="G83" s="12" t="s">
        <v>69</v>
      </c>
      <c r="H83" s="12"/>
      <c r="I83" s="12"/>
      <c r="J83" s="11" t="s">
        <v>431</v>
      </c>
      <c r="K83" s="11"/>
      <c r="L83" s="11"/>
      <c r="M83" s="11" t="s">
        <v>432</v>
      </c>
      <c r="N83" s="11" t="s">
        <v>433</v>
      </c>
      <c r="O83" s="11" t="s">
        <v>97</v>
      </c>
      <c r="P83" s="13">
        <v>5.8952E8</v>
      </c>
      <c r="Q83" s="13">
        <v>1.04736E8</v>
      </c>
      <c r="R83" s="13">
        <v>1.05363E8</v>
      </c>
      <c r="S83" s="13">
        <v>7.1702E7</v>
      </c>
      <c r="T83" s="13">
        <v>7.46541E8</v>
      </c>
      <c r="U83" s="13">
        <v>5.43042E8</v>
      </c>
      <c r="V83" s="14">
        <v>0.7274108186958251</v>
      </c>
      <c r="W83" s="14">
        <v>0.1776631836070023</v>
      </c>
      <c r="X83" s="14">
        <v>0.17872676075451213</v>
      </c>
      <c r="Y83" s="14">
        <v>0.12162776496132446</v>
      </c>
      <c r="Z83" s="11">
        <v>3.0</v>
      </c>
      <c r="AA83" s="11">
        <v>0.0</v>
      </c>
      <c r="AB83" s="13">
        <v>1.9650666666666666E8</v>
      </c>
      <c r="AC83" s="11" t="s">
        <v>392</v>
      </c>
    </row>
    <row r="84" ht="15.75" customHeight="1">
      <c r="A84" s="11" t="s">
        <v>434</v>
      </c>
      <c r="B84" s="11" t="s">
        <v>42</v>
      </c>
      <c r="C84" s="12"/>
      <c r="D84" s="12" t="s">
        <v>69</v>
      </c>
      <c r="E84" s="12"/>
      <c r="F84" s="12"/>
      <c r="G84" s="12" t="s">
        <v>69</v>
      </c>
      <c r="H84" s="12"/>
      <c r="I84" s="12"/>
      <c r="J84" s="11" t="s">
        <v>435</v>
      </c>
      <c r="K84" s="11"/>
      <c r="L84" s="11"/>
      <c r="M84" s="11" t="s">
        <v>436</v>
      </c>
      <c r="N84" s="11" t="s">
        <v>437</v>
      </c>
      <c r="O84" s="11" t="s">
        <v>249</v>
      </c>
      <c r="P84" s="13">
        <v>2.19073E8</v>
      </c>
      <c r="Q84" s="13">
        <v>5.3606E7</v>
      </c>
      <c r="R84" s="13">
        <v>5.2686E7</v>
      </c>
      <c r="S84" s="13">
        <v>3.7172E7</v>
      </c>
      <c r="T84" s="13">
        <v>2.57821E8</v>
      </c>
      <c r="U84" s="13">
        <v>6.0302E7</v>
      </c>
      <c r="V84" s="14">
        <v>0.23389095535274473</v>
      </c>
      <c r="W84" s="14">
        <v>0.24469469081082562</v>
      </c>
      <c r="X84" s="14">
        <v>0.24049517740661788</v>
      </c>
      <c r="Y84" s="14">
        <v>0.16967860028392362</v>
      </c>
      <c r="Z84" s="11">
        <v>7.0</v>
      </c>
      <c r="AA84" s="11">
        <v>1.0</v>
      </c>
      <c r="AB84" s="13">
        <v>2.7384125E7</v>
      </c>
      <c r="AC84" s="11" t="s">
        <v>250</v>
      </c>
    </row>
    <row r="85" ht="15.75" customHeight="1">
      <c r="A85" s="11" t="s">
        <v>438</v>
      </c>
      <c r="B85" s="11" t="s">
        <v>42</v>
      </c>
      <c r="C85" s="12"/>
      <c r="D85" s="12" t="s">
        <v>69</v>
      </c>
      <c r="E85" s="12"/>
      <c r="F85" s="12"/>
      <c r="G85" s="12"/>
      <c r="H85" s="12"/>
      <c r="I85" s="12"/>
      <c r="J85" s="11"/>
      <c r="K85" s="11"/>
      <c r="L85" s="11"/>
      <c r="M85" s="11" t="s">
        <v>439</v>
      </c>
      <c r="N85" s="11" t="s">
        <v>440</v>
      </c>
      <c r="O85" s="11" t="s">
        <v>83</v>
      </c>
      <c r="P85" s="13">
        <v>2.06904E8</v>
      </c>
      <c r="Q85" s="13">
        <v>-4132000.0</v>
      </c>
      <c r="R85" s="13">
        <v>-1742000.0</v>
      </c>
      <c r="S85" s="13">
        <v>-2239000.0</v>
      </c>
      <c r="T85" s="13">
        <v>2.63387E8</v>
      </c>
      <c r="U85" s="13">
        <v>1.88447E8</v>
      </c>
      <c r="V85" s="14">
        <v>0.7154757068496167</v>
      </c>
      <c r="W85" s="14">
        <v>-0.01997061439121525</v>
      </c>
      <c r="X85" s="14">
        <v>-0.008419363569578162</v>
      </c>
      <c r="Y85" s="14">
        <v>-0.010821443761357925</v>
      </c>
      <c r="Z85" s="11">
        <v>2.0</v>
      </c>
      <c r="AA85" s="11">
        <v>1.0</v>
      </c>
      <c r="AB85" s="13">
        <v>6.8968E7</v>
      </c>
      <c r="AC85" s="11"/>
    </row>
    <row r="86" ht="15.75" customHeight="1">
      <c r="A86" s="11" t="s">
        <v>441</v>
      </c>
      <c r="B86" s="11" t="s">
        <v>42</v>
      </c>
      <c r="C86" s="12"/>
      <c r="D86" s="12" t="s">
        <v>69</v>
      </c>
      <c r="E86" s="12"/>
      <c r="F86" s="12"/>
      <c r="G86" s="12" t="s">
        <v>69</v>
      </c>
      <c r="H86" s="12"/>
      <c r="I86" s="12" t="s">
        <v>69</v>
      </c>
      <c r="J86" s="11" t="s">
        <v>442</v>
      </c>
      <c r="K86" s="11"/>
      <c r="L86" s="11" t="s">
        <v>443</v>
      </c>
      <c r="M86" s="11" t="s">
        <v>444</v>
      </c>
      <c r="N86" s="11" t="s">
        <v>445</v>
      </c>
      <c r="O86" s="11" t="s">
        <v>115</v>
      </c>
      <c r="P86" s="13">
        <v>1.52883E8</v>
      </c>
      <c r="Q86" s="13">
        <v>2.8133E7</v>
      </c>
      <c r="R86" s="13">
        <v>2.605E7</v>
      </c>
      <c r="S86" s="13">
        <v>8478000.0</v>
      </c>
      <c r="T86" s="13">
        <v>2.18443E8</v>
      </c>
      <c r="U86" s="13">
        <v>1.9822E7</v>
      </c>
      <c r="V86" s="14">
        <v>0.09074220734928562</v>
      </c>
      <c r="W86" s="14">
        <v>0.18401653552062688</v>
      </c>
      <c r="X86" s="14">
        <v>0.17039173747244624</v>
      </c>
      <c r="Y86" s="14">
        <v>0.05545417083652204</v>
      </c>
      <c r="Z86" s="11">
        <v>5.0</v>
      </c>
      <c r="AA86" s="11">
        <v>1.0</v>
      </c>
      <c r="AB86" s="13">
        <v>2.54805E7</v>
      </c>
      <c r="AC86" s="11" t="s">
        <v>250</v>
      </c>
    </row>
    <row r="87" ht="15.75" customHeight="1">
      <c r="A87" s="11" t="s">
        <v>446</v>
      </c>
      <c r="B87" s="11" t="s">
        <v>42</v>
      </c>
      <c r="C87" s="12"/>
      <c r="D87" s="12" t="s">
        <v>69</v>
      </c>
      <c r="E87" s="12"/>
      <c r="F87" s="12"/>
      <c r="G87" s="12"/>
      <c r="H87" s="12"/>
      <c r="I87" s="12"/>
      <c r="J87" s="11"/>
      <c r="K87" s="11"/>
      <c r="L87" s="11"/>
      <c r="M87" s="11" t="s">
        <v>447</v>
      </c>
      <c r="N87" s="11" t="s">
        <v>448</v>
      </c>
      <c r="O87" s="11" t="s">
        <v>73</v>
      </c>
      <c r="P87" s="13">
        <v>1.15628E8</v>
      </c>
      <c r="Q87" s="13">
        <v>1430000.0</v>
      </c>
      <c r="R87" s="13">
        <v>-2908000.0</v>
      </c>
      <c r="S87" s="13">
        <v>1000.0</v>
      </c>
      <c r="T87" s="13">
        <v>1.84898E8</v>
      </c>
      <c r="U87" s="13">
        <v>7.0008E7</v>
      </c>
      <c r="V87" s="14">
        <v>0.3786303799932936</v>
      </c>
      <c r="W87" s="14">
        <v>0.012367246687653509</v>
      </c>
      <c r="X87" s="14">
        <v>-0.025149617739647835</v>
      </c>
      <c r="Y87" s="14">
        <v>8.648424257100357E-6</v>
      </c>
      <c r="Z87" s="11">
        <v>7.0</v>
      </c>
      <c r="AA87" s="11">
        <v>1.0</v>
      </c>
      <c r="AB87" s="13">
        <v>1.44535E7</v>
      </c>
      <c r="AC87" s="11"/>
    </row>
    <row r="88" ht="15.75" customHeight="1">
      <c r="A88" s="11" t="s">
        <v>449</v>
      </c>
      <c r="B88" s="11" t="s">
        <v>42</v>
      </c>
      <c r="C88" s="12"/>
      <c r="D88" s="12" t="s">
        <v>69</v>
      </c>
      <c r="E88" s="12"/>
      <c r="F88" s="12"/>
      <c r="G88" s="12"/>
      <c r="H88" s="12"/>
      <c r="I88" s="12"/>
      <c r="J88" s="11"/>
      <c r="K88" s="11"/>
      <c r="L88" s="11"/>
      <c r="M88" s="11"/>
      <c r="N88" s="11"/>
      <c r="O88" s="11"/>
      <c r="P88" s="13"/>
      <c r="Q88" s="13"/>
      <c r="R88" s="13"/>
      <c r="S88" s="13"/>
      <c r="T88" s="13"/>
      <c r="U88" s="13"/>
      <c r="V88" s="14"/>
      <c r="W88" s="14"/>
      <c r="X88" s="14"/>
      <c r="Y88" s="14"/>
      <c r="Z88" s="11"/>
      <c r="AA88" s="11"/>
      <c r="AB88" s="13"/>
      <c r="AC88" s="11"/>
    </row>
    <row r="89" ht="15.75" customHeight="1">
      <c r="A89" s="11" t="s">
        <v>450</v>
      </c>
      <c r="B89" s="11" t="s">
        <v>451</v>
      </c>
      <c r="C89" s="12"/>
      <c r="D89" s="12" t="s">
        <v>69</v>
      </c>
      <c r="E89" s="12" t="s">
        <v>69</v>
      </c>
      <c r="F89" s="12" t="s">
        <v>69</v>
      </c>
      <c r="G89" s="12" t="s">
        <v>69</v>
      </c>
      <c r="H89" s="12"/>
      <c r="I89" s="12" t="s">
        <v>69</v>
      </c>
      <c r="J89" s="11" t="s">
        <v>452</v>
      </c>
      <c r="K89" s="11"/>
      <c r="L89" s="11" t="s">
        <v>453</v>
      </c>
      <c r="M89" s="11" t="s">
        <v>454</v>
      </c>
      <c r="N89" s="11" t="s">
        <v>455</v>
      </c>
      <c r="O89" s="11" t="s">
        <v>97</v>
      </c>
      <c r="P89" s="13">
        <v>1.146796E9</v>
      </c>
      <c r="Q89" s="13">
        <v>2.53735E8</v>
      </c>
      <c r="R89" s="13">
        <v>2.5543E8</v>
      </c>
      <c r="S89" s="13">
        <v>1.69662E8</v>
      </c>
      <c r="T89" s="13">
        <v>1.246442E9</v>
      </c>
      <c r="U89" s="13">
        <v>5.21849E8</v>
      </c>
      <c r="V89" s="14">
        <v>0.41867090486360375</v>
      </c>
      <c r="W89" s="14">
        <v>0.2212555676859703</v>
      </c>
      <c r="X89" s="14">
        <v>0.22273359865224504</v>
      </c>
      <c r="Y89" s="14">
        <v>0.14794435976407314</v>
      </c>
      <c r="Z89" s="11">
        <v>44.0</v>
      </c>
      <c r="AA89" s="11">
        <v>9.0</v>
      </c>
      <c r="AB89" s="13">
        <v>2.163766037735849E7</v>
      </c>
      <c r="AC89" s="11" t="s">
        <v>104</v>
      </c>
    </row>
    <row r="90" ht="15.75" customHeight="1">
      <c r="A90" s="11" t="s">
        <v>456</v>
      </c>
      <c r="B90" s="11" t="s">
        <v>457</v>
      </c>
      <c r="C90" s="12" t="s">
        <v>69</v>
      </c>
      <c r="D90" s="12" t="s">
        <v>69</v>
      </c>
      <c r="E90" s="12"/>
      <c r="F90" s="12" t="s">
        <v>69</v>
      </c>
      <c r="G90" s="12" t="s">
        <v>69</v>
      </c>
      <c r="H90" s="12"/>
      <c r="I90" s="12" t="s">
        <v>69</v>
      </c>
      <c r="J90" s="11" t="s">
        <v>458</v>
      </c>
      <c r="K90" s="11"/>
      <c r="L90" s="11" t="s">
        <v>459</v>
      </c>
      <c r="M90" s="11" t="s">
        <v>460</v>
      </c>
      <c r="N90" s="11" t="s">
        <v>461</v>
      </c>
      <c r="O90" s="11" t="s">
        <v>120</v>
      </c>
      <c r="P90" s="13">
        <v>4.127674E9</v>
      </c>
      <c r="Q90" s="13">
        <v>8.81888E8</v>
      </c>
      <c r="R90" s="13">
        <v>9.00646E8</v>
      </c>
      <c r="S90" s="13">
        <v>5.99124E8</v>
      </c>
      <c r="T90" s="13">
        <v>4.898114E9</v>
      </c>
      <c r="U90" s="13">
        <v>3.840436E9</v>
      </c>
      <c r="V90" s="14">
        <v>0.784064233703013</v>
      </c>
      <c r="W90" s="14">
        <v>0.21365253166795634</v>
      </c>
      <c r="X90" s="14">
        <v>0.21819697970333898</v>
      </c>
      <c r="Y90" s="14">
        <v>0.145148090668013</v>
      </c>
      <c r="Z90" s="11">
        <v>41.0</v>
      </c>
      <c r="AA90" s="11">
        <v>7.0</v>
      </c>
      <c r="AB90" s="13">
        <v>8.599320833333333E7</v>
      </c>
      <c r="AC90" s="11" t="s">
        <v>462</v>
      </c>
    </row>
    <row r="91" ht="15.75" customHeight="1">
      <c r="A91" s="11" t="s">
        <v>463</v>
      </c>
      <c r="B91" s="11" t="s">
        <v>457</v>
      </c>
      <c r="C91" s="12" t="s">
        <v>69</v>
      </c>
      <c r="D91" s="12" t="s">
        <v>69</v>
      </c>
      <c r="E91" s="12"/>
      <c r="F91" s="12" t="s">
        <v>69</v>
      </c>
      <c r="G91" s="12" t="s">
        <v>69</v>
      </c>
      <c r="H91" s="12"/>
      <c r="I91" s="12" t="s">
        <v>69</v>
      </c>
      <c r="J91" s="11" t="s">
        <v>464</v>
      </c>
      <c r="K91" s="11"/>
      <c r="L91" s="11" t="s">
        <v>465</v>
      </c>
      <c r="M91" s="11" t="s">
        <v>466</v>
      </c>
      <c r="N91" s="11" t="s">
        <v>467</v>
      </c>
      <c r="O91" s="11" t="s">
        <v>203</v>
      </c>
      <c r="P91" s="13">
        <v>6.52852E8</v>
      </c>
      <c r="Q91" s="13">
        <v>1.03141E8</v>
      </c>
      <c r="R91" s="13">
        <v>1.06043E8</v>
      </c>
      <c r="S91" s="13">
        <v>8.7004E7</v>
      </c>
      <c r="T91" s="13">
        <v>8.01198E8</v>
      </c>
      <c r="U91" s="13">
        <v>1.82716E8</v>
      </c>
      <c r="V91" s="14">
        <v>0.22805348989887644</v>
      </c>
      <c r="W91" s="14">
        <v>0.1579852707811265</v>
      </c>
      <c r="X91" s="14">
        <v>0.1624303823837562</v>
      </c>
      <c r="Y91" s="14">
        <v>0.13326757059793032</v>
      </c>
      <c r="Z91" s="11">
        <v>8.0</v>
      </c>
      <c r="AA91" s="11">
        <v>1.0</v>
      </c>
      <c r="AB91" s="13">
        <v>7.25391111111111E7</v>
      </c>
      <c r="AC91" s="11" t="s">
        <v>110</v>
      </c>
    </row>
    <row r="92" ht="15.75" customHeight="1">
      <c r="A92" s="11" t="s">
        <v>468</v>
      </c>
      <c r="B92" s="11" t="s">
        <v>469</v>
      </c>
      <c r="C92" s="12"/>
      <c r="D92" s="12"/>
      <c r="E92" s="12" t="s">
        <v>69</v>
      </c>
      <c r="F92" s="12"/>
      <c r="G92" s="12" t="s">
        <v>69</v>
      </c>
      <c r="H92" s="12"/>
      <c r="I92" s="12" t="s">
        <v>69</v>
      </c>
      <c r="J92" s="11" t="s">
        <v>470</v>
      </c>
      <c r="K92" s="11"/>
      <c r="L92" s="11" t="s">
        <v>471</v>
      </c>
      <c r="M92" s="11" t="s">
        <v>472</v>
      </c>
      <c r="N92" s="11" t="s">
        <v>473</v>
      </c>
      <c r="O92" s="11" t="s">
        <v>120</v>
      </c>
      <c r="P92" s="13">
        <v>6.09077E8</v>
      </c>
      <c r="Q92" s="13">
        <v>1.04673E8</v>
      </c>
      <c r="R92" s="13">
        <v>1.05306E8</v>
      </c>
      <c r="S92" s="13">
        <v>4.3397E7</v>
      </c>
      <c r="T92" s="13">
        <v>6.65352E8</v>
      </c>
      <c r="U92" s="13">
        <v>3.47658E8</v>
      </c>
      <c r="V92" s="14">
        <v>0.5225174043213217</v>
      </c>
      <c r="W92" s="14">
        <v>0.17185511848255638</v>
      </c>
      <c r="X92" s="14">
        <v>0.1728943959466537</v>
      </c>
      <c r="Y92" s="14">
        <v>0.07125043303227671</v>
      </c>
      <c r="Z92" s="11">
        <v>40.0</v>
      </c>
      <c r="AA92" s="11">
        <v>3.0</v>
      </c>
      <c r="AB92" s="13">
        <v>1.4164581395348838E7</v>
      </c>
      <c r="AC92" s="11" t="s">
        <v>130</v>
      </c>
    </row>
    <row r="93" ht="15.75" customHeight="1">
      <c r="A93" s="11" t="s">
        <v>474</v>
      </c>
      <c r="B93" s="11" t="s">
        <v>469</v>
      </c>
      <c r="C93" s="12"/>
      <c r="D93" s="12"/>
      <c r="E93" s="12" t="s">
        <v>69</v>
      </c>
      <c r="F93" s="12"/>
      <c r="G93" s="12"/>
      <c r="H93" s="12"/>
      <c r="I93" s="12"/>
      <c r="J93" s="11"/>
      <c r="K93" s="11"/>
      <c r="L93" s="11"/>
      <c r="M93" s="11"/>
      <c r="N93" s="11"/>
      <c r="O93" s="11"/>
      <c r="P93" s="13"/>
      <c r="Q93" s="13"/>
      <c r="R93" s="13"/>
      <c r="S93" s="13"/>
      <c r="T93" s="13"/>
      <c r="U93" s="13"/>
      <c r="V93" s="14"/>
      <c r="W93" s="14"/>
      <c r="X93" s="14"/>
      <c r="Y93" s="14"/>
      <c r="Z93" s="11"/>
      <c r="AA93" s="11"/>
      <c r="AB93" s="13"/>
      <c r="AC93" s="11"/>
    </row>
    <row r="94" ht="15.75" customHeight="1">
      <c r="A94" s="11" t="s">
        <v>475</v>
      </c>
      <c r="B94" s="11" t="s">
        <v>469</v>
      </c>
      <c r="C94" s="12"/>
      <c r="D94" s="12"/>
      <c r="E94" s="12" t="s">
        <v>69</v>
      </c>
      <c r="F94" s="12"/>
      <c r="G94" s="12"/>
      <c r="H94" s="12"/>
      <c r="I94" s="12"/>
      <c r="J94" s="11"/>
      <c r="K94" s="11"/>
      <c r="L94" s="11"/>
      <c r="M94" s="11"/>
      <c r="N94" s="11"/>
      <c r="O94" s="11"/>
      <c r="P94" s="13"/>
      <c r="Q94" s="13"/>
      <c r="R94" s="13"/>
      <c r="S94" s="13"/>
      <c r="T94" s="13"/>
      <c r="U94" s="13"/>
      <c r="V94" s="14"/>
      <c r="W94" s="14"/>
      <c r="X94" s="14"/>
      <c r="Y94" s="14"/>
      <c r="Z94" s="11"/>
      <c r="AA94" s="11"/>
      <c r="AB94" s="13"/>
      <c r="AC94" s="11"/>
    </row>
    <row r="95" ht="15.75" customHeight="1">
      <c r="A95" s="11" t="s">
        <v>476</v>
      </c>
      <c r="B95" s="11" t="s">
        <v>469</v>
      </c>
      <c r="C95" s="12"/>
      <c r="D95" s="12"/>
      <c r="E95" s="12" t="s">
        <v>69</v>
      </c>
      <c r="F95" s="12"/>
      <c r="G95" s="12"/>
      <c r="H95" s="12"/>
      <c r="I95" s="12"/>
      <c r="J95" s="11"/>
      <c r="K95" s="11"/>
      <c r="L95" s="11"/>
      <c r="M95" s="11"/>
      <c r="N95" s="11"/>
      <c r="O95" s="11"/>
      <c r="P95" s="13"/>
      <c r="Q95" s="13"/>
      <c r="R95" s="13"/>
      <c r="S95" s="13"/>
      <c r="T95" s="13"/>
      <c r="U95" s="13"/>
      <c r="V95" s="14"/>
      <c r="W95" s="14"/>
      <c r="X95" s="14"/>
      <c r="Y95" s="14"/>
      <c r="Z95" s="11"/>
      <c r="AA95" s="11"/>
      <c r="AB95" s="13"/>
      <c r="AC95" s="11"/>
    </row>
    <row r="96" ht="15.75" customHeight="1">
      <c r="A96" s="11" t="s">
        <v>477</v>
      </c>
      <c r="B96" s="11" t="s">
        <v>469</v>
      </c>
      <c r="C96" s="12"/>
      <c r="D96" s="12"/>
      <c r="E96" s="12" t="s">
        <v>69</v>
      </c>
      <c r="F96" s="12"/>
      <c r="G96" s="12"/>
      <c r="H96" s="12"/>
      <c r="I96" s="12"/>
      <c r="J96" s="11"/>
      <c r="K96" s="11"/>
      <c r="L96" s="11"/>
      <c r="M96" s="11"/>
      <c r="N96" s="11"/>
      <c r="O96" s="11"/>
      <c r="P96" s="13"/>
      <c r="Q96" s="13"/>
      <c r="R96" s="13"/>
      <c r="S96" s="13"/>
      <c r="T96" s="13"/>
      <c r="U96" s="13"/>
      <c r="V96" s="14"/>
      <c r="W96" s="14"/>
      <c r="X96" s="14"/>
      <c r="Y96" s="14"/>
      <c r="Z96" s="11"/>
      <c r="AA96" s="11"/>
      <c r="AB96" s="13"/>
      <c r="AC96" s="11"/>
    </row>
    <row r="97" ht="15.75" customHeight="1">
      <c r="A97" s="11" t="s">
        <v>478</v>
      </c>
      <c r="B97" s="11" t="s">
        <v>479</v>
      </c>
      <c r="C97" s="12" t="s">
        <v>69</v>
      </c>
      <c r="D97" s="12"/>
      <c r="E97" s="12" t="s">
        <v>69</v>
      </c>
      <c r="F97" s="12" t="s">
        <v>69</v>
      </c>
      <c r="G97" s="12" t="s">
        <v>69</v>
      </c>
      <c r="H97" s="12"/>
      <c r="I97" s="12" t="s">
        <v>69</v>
      </c>
      <c r="J97" s="11" t="s">
        <v>480</v>
      </c>
      <c r="K97" s="11"/>
      <c r="L97" s="11" t="s">
        <v>481</v>
      </c>
      <c r="M97" s="11" t="s">
        <v>482</v>
      </c>
      <c r="N97" s="11" t="s">
        <v>483</v>
      </c>
      <c r="O97" s="11" t="s">
        <v>97</v>
      </c>
      <c r="P97" s="13">
        <v>4.949146E9</v>
      </c>
      <c r="Q97" s="13">
        <v>8.51685E8</v>
      </c>
      <c r="R97" s="13">
        <v>8.66751E8</v>
      </c>
      <c r="S97" s="13">
        <v>5.96837E8</v>
      </c>
      <c r="T97" s="13">
        <v>5.996426E9</v>
      </c>
      <c r="U97" s="13">
        <v>3.184497E9</v>
      </c>
      <c r="V97" s="14">
        <v>0.5310658382176316</v>
      </c>
      <c r="W97" s="14">
        <v>0.17208726515645326</v>
      </c>
      <c r="X97" s="14">
        <v>0.1751314267148312</v>
      </c>
      <c r="Y97" s="14">
        <v>0.12059393681253291</v>
      </c>
      <c r="Z97" s="11">
        <v>185.0</v>
      </c>
      <c r="AA97" s="11">
        <v>27.0</v>
      </c>
      <c r="AB97" s="13">
        <v>2.3345028301886793E7</v>
      </c>
      <c r="AC97" s="11" t="s">
        <v>130</v>
      </c>
    </row>
    <row r="98" ht="15.75" customHeight="1">
      <c r="A98" s="11" t="s">
        <v>484</v>
      </c>
      <c r="B98" s="11" t="s">
        <v>479</v>
      </c>
      <c r="C98" s="12" t="s">
        <v>69</v>
      </c>
      <c r="D98" s="12"/>
      <c r="E98" s="12" t="s">
        <v>69</v>
      </c>
      <c r="F98" s="12" t="s">
        <v>69</v>
      </c>
      <c r="G98" s="12" t="s">
        <v>69</v>
      </c>
      <c r="H98" s="12"/>
      <c r="I98" s="12" t="s">
        <v>69</v>
      </c>
      <c r="J98" s="11" t="s">
        <v>485</v>
      </c>
      <c r="K98" s="11"/>
      <c r="L98" s="11" t="s">
        <v>486</v>
      </c>
      <c r="M98" s="11" t="s">
        <v>487</v>
      </c>
      <c r="N98" s="11" t="s">
        <v>488</v>
      </c>
      <c r="O98" s="11" t="s">
        <v>97</v>
      </c>
      <c r="P98" s="13">
        <v>4.899312E9</v>
      </c>
      <c r="Q98" s="13">
        <v>3.76137E8</v>
      </c>
      <c r="R98" s="13">
        <v>4.03517E8</v>
      </c>
      <c r="S98" s="13">
        <v>2.94264E8</v>
      </c>
      <c r="T98" s="13">
        <v>7.928954E9</v>
      </c>
      <c r="U98" s="13">
        <v>4.432618E9</v>
      </c>
      <c r="V98" s="14">
        <v>0.5590419619031716</v>
      </c>
      <c r="W98" s="14">
        <v>0.07677343267789437</v>
      </c>
      <c r="X98" s="14">
        <v>0.08236197245654084</v>
      </c>
      <c r="Y98" s="14">
        <v>0.06006231078975987</v>
      </c>
      <c r="Z98" s="11">
        <v>149.0</v>
      </c>
      <c r="AA98" s="11">
        <v>4.0</v>
      </c>
      <c r="AB98" s="13">
        <v>3.202164705882353E7</v>
      </c>
      <c r="AC98" s="11" t="s">
        <v>130</v>
      </c>
    </row>
    <row r="99" ht="15.75" customHeight="1">
      <c r="A99" s="11" t="s">
        <v>489</v>
      </c>
      <c r="B99" s="11" t="s">
        <v>479</v>
      </c>
      <c r="C99" s="12" t="s">
        <v>69</v>
      </c>
      <c r="D99" s="12"/>
      <c r="E99" s="12" t="s">
        <v>69</v>
      </c>
      <c r="F99" s="12" t="s">
        <v>69</v>
      </c>
      <c r="G99" s="12" t="s">
        <v>69</v>
      </c>
      <c r="H99" s="12"/>
      <c r="I99" s="12" t="s">
        <v>69</v>
      </c>
      <c r="J99" s="11" t="s">
        <v>490</v>
      </c>
      <c r="K99" s="11"/>
      <c r="L99" s="11" t="s">
        <v>491</v>
      </c>
      <c r="M99" s="11" t="s">
        <v>492</v>
      </c>
      <c r="N99" s="11" t="s">
        <v>493</v>
      </c>
      <c r="O99" s="11" t="s">
        <v>83</v>
      </c>
      <c r="P99" s="13">
        <v>4.794806E9</v>
      </c>
      <c r="Q99" s="13">
        <v>6.81607E8</v>
      </c>
      <c r="R99" s="13">
        <v>6.67524E8</v>
      </c>
      <c r="S99" s="13">
        <v>2.45338E8</v>
      </c>
      <c r="T99" s="13">
        <v>4.035929E9</v>
      </c>
      <c r="U99" s="13">
        <v>8.79329E8</v>
      </c>
      <c r="V99" s="14">
        <v>0.21787524012439266</v>
      </c>
      <c r="W99" s="14">
        <v>0.14215528219494178</v>
      </c>
      <c r="X99" s="14">
        <v>0.1392181456350893</v>
      </c>
      <c r="Y99" s="14">
        <v>0.051167450779030475</v>
      </c>
      <c r="Z99" s="11">
        <v>140.0</v>
      </c>
      <c r="AA99" s="11">
        <v>0.0</v>
      </c>
      <c r="AB99" s="13">
        <v>3.424861428571428E7</v>
      </c>
      <c r="AC99" s="11" t="s">
        <v>130</v>
      </c>
    </row>
    <row r="100" ht="15.75" customHeight="1">
      <c r="A100" s="11" t="s">
        <v>494</v>
      </c>
      <c r="B100" s="11" t="s">
        <v>479</v>
      </c>
      <c r="C100" s="12" t="s">
        <v>69</v>
      </c>
      <c r="D100" s="12"/>
      <c r="E100" s="12" t="s">
        <v>69</v>
      </c>
      <c r="F100" s="12" t="s">
        <v>69</v>
      </c>
      <c r="G100" s="12" t="s">
        <v>69</v>
      </c>
      <c r="H100" s="12"/>
      <c r="I100" s="12" t="s">
        <v>69</v>
      </c>
      <c r="J100" s="11" t="s">
        <v>495</v>
      </c>
      <c r="K100" s="11"/>
      <c r="L100" s="11" t="s">
        <v>496</v>
      </c>
      <c r="M100" s="11" t="s">
        <v>497</v>
      </c>
      <c r="N100" s="11" t="s">
        <v>498</v>
      </c>
      <c r="O100" s="11" t="s">
        <v>97</v>
      </c>
      <c r="P100" s="13">
        <v>1.59533E9</v>
      </c>
      <c r="Q100" s="13">
        <v>4.47285E8</v>
      </c>
      <c r="R100" s="13">
        <v>6.22306E8</v>
      </c>
      <c r="S100" s="13">
        <v>4.21002E8</v>
      </c>
      <c r="T100" s="13">
        <v>3.452978E9</v>
      </c>
      <c r="U100" s="13">
        <v>2.344618E9</v>
      </c>
      <c r="V100" s="14">
        <v>0.6790133038785651</v>
      </c>
      <c r="W100" s="14">
        <v>0.2803714591965299</v>
      </c>
      <c r="X100" s="14">
        <v>0.390079795402832</v>
      </c>
      <c r="Y100" s="14">
        <v>0.26389649790325515</v>
      </c>
      <c r="Z100" s="11">
        <v>45.0</v>
      </c>
      <c r="AA100" s="11">
        <v>4.0</v>
      </c>
      <c r="AB100" s="13">
        <v>3.2557755102040816E7</v>
      </c>
      <c r="AC100" s="11" t="s">
        <v>130</v>
      </c>
    </row>
    <row r="101" ht="15.75" customHeight="1">
      <c r="A101" s="11" t="s">
        <v>499</v>
      </c>
      <c r="B101" s="11" t="s">
        <v>479</v>
      </c>
      <c r="C101" s="12" t="s">
        <v>69</v>
      </c>
      <c r="D101" s="12"/>
      <c r="E101" s="12" t="s">
        <v>69</v>
      </c>
      <c r="F101" s="12" t="s">
        <v>69</v>
      </c>
      <c r="G101" s="12" t="s">
        <v>69</v>
      </c>
      <c r="H101" s="12"/>
      <c r="I101" s="12" t="s">
        <v>69</v>
      </c>
      <c r="J101" s="11" t="s">
        <v>500</v>
      </c>
      <c r="K101" s="11"/>
      <c r="L101" s="11" t="s">
        <v>501</v>
      </c>
      <c r="M101" s="11" t="s">
        <v>502</v>
      </c>
      <c r="N101" s="11" t="s">
        <v>503</v>
      </c>
      <c r="O101" s="11" t="s">
        <v>97</v>
      </c>
      <c r="P101" s="13">
        <v>1.118295E9</v>
      </c>
      <c r="Q101" s="13">
        <v>2.56736E8</v>
      </c>
      <c r="R101" s="13">
        <v>2.56697E8</v>
      </c>
      <c r="S101" s="13">
        <v>1.71138E8</v>
      </c>
      <c r="T101" s="13">
        <v>1.474326E9</v>
      </c>
      <c r="U101" s="13">
        <v>1.029637E9</v>
      </c>
      <c r="V101" s="14">
        <v>0.6983781063346912</v>
      </c>
      <c r="W101" s="14">
        <v>0.22957806303345718</v>
      </c>
      <c r="X101" s="14">
        <v>0.22954318851465846</v>
      </c>
      <c r="Y101" s="14">
        <v>0.15303475379931056</v>
      </c>
      <c r="Z101" s="11">
        <v>28.0</v>
      </c>
      <c r="AA101" s="11">
        <v>8.0</v>
      </c>
      <c r="AB101" s="13">
        <v>3.106375E7</v>
      </c>
      <c r="AC101" s="11" t="s">
        <v>130</v>
      </c>
    </row>
    <row r="102" ht="15.75" customHeight="1">
      <c r="A102" s="11" t="s">
        <v>504</v>
      </c>
      <c r="B102" s="11" t="s">
        <v>41</v>
      </c>
      <c r="C102" s="12" t="s">
        <v>69</v>
      </c>
      <c r="D102" s="12"/>
      <c r="E102" s="12"/>
      <c r="F102" s="12"/>
      <c r="G102" s="12" t="s">
        <v>69</v>
      </c>
      <c r="H102" s="12"/>
      <c r="I102" s="12" t="s">
        <v>69</v>
      </c>
      <c r="J102" s="11" t="s">
        <v>505</v>
      </c>
      <c r="K102" s="11"/>
      <c r="L102" s="11" t="s">
        <v>506</v>
      </c>
      <c r="M102" s="11" t="s">
        <v>507</v>
      </c>
      <c r="N102" s="11" t="s">
        <v>508</v>
      </c>
      <c r="O102" s="11" t="s">
        <v>83</v>
      </c>
      <c r="P102" s="13">
        <v>1.252582E9</v>
      </c>
      <c r="Q102" s="13">
        <v>1.61809E8</v>
      </c>
      <c r="R102" s="13">
        <v>1.63493E8</v>
      </c>
      <c r="S102" s="13">
        <v>1.12555E8</v>
      </c>
      <c r="T102" s="13">
        <v>9.36708E8</v>
      </c>
      <c r="U102" s="13">
        <v>4.22413E8</v>
      </c>
      <c r="V102" s="14">
        <v>0.4509548333098468</v>
      </c>
      <c r="W102" s="14">
        <v>0.12918036503797756</v>
      </c>
      <c r="X102" s="14">
        <v>0.1305247879979115</v>
      </c>
      <c r="Y102" s="14">
        <v>0.0898583885126882</v>
      </c>
      <c r="Z102" s="11">
        <v>54.0</v>
      </c>
      <c r="AA102" s="11">
        <v>1.0</v>
      </c>
      <c r="AB102" s="13">
        <v>2.2774218181818184E7</v>
      </c>
      <c r="AC102" s="11" t="s">
        <v>462</v>
      </c>
    </row>
    <row r="103" ht="15.75" customHeight="1">
      <c r="A103" s="11" t="s">
        <v>509</v>
      </c>
      <c r="B103" s="11" t="s">
        <v>41</v>
      </c>
      <c r="C103" s="12" t="s">
        <v>69</v>
      </c>
      <c r="D103" s="12"/>
      <c r="E103" s="12"/>
      <c r="F103" s="12"/>
      <c r="G103" s="12" t="s">
        <v>69</v>
      </c>
      <c r="H103" s="12"/>
      <c r="I103" s="12" t="s">
        <v>69</v>
      </c>
      <c r="J103" s="11" t="s">
        <v>510</v>
      </c>
      <c r="K103" s="11"/>
      <c r="L103" s="11" t="s">
        <v>511</v>
      </c>
      <c r="M103" s="11" t="s">
        <v>512</v>
      </c>
      <c r="N103" s="11" t="s">
        <v>513</v>
      </c>
      <c r="O103" s="11" t="s">
        <v>223</v>
      </c>
      <c r="P103" s="13">
        <v>1.025642E9</v>
      </c>
      <c r="Q103" s="13">
        <v>3.24839E8</v>
      </c>
      <c r="R103" s="13">
        <v>3.28479E8</v>
      </c>
      <c r="S103" s="13">
        <v>6.0962E7</v>
      </c>
      <c r="T103" s="13">
        <v>1.09736E9</v>
      </c>
      <c r="U103" s="13">
        <v>2.66283E8</v>
      </c>
      <c r="V103" s="14">
        <v>0.24265783334548371</v>
      </c>
      <c r="W103" s="14">
        <v>0.31671772411816207</v>
      </c>
      <c r="X103" s="14">
        <v>0.3202667207466153</v>
      </c>
      <c r="Y103" s="14">
        <v>0.05943789353400114</v>
      </c>
      <c r="Z103" s="11">
        <v>15.0</v>
      </c>
      <c r="AA103" s="11">
        <v>0.0</v>
      </c>
      <c r="AB103" s="13">
        <v>6.837613333333333E7</v>
      </c>
      <c r="AC103" s="11" t="s">
        <v>104</v>
      </c>
    </row>
    <row r="104" ht="15.75" customHeight="1">
      <c r="A104" s="11" t="s">
        <v>514</v>
      </c>
      <c r="B104" s="11" t="s">
        <v>41</v>
      </c>
      <c r="C104" s="12" t="s">
        <v>69</v>
      </c>
      <c r="D104" s="12"/>
      <c r="E104" s="12"/>
      <c r="F104" s="12"/>
      <c r="G104" s="12" t="s">
        <v>69</v>
      </c>
      <c r="H104" s="12"/>
      <c r="I104" s="12" t="s">
        <v>69</v>
      </c>
      <c r="J104" s="11" t="s">
        <v>515</v>
      </c>
      <c r="K104" s="11"/>
      <c r="L104" s="11" t="s">
        <v>516</v>
      </c>
      <c r="M104" s="11" t="s">
        <v>517</v>
      </c>
      <c r="N104" s="11" t="s">
        <v>518</v>
      </c>
      <c r="O104" s="11" t="s">
        <v>83</v>
      </c>
      <c r="P104" s="13">
        <v>9.81612E8</v>
      </c>
      <c r="Q104" s="13">
        <v>4.62884E8</v>
      </c>
      <c r="R104" s="13">
        <v>4.71137E8</v>
      </c>
      <c r="S104" s="13">
        <v>2.95686E8</v>
      </c>
      <c r="T104" s="13">
        <v>1.152039E9</v>
      </c>
      <c r="U104" s="13">
        <v>5.75291E8</v>
      </c>
      <c r="V104" s="14">
        <v>0.49936764293569924</v>
      </c>
      <c r="W104" s="14">
        <v>0.47155495246594376</v>
      </c>
      <c r="X104" s="14">
        <v>0.47996255139505223</v>
      </c>
      <c r="Y104" s="14">
        <v>0.30122492390068584</v>
      </c>
      <c r="Z104" s="11">
        <v>12.0</v>
      </c>
      <c r="AA104" s="11">
        <v>1.0</v>
      </c>
      <c r="AB104" s="13">
        <v>7.550861538461539E7</v>
      </c>
      <c r="AC104" s="11" t="s">
        <v>161</v>
      </c>
    </row>
    <row r="105" ht="15.75" customHeight="1">
      <c r="A105" s="11" t="s">
        <v>519</v>
      </c>
      <c r="B105" s="11" t="s">
        <v>41</v>
      </c>
      <c r="C105" s="12" t="s">
        <v>69</v>
      </c>
      <c r="D105" s="12"/>
      <c r="E105" s="12"/>
      <c r="F105" s="12"/>
      <c r="G105" s="12"/>
      <c r="H105" s="12"/>
      <c r="I105" s="12" t="s">
        <v>69</v>
      </c>
      <c r="J105" s="11"/>
      <c r="K105" s="11"/>
      <c r="L105" s="11" t="s">
        <v>520</v>
      </c>
      <c r="M105" s="11" t="s">
        <v>521</v>
      </c>
      <c r="N105" s="11" t="s">
        <v>522</v>
      </c>
      <c r="O105" s="11" t="s">
        <v>97</v>
      </c>
      <c r="P105" s="13">
        <v>8.54591E8</v>
      </c>
      <c r="Q105" s="13">
        <v>1.53158E8</v>
      </c>
      <c r="R105" s="13">
        <v>1.54549E8</v>
      </c>
      <c r="S105" s="13">
        <v>1.04495E8</v>
      </c>
      <c r="T105" s="13">
        <v>7.36088E8</v>
      </c>
      <c r="U105" s="13">
        <v>4.21512E8</v>
      </c>
      <c r="V105" s="14">
        <v>0.5726380541457</v>
      </c>
      <c r="W105" s="14">
        <v>0.1792178948760284</v>
      </c>
      <c r="X105" s="14">
        <v>0.1808455740816367</v>
      </c>
      <c r="Y105" s="14">
        <v>0.12227486598852551</v>
      </c>
      <c r="Z105" s="11">
        <v>27.0</v>
      </c>
      <c r="AA105" s="11">
        <v>6.0</v>
      </c>
      <c r="AB105" s="13">
        <v>2.589669696969697E7</v>
      </c>
      <c r="AC105" s="11"/>
    </row>
    <row r="106" ht="15.75" customHeight="1">
      <c r="A106" s="11" t="s">
        <v>523</v>
      </c>
      <c r="B106" s="11" t="s">
        <v>41</v>
      </c>
      <c r="C106" s="12" t="s">
        <v>69</v>
      </c>
      <c r="D106" s="12"/>
      <c r="E106" s="12"/>
      <c r="F106" s="12"/>
      <c r="G106" s="12" t="s">
        <v>69</v>
      </c>
      <c r="H106" s="12"/>
      <c r="I106" s="12" t="s">
        <v>69</v>
      </c>
      <c r="J106" s="11" t="s">
        <v>524</v>
      </c>
      <c r="K106" s="11"/>
      <c r="L106" s="11" t="s">
        <v>525</v>
      </c>
      <c r="M106" s="11" t="s">
        <v>526</v>
      </c>
      <c r="N106" s="11" t="s">
        <v>527</v>
      </c>
      <c r="O106" s="11" t="s">
        <v>120</v>
      </c>
      <c r="P106" s="13">
        <v>8.32235E8</v>
      </c>
      <c r="Q106" s="13">
        <v>3.59902E8</v>
      </c>
      <c r="R106" s="13">
        <v>3.59738E8</v>
      </c>
      <c r="S106" s="13">
        <v>2.30354E8</v>
      </c>
      <c r="T106" s="13">
        <v>8.49455E8</v>
      </c>
      <c r="U106" s="13">
        <v>5.72744E8</v>
      </c>
      <c r="V106" s="14">
        <v>0.6742487830432454</v>
      </c>
      <c r="W106" s="14">
        <v>0.43245237222659466</v>
      </c>
      <c r="X106" s="14">
        <v>0.4322553125018775</v>
      </c>
      <c r="Y106" s="14">
        <v>0.2767896087042722</v>
      </c>
      <c r="Z106" s="11">
        <v>9.0</v>
      </c>
      <c r="AA106" s="11">
        <v>1.0</v>
      </c>
      <c r="AB106" s="13">
        <v>8.32235E7</v>
      </c>
      <c r="AC106" s="11" t="s">
        <v>130</v>
      </c>
    </row>
    <row r="107" ht="15.75" customHeight="1">
      <c r="A107" s="11" t="s">
        <v>528</v>
      </c>
      <c r="B107" s="11" t="s">
        <v>41</v>
      </c>
      <c r="C107" s="12" t="s">
        <v>69</v>
      </c>
      <c r="D107" s="12"/>
      <c r="E107" s="12"/>
      <c r="F107" s="12"/>
      <c r="G107" s="12" t="s">
        <v>69</v>
      </c>
      <c r="H107" s="12"/>
      <c r="I107" s="12" t="s">
        <v>69</v>
      </c>
      <c r="J107" s="11" t="s">
        <v>529</v>
      </c>
      <c r="K107" s="11"/>
      <c r="L107" s="11" t="s">
        <v>530</v>
      </c>
      <c r="M107" s="11" t="s">
        <v>531</v>
      </c>
      <c r="N107" s="11" t="s">
        <v>532</v>
      </c>
      <c r="O107" s="11" t="s">
        <v>160</v>
      </c>
      <c r="P107" s="13">
        <v>5.36307E8</v>
      </c>
      <c r="Q107" s="13">
        <v>9.9461E7</v>
      </c>
      <c r="R107" s="13">
        <v>1.14939E8</v>
      </c>
      <c r="S107" s="13">
        <v>8.3159E7</v>
      </c>
      <c r="T107" s="13">
        <v>8.60216E8</v>
      </c>
      <c r="U107" s="13">
        <v>6.72061E8</v>
      </c>
      <c r="V107" s="14">
        <v>0.7812700531029416</v>
      </c>
      <c r="W107" s="14">
        <v>0.18545534553902895</v>
      </c>
      <c r="X107" s="14">
        <v>0.21431568113039734</v>
      </c>
      <c r="Y107" s="14">
        <v>0.15505857652426688</v>
      </c>
      <c r="Z107" s="11">
        <v>34.0</v>
      </c>
      <c r="AA107" s="11">
        <v>6.0</v>
      </c>
      <c r="AB107" s="13">
        <v>1.3407675E7</v>
      </c>
      <c r="AC107" s="11" t="s">
        <v>144</v>
      </c>
    </row>
    <row r="108" ht="15.75" customHeight="1">
      <c r="A108" s="11" t="s">
        <v>533</v>
      </c>
      <c r="B108" s="11" t="s">
        <v>41</v>
      </c>
      <c r="C108" s="12" t="s">
        <v>69</v>
      </c>
      <c r="D108" s="12"/>
      <c r="E108" s="12"/>
      <c r="F108" s="12"/>
      <c r="G108" s="12"/>
      <c r="H108" s="12"/>
      <c r="I108" s="12" t="s">
        <v>69</v>
      </c>
      <c r="J108" s="11"/>
      <c r="K108" s="11"/>
      <c r="L108" s="11" t="s">
        <v>534</v>
      </c>
      <c r="M108" s="11" t="s">
        <v>535</v>
      </c>
      <c r="N108" s="11" t="s">
        <v>536</v>
      </c>
      <c r="O108" s="11" t="s">
        <v>120</v>
      </c>
      <c r="P108" s="13">
        <v>5.09082E8</v>
      </c>
      <c r="Q108" s="13">
        <v>1.55328E8</v>
      </c>
      <c r="R108" s="13">
        <v>1.61512E8</v>
      </c>
      <c r="S108" s="13">
        <v>1.1135E8</v>
      </c>
      <c r="T108" s="13">
        <v>5.84556E8</v>
      </c>
      <c r="U108" s="13">
        <v>5.0018E8</v>
      </c>
      <c r="V108" s="14">
        <v>0.8556579694674249</v>
      </c>
      <c r="W108" s="14">
        <v>0.30511391092201257</v>
      </c>
      <c r="X108" s="14">
        <v>0.31726126635787555</v>
      </c>
      <c r="Y108" s="14">
        <v>0.21872704200894943</v>
      </c>
      <c r="Z108" s="11">
        <v>14.0</v>
      </c>
      <c r="AA108" s="11">
        <v>3.0</v>
      </c>
      <c r="AB108" s="13">
        <v>2.9946E7</v>
      </c>
      <c r="AC108" s="11"/>
    </row>
    <row r="109" ht="15.75" customHeight="1">
      <c r="A109" s="11" t="s">
        <v>537</v>
      </c>
      <c r="B109" s="11" t="s">
        <v>41</v>
      </c>
      <c r="C109" s="12" t="s">
        <v>69</v>
      </c>
      <c r="D109" s="12"/>
      <c r="E109" s="12"/>
      <c r="F109" s="12"/>
      <c r="G109" s="12"/>
      <c r="H109" s="12"/>
      <c r="I109" s="12" t="s">
        <v>69</v>
      </c>
      <c r="J109" s="11"/>
      <c r="K109" s="11"/>
      <c r="L109" s="11" t="s">
        <v>538</v>
      </c>
      <c r="M109" s="11" t="s">
        <v>539</v>
      </c>
      <c r="N109" s="11" t="s">
        <v>540</v>
      </c>
      <c r="O109" s="11" t="s">
        <v>249</v>
      </c>
      <c r="P109" s="13">
        <v>4.67552E8</v>
      </c>
      <c r="Q109" s="13">
        <v>1.73948E8</v>
      </c>
      <c r="R109" s="13">
        <v>1.75757E8</v>
      </c>
      <c r="S109" s="13">
        <v>1.23516E8</v>
      </c>
      <c r="T109" s="13">
        <v>5.35472E8</v>
      </c>
      <c r="U109" s="13">
        <v>4.19882E8</v>
      </c>
      <c r="V109" s="14">
        <v>0.7841343711716019</v>
      </c>
      <c r="W109" s="14">
        <v>0.37203990144411747</v>
      </c>
      <c r="X109" s="14">
        <v>0.37590898980220383</v>
      </c>
      <c r="Y109" s="14">
        <v>0.2641759633153104</v>
      </c>
      <c r="Z109" s="11">
        <v>36.0</v>
      </c>
      <c r="AA109" s="11">
        <v>0.0</v>
      </c>
      <c r="AB109" s="13">
        <v>1.2987555555555556E7</v>
      </c>
      <c r="AC109" s="11"/>
    </row>
    <row r="110" ht="15.75" customHeight="1">
      <c r="A110" s="11" t="s">
        <v>541</v>
      </c>
      <c r="B110" s="11" t="s">
        <v>41</v>
      </c>
      <c r="C110" s="12" t="s">
        <v>69</v>
      </c>
      <c r="D110" s="12"/>
      <c r="E110" s="12"/>
      <c r="F110" s="12"/>
      <c r="G110" s="12"/>
      <c r="H110" s="12"/>
      <c r="I110" s="12" t="s">
        <v>69</v>
      </c>
      <c r="J110" s="11"/>
      <c r="K110" s="11"/>
      <c r="L110" s="11" t="s">
        <v>542</v>
      </c>
      <c r="M110" s="11" t="s">
        <v>543</v>
      </c>
      <c r="N110" s="11" t="s">
        <v>544</v>
      </c>
      <c r="O110" s="11" t="s">
        <v>83</v>
      </c>
      <c r="P110" s="13">
        <v>4.65786E8</v>
      </c>
      <c r="Q110" s="13">
        <v>1.63011E8</v>
      </c>
      <c r="R110" s="13">
        <v>1.63092E8</v>
      </c>
      <c r="S110" s="13">
        <v>1.18151E8</v>
      </c>
      <c r="T110" s="13">
        <v>5.25457E8</v>
      </c>
      <c r="U110" s="13">
        <v>4.44498E8</v>
      </c>
      <c r="V110" s="14">
        <v>0.8459264982672227</v>
      </c>
      <c r="W110" s="14">
        <v>0.3499697285878064</v>
      </c>
      <c r="X110" s="14">
        <v>0.3501436281897696</v>
      </c>
      <c r="Y110" s="14">
        <v>0.25365940582155755</v>
      </c>
      <c r="Z110" s="11">
        <v>9.0</v>
      </c>
      <c r="AA110" s="11">
        <v>1.0</v>
      </c>
      <c r="AB110" s="13">
        <v>4.65786E7</v>
      </c>
      <c r="AC110" s="11"/>
    </row>
    <row r="111" ht="15.75" customHeight="1">
      <c r="A111" s="11" t="s">
        <v>545</v>
      </c>
      <c r="B111" s="11" t="s">
        <v>41</v>
      </c>
      <c r="C111" s="12" t="s">
        <v>69</v>
      </c>
      <c r="D111" s="12"/>
      <c r="E111" s="12"/>
      <c r="F111" s="12"/>
      <c r="G111" s="12" t="s">
        <v>69</v>
      </c>
      <c r="H111" s="12"/>
      <c r="I111" s="12" t="s">
        <v>69</v>
      </c>
      <c r="J111" s="11" t="s">
        <v>546</v>
      </c>
      <c r="K111" s="11"/>
      <c r="L111" s="11" t="s">
        <v>547</v>
      </c>
      <c r="M111" s="11" t="s">
        <v>548</v>
      </c>
      <c r="N111" s="11" t="s">
        <v>549</v>
      </c>
      <c r="O111" s="11" t="s">
        <v>115</v>
      </c>
      <c r="P111" s="13">
        <v>2.56E8</v>
      </c>
      <c r="Q111" s="13">
        <v>9.08E7</v>
      </c>
      <c r="R111" s="13">
        <v>9.0818E7</v>
      </c>
      <c r="S111" s="13">
        <v>6.2697E7</v>
      </c>
      <c r="T111" s="13">
        <v>3.87244E8</v>
      </c>
      <c r="U111" s="13">
        <v>1.47166E8</v>
      </c>
      <c r="V111" s="14">
        <v>0.3800342936236585</v>
      </c>
      <c r="W111" s="14">
        <v>0.3546875</v>
      </c>
      <c r="X111" s="14">
        <v>0.3547578125</v>
      </c>
      <c r="Y111" s="14">
        <v>0.24491015625</v>
      </c>
      <c r="Z111" s="11">
        <v>8.0</v>
      </c>
      <c r="AA111" s="11">
        <v>1.0</v>
      </c>
      <c r="AB111" s="13">
        <v>2.8444444444444444E7</v>
      </c>
      <c r="AC111" s="11" t="s">
        <v>110</v>
      </c>
    </row>
    <row r="112" ht="15.75" customHeight="1">
      <c r="A112" s="11" t="s">
        <v>550</v>
      </c>
      <c r="B112" s="11" t="s">
        <v>41</v>
      </c>
      <c r="C112" s="12" t="s">
        <v>69</v>
      </c>
      <c r="D112" s="12"/>
      <c r="E112" s="12"/>
      <c r="F112" s="12"/>
      <c r="G112" s="12"/>
      <c r="H112" s="12"/>
      <c r="I112" s="12" t="s">
        <v>69</v>
      </c>
      <c r="J112" s="11"/>
      <c r="K112" s="11"/>
      <c r="L112" s="11" t="s">
        <v>551</v>
      </c>
      <c r="M112" s="11" t="s">
        <v>552</v>
      </c>
      <c r="N112" s="11" t="s">
        <v>553</v>
      </c>
      <c r="O112" s="11" t="s">
        <v>160</v>
      </c>
      <c r="P112" s="13">
        <v>2.4575E8</v>
      </c>
      <c r="Q112" s="13">
        <v>6.1905E7</v>
      </c>
      <c r="R112" s="13">
        <v>6.5446E7</v>
      </c>
      <c r="S112" s="13">
        <v>4.2837E7</v>
      </c>
      <c r="T112" s="13">
        <v>1.91946E8</v>
      </c>
      <c r="U112" s="13">
        <v>1.1289E8</v>
      </c>
      <c r="V112" s="14">
        <v>0.5881341627332687</v>
      </c>
      <c r="W112" s="14">
        <v>0.2519023397761953</v>
      </c>
      <c r="X112" s="14">
        <v>0.26631129196337744</v>
      </c>
      <c r="Y112" s="14">
        <v>0.1743112919633774</v>
      </c>
      <c r="Z112" s="11">
        <v>10.0</v>
      </c>
      <c r="AA112" s="11">
        <v>4.0</v>
      </c>
      <c r="AB112" s="13">
        <v>1.755357142857143E7</v>
      </c>
      <c r="AC112" s="11"/>
    </row>
    <row r="113" ht="15.75" customHeight="1">
      <c r="A113" s="11" t="s">
        <v>554</v>
      </c>
      <c r="B113" s="11" t="s">
        <v>41</v>
      </c>
      <c r="C113" s="12" t="s">
        <v>69</v>
      </c>
      <c r="D113" s="12"/>
      <c r="E113" s="12"/>
      <c r="F113" s="12"/>
      <c r="G113" s="12"/>
      <c r="H113" s="12"/>
      <c r="I113" s="12" t="s">
        <v>69</v>
      </c>
      <c r="J113" s="11"/>
      <c r="K113" s="11"/>
      <c r="L113" s="11" t="s">
        <v>555</v>
      </c>
      <c r="M113" s="11" t="s">
        <v>556</v>
      </c>
      <c r="N113" s="11" t="s">
        <v>557</v>
      </c>
      <c r="O113" s="11" t="s">
        <v>166</v>
      </c>
      <c r="P113" s="13">
        <v>2.30738E8</v>
      </c>
      <c r="Q113" s="13">
        <v>1.29846E8</v>
      </c>
      <c r="R113" s="13">
        <v>1.30345E8</v>
      </c>
      <c r="S113" s="13">
        <v>8.4531E7</v>
      </c>
      <c r="T113" s="13">
        <v>4.7241E8</v>
      </c>
      <c r="U113" s="13">
        <v>3.52074E8</v>
      </c>
      <c r="V113" s="14">
        <v>0.7452721153235536</v>
      </c>
      <c r="W113" s="14">
        <v>0.5627421577720185</v>
      </c>
      <c r="X113" s="14">
        <v>0.5649047837807383</v>
      </c>
      <c r="Y113" s="14">
        <v>0.3663505794450849</v>
      </c>
      <c r="Z113" s="11">
        <v>9.0</v>
      </c>
      <c r="AA113" s="11">
        <v>1.0</v>
      </c>
      <c r="AB113" s="13">
        <v>2.30738E7</v>
      </c>
      <c r="AC113" s="11"/>
    </row>
    <row r="114" ht="15.75" customHeight="1">
      <c r="A114" s="11" t="s">
        <v>558</v>
      </c>
      <c r="B114" s="11" t="s">
        <v>41</v>
      </c>
      <c r="C114" s="12" t="s">
        <v>69</v>
      </c>
      <c r="D114" s="12"/>
      <c r="E114" s="12"/>
      <c r="F114" s="12"/>
      <c r="G114" s="12" t="s">
        <v>69</v>
      </c>
      <c r="H114" s="12"/>
      <c r="I114" s="12" t="s">
        <v>69</v>
      </c>
      <c r="J114" s="11" t="s">
        <v>559</v>
      </c>
      <c r="K114" s="11"/>
      <c r="L114" s="11" t="s">
        <v>560</v>
      </c>
      <c r="M114" s="11" t="s">
        <v>561</v>
      </c>
      <c r="N114" s="11" t="s">
        <v>562</v>
      </c>
      <c r="O114" s="11" t="s">
        <v>563</v>
      </c>
      <c r="P114" s="13">
        <v>1.75898E8</v>
      </c>
      <c r="Q114" s="13">
        <v>8817000.0</v>
      </c>
      <c r="R114" s="13">
        <v>9921000.0</v>
      </c>
      <c r="S114" s="13">
        <v>7686000.0</v>
      </c>
      <c r="T114" s="13">
        <v>1.88512E8</v>
      </c>
      <c r="U114" s="13">
        <v>7.4571E7</v>
      </c>
      <c r="V114" s="14">
        <v>0.39557693939908334</v>
      </c>
      <c r="W114" s="14">
        <v>0.0501256409964866</v>
      </c>
      <c r="X114" s="14">
        <v>0.05640200570785341</v>
      </c>
      <c r="Y114" s="14">
        <v>0.04369577823511353</v>
      </c>
      <c r="Z114" s="11">
        <v>10.0</v>
      </c>
      <c r="AA114" s="11">
        <v>2.0</v>
      </c>
      <c r="AB114" s="13">
        <v>1.4658166666666666E7</v>
      </c>
      <c r="AC114" s="11" t="s">
        <v>130</v>
      </c>
    </row>
    <row r="115" ht="15.75" customHeight="1">
      <c r="A115" s="11" t="s">
        <v>564</v>
      </c>
      <c r="B115" s="11" t="s">
        <v>41</v>
      </c>
      <c r="C115" s="12" t="s">
        <v>69</v>
      </c>
      <c r="D115" s="12"/>
      <c r="E115" s="12"/>
      <c r="F115" s="12"/>
      <c r="G115" s="12"/>
      <c r="H115" s="12"/>
      <c r="I115" s="12" t="s">
        <v>69</v>
      </c>
      <c r="J115" s="11"/>
      <c r="K115" s="11"/>
      <c r="L115" s="11" t="s">
        <v>565</v>
      </c>
      <c r="M115" s="11" t="s">
        <v>566</v>
      </c>
      <c r="N115" s="11" t="s">
        <v>567</v>
      </c>
      <c r="O115" s="11" t="s">
        <v>160</v>
      </c>
      <c r="P115" s="13">
        <v>1.62347E8</v>
      </c>
      <c r="Q115" s="13">
        <v>1.2485E7</v>
      </c>
      <c r="R115" s="13">
        <v>1.2492E7</v>
      </c>
      <c r="S115" s="13">
        <v>9816000.0</v>
      </c>
      <c r="T115" s="13">
        <v>3.7106E7</v>
      </c>
      <c r="U115" s="13">
        <v>2.5879E7</v>
      </c>
      <c r="V115" s="14">
        <v>0.6974343771896728</v>
      </c>
      <c r="W115" s="14">
        <v>0.07690317652928604</v>
      </c>
      <c r="X115" s="14">
        <v>0.0769462940491663</v>
      </c>
      <c r="Y115" s="14">
        <v>0.060463082163513954</v>
      </c>
      <c r="Z115" s="11">
        <v>3.0</v>
      </c>
      <c r="AA115" s="11">
        <v>1.0</v>
      </c>
      <c r="AB115" s="13">
        <v>4.058675E7</v>
      </c>
      <c r="AC115" s="11"/>
    </row>
    <row r="116" ht="15.75" customHeight="1">
      <c r="A116" s="11" t="s">
        <v>568</v>
      </c>
      <c r="B116" s="11" t="s">
        <v>41</v>
      </c>
      <c r="C116" s="12" t="s">
        <v>69</v>
      </c>
      <c r="D116" s="12"/>
      <c r="E116" s="12"/>
      <c r="F116" s="12"/>
      <c r="G116" s="12"/>
      <c r="H116" s="12"/>
      <c r="I116" s="12" t="s">
        <v>69</v>
      </c>
      <c r="J116" s="11"/>
      <c r="K116" s="11"/>
      <c r="L116" s="11" t="s">
        <v>569</v>
      </c>
      <c r="M116" s="11" t="s">
        <v>570</v>
      </c>
      <c r="N116" s="11" t="s">
        <v>571</v>
      </c>
      <c r="O116" s="11" t="s">
        <v>120</v>
      </c>
      <c r="P116" s="13">
        <v>1.28807E8</v>
      </c>
      <c r="Q116" s="13">
        <v>3.1647E7</v>
      </c>
      <c r="R116" s="13">
        <v>3.5521E7</v>
      </c>
      <c r="S116" s="13">
        <v>2.4265E7</v>
      </c>
      <c r="T116" s="13">
        <v>1.55761E8</v>
      </c>
      <c r="U116" s="13">
        <v>1.37647E8</v>
      </c>
      <c r="V116" s="14">
        <v>0.8837064476987179</v>
      </c>
      <c r="W116" s="14">
        <v>0.24569316884951906</v>
      </c>
      <c r="X116" s="14">
        <v>0.2757691740355726</v>
      </c>
      <c r="Y116" s="14">
        <v>0.18838261895704425</v>
      </c>
      <c r="Z116" s="11">
        <v>11.0</v>
      </c>
      <c r="AA116" s="11">
        <v>1.0</v>
      </c>
      <c r="AB116" s="13">
        <v>1.0733916666666666E7</v>
      </c>
      <c r="AC116" s="11"/>
    </row>
    <row r="117" ht="15.75" customHeight="1">
      <c r="A117" s="11" t="s">
        <v>572</v>
      </c>
      <c r="B117" s="11" t="s">
        <v>41</v>
      </c>
      <c r="C117" s="12" t="s">
        <v>69</v>
      </c>
      <c r="D117" s="12"/>
      <c r="E117" s="12"/>
      <c r="F117" s="12"/>
      <c r="G117" s="12" t="s">
        <v>69</v>
      </c>
      <c r="H117" s="12"/>
      <c r="I117" s="12" t="s">
        <v>69</v>
      </c>
      <c r="J117" s="11" t="s">
        <v>573</v>
      </c>
      <c r="K117" s="11"/>
      <c r="L117" s="11" t="s">
        <v>574</v>
      </c>
      <c r="M117" s="11" t="s">
        <v>575</v>
      </c>
      <c r="N117" s="11" t="s">
        <v>576</v>
      </c>
      <c r="O117" s="11" t="s">
        <v>228</v>
      </c>
      <c r="P117" s="13">
        <v>1.28598E8</v>
      </c>
      <c r="Q117" s="13">
        <v>1.5884E7</v>
      </c>
      <c r="R117" s="13">
        <v>1.7101E7</v>
      </c>
      <c r="S117" s="13">
        <v>1.2822E7</v>
      </c>
      <c r="T117" s="13">
        <v>1.04323E8</v>
      </c>
      <c r="U117" s="13">
        <v>8.3828E7</v>
      </c>
      <c r="V117" s="14">
        <v>0.8035428429013736</v>
      </c>
      <c r="W117" s="14">
        <v>0.12351669543849826</v>
      </c>
      <c r="X117" s="14">
        <v>0.13298029518343987</v>
      </c>
      <c r="Y117" s="14">
        <v>0.09970606074744552</v>
      </c>
      <c r="Z117" s="11">
        <v>6.0</v>
      </c>
      <c r="AA117" s="11">
        <v>1.0</v>
      </c>
      <c r="AB117" s="13">
        <v>1.837114285714286E7</v>
      </c>
      <c r="AC117" s="11" t="s">
        <v>250</v>
      </c>
    </row>
    <row r="118" ht="15.75" customHeight="1">
      <c r="A118" s="11" t="s">
        <v>577</v>
      </c>
      <c r="B118" s="11" t="s">
        <v>41</v>
      </c>
      <c r="C118" s="12" t="s">
        <v>69</v>
      </c>
      <c r="D118" s="12"/>
      <c r="E118" s="12"/>
      <c r="F118" s="12"/>
      <c r="G118" s="12"/>
      <c r="H118" s="12"/>
      <c r="I118" s="12" t="s">
        <v>69</v>
      </c>
      <c r="J118" s="11"/>
      <c r="K118" s="11"/>
      <c r="L118" s="11" t="s">
        <v>578</v>
      </c>
      <c r="M118" s="11" t="s">
        <v>579</v>
      </c>
      <c r="N118" s="11" t="s">
        <v>580</v>
      </c>
      <c r="O118" s="11" t="s">
        <v>97</v>
      </c>
      <c r="P118" s="13">
        <v>1.20833E8</v>
      </c>
      <c r="Q118" s="13">
        <v>4.7858E7</v>
      </c>
      <c r="R118" s="13">
        <v>4.5158E7</v>
      </c>
      <c r="S118" s="13">
        <v>2.9119E7</v>
      </c>
      <c r="T118" s="13">
        <v>1.88185E8</v>
      </c>
      <c r="U118" s="13">
        <v>1.65413E8</v>
      </c>
      <c r="V118" s="14">
        <v>0.8789914180195021</v>
      </c>
      <c r="W118" s="14">
        <v>0.3960672994959986</v>
      </c>
      <c r="X118" s="14">
        <v>0.373722410268718</v>
      </c>
      <c r="Y118" s="14">
        <v>0.24098549237377206</v>
      </c>
      <c r="Z118" s="11">
        <v>5.0</v>
      </c>
      <c r="AA118" s="11">
        <v>1.0</v>
      </c>
      <c r="AB118" s="13">
        <v>2.0138833333333332E7</v>
      </c>
      <c r="AC118" s="11"/>
    </row>
    <row r="119" ht="15.75" customHeight="1">
      <c r="A119" s="11" t="s">
        <v>581</v>
      </c>
      <c r="B119" s="11" t="s">
        <v>41</v>
      </c>
      <c r="C119" s="12" t="s">
        <v>69</v>
      </c>
      <c r="D119" s="12"/>
      <c r="E119" s="12"/>
      <c r="F119" s="12"/>
      <c r="G119" s="12" t="s">
        <v>69</v>
      </c>
      <c r="H119" s="12"/>
      <c r="I119" s="12" t="s">
        <v>69</v>
      </c>
      <c r="J119" s="11" t="s">
        <v>582</v>
      </c>
      <c r="K119" s="11"/>
      <c r="L119" s="11" t="s">
        <v>583</v>
      </c>
      <c r="M119" s="11" t="s">
        <v>584</v>
      </c>
      <c r="N119" s="11" t="s">
        <v>585</v>
      </c>
      <c r="O119" s="11" t="s">
        <v>83</v>
      </c>
      <c r="P119" s="13">
        <v>1.10081E8</v>
      </c>
      <c r="Q119" s="13">
        <v>6443000.0</v>
      </c>
      <c r="R119" s="13">
        <v>470000.0</v>
      </c>
      <c r="S119" s="13">
        <v>399000.0</v>
      </c>
      <c r="T119" s="13">
        <v>2.24919E8</v>
      </c>
      <c r="U119" s="13">
        <v>1.484E7</v>
      </c>
      <c r="V119" s="14">
        <v>0.06597930810647389</v>
      </c>
      <c r="W119" s="14">
        <v>0.058529628182883514</v>
      </c>
      <c r="X119" s="14">
        <v>0.004269583306837692</v>
      </c>
      <c r="Y119" s="14">
        <v>0.0036246037009111474</v>
      </c>
      <c r="Z119" s="11">
        <v>5.0</v>
      </c>
      <c r="AA119" s="11">
        <v>1.0</v>
      </c>
      <c r="AB119" s="13">
        <v>1.8346833333333332E7</v>
      </c>
      <c r="AC119" s="11" t="s">
        <v>104</v>
      </c>
    </row>
    <row r="120" ht="15.75" customHeight="1">
      <c r="A120" s="11" t="s">
        <v>586</v>
      </c>
      <c r="B120" s="11" t="s">
        <v>41</v>
      </c>
      <c r="C120" s="12" t="s">
        <v>69</v>
      </c>
      <c r="D120" s="12"/>
      <c r="E120" s="12"/>
      <c r="F120" s="12"/>
      <c r="G120" s="12"/>
      <c r="H120" s="12"/>
      <c r="I120" s="12" t="s">
        <v>69</v>
      </c>
      <c r="J120" s="11"/>
      <c r="K120" s="11"/>
      <c r="L120" s="11" t="s">
        <v>587</v>
      </c>
      <c r="M120" s="11" t="s">
        <v>588</v>
      </c>
      <c r="N120" s="11" t="s">
        <v>589</v>
      </c>
      <c r="O120" s="11" t="s">
        <v>166</v>
      </c>
      <c r="P120" s="13">
        <v>9.7225E7</v>
      </c>
      <c r="Q120" s="13">
        <v>4.8938E7</v>
      </c>
      <c r="R120" s="13">
        <v>4.8875E7</v>
      </c>
      <c r="S120" s="13">
        <v>3.4968E7</v>
      </c>
      <c r="T120" s="13">
        <v>3.38315E8</v>
      </c>
      <c r="U120" s="13">
        <v>1.38029E8</v>
      </c>
      <c r="V120" s="14">
        <v>0.40798959549532243</v>
      </c>
      <c r="W120" s="14">
        <v>0.5033479043455902</v>
      </c>
      <c r="X120" s="14">
        <v>0.5026999228593468</v>
      </c>
      <c r="Y120" s="14">
        <v>0.35966058112625354</v>
      </c>
      <c r="Z120" s="11">
        <v>6.0</v>
      </c>
      <c r="AA120" s="11">
        <v>1.0</v>
      </c>
      <c r="AB120" s="13">
        <v>1.3889285714285715E7</v>
      </c>
      <c r="AC120" s="11"/>
    </row>
    <row r="121" ht="15.75" customHeight="1">
      <c r="A121" s="11" t="s">
        <v>590</v>
      </c>
      <c r="B121" s="11" t="s">
        <v>41</v>
      </c>
      <c r="C121" s="12" t="s">
        <v>69</v>
      </c>
      <c r="D121" s="12"/>
      <c r="E121" s="12"/>
      <c r="F121" s="12"/>
      <c r="G121" s="12"/>
      <c r="H121" s="12"/>
      <c r="I121" s="12" t="s">
        <v>69</v>
      </c>
      <c r="J121" s="11"/>
      <c r="K121" s="11"/>
      <c r="L121" s="11" t="s">
        <v>591</v>
      </c>
      <c r="M121" s="11" t="s">
        <v>592</v>
      </c>
      <c r="N121" s="11" t="s">
        <v>593</v>
      </c>
      <c r="O121" s="11" t="s">
        <v>166</v>
      </c>
      <c r="P121" s="13">
        <v>9.4802E7</v>
      </c>
      <c r="Q121" s="13">
        <v>6.3654E7</v>
      </c>
      <c r="R121" s="13">
        <v>6.6137E7</v>
      </c>
      <c r="S121" s="13">
        <v>4.332E7</v>
      </c>
      <c r="T121" s="13">
        <v>9.8576E7</v>
      </c>
      <c r="U121" s="13">
        <v>6.3659E7</v>
      </c>
      <c r="V121" s="14">
        <v>0.6457859925336796</v>
      </c>
      <c r="W121" s="14">
        <v>0.6714415307693931</v>
      </c>
      <c r="X121" s="14">
        <v>0.6976329613299298</v>
      </c>
      <c r="Y121" s="14">
        <v>0.4569523849707812</v>
      </c>
      <c r="Z121" s="11">
        <v>2.0</v>
      </c>
      <c r="AA121" s="11">
        <v>1.0</v>
      </c>
      <c r="AB121" s="13">
        <v>3.1600666666666668E7</v>
      </c>
      <c r="AC121" s="11"/>
    </row>
    <row r="122" ht="15.75" customHeight="1">
      <c r="A122" s="11" t="s">
        <v>594</v>
      </c>
      <c r="B122" s="11" t="s">
        <v>41</v>
      </c>
      <c r="C122" s="12" t="s">
        <v>69</v>
      </c>
      <c r="D122" s="12"/>
      <c r="E122" s="12"/>
      <c r="F122" s="12"/>
      <c r="G122" s="12"/>
      <c r="H122" s="12"/>
      <c r="I122" s="12" t="s">
        <v>69</v>
      </c>
      <c r="J122" s="11"/>
      <c r="K122" s="11"/>
      <c r="L122" s="11" t="s">
        <v>595</v>
      </c>
      <c r="M122" s="11" t="s">
        <v>596</v>
      </c>
      <c r="N122" s="11" t="s">
        <v>597</v>
      </c>
      <c r="O122" s="11" t="s">
        <v>83</v>
      </c>
      <c r="P122" s="13">
        <v>9.4641E7</v>
      </c>
      <c r="Q122" s="13">
        <v>7536000.0</v>
      </c>
      <c r="R122" s="13">
        <v>7750000.0</v>
      </c>
      <c r="S122" s="13">
        <v>6803000.0</v>
      </c>
      <c r="T122" s="13">
        <v>7.2317E7</v>
      </c>
      <c r="U122" s="13">
        <v>4.4035E7</v>
      </c>
      <c r="V122" s="14">
        <v>0.6089162990721407</v>
      </c>
      <c r="W122" s="14">
        <v>0.07962722287380733</v>
      </c>
      <c r="X122" s="14">
        <v>0.08188839931953382</v>
      </c>
      <c r="Y122" s="14">
        <v>0.07188216523494045</v>
      </c>
      <c r="Z122" s="11">
        <v>6.0</v>
      </c>
      <c r="AA122" s="11">
        <v>1.0</v>
      </c>
      <c r="AB122" s="13">
        <v>1.3520142857142856E7</v>
      </c>
      <c r="AC122" s="11"/>
    </row>
    <row r="123" ht="15.75" customHeight="1">
      <c r="A123" s="11" t="s">
        <v>598</v>
      </c>
      <c r="B123" s="11" t="s">
        <v>41</v>
      </c>
      <c r="C123" s="12" t="s">
        <v>69</v>
      </c>
      <c r="D123" s="12"/>
      <c r="E123" s="12"/>
      <c r="F123" s="12"/>
      <c r="G123" s="12" t="s">
        <v>69</v>
      </c>
      <c r="H123" s="12"/>
      <c r="I123" s="12" t="s">
        <v>69</v>
      </c>
      <c r="J123" s="11" t="s">
        <v>599</v>
      </c>
      <c r="K123" s="11"/>
      <c r="L123" s="11" t="s">
        <v>600</v>
      </c>
      <c r="M123" s="11" t="s">
        <v>601</v>
      </c>
      <c r="N123" s="11" t="s">
        <v>602</v>
      </c>
      <c r="O123" s="11" t="s">
        <v>166</v>
      </c>
      <c r="P123" s="13">
        <v>9.2167E7</v>
      </c>
      <c r="Q123" s="13">
        <v>4.4245E7</v>
      </c>
      <c r="R123" s="13">
        <v>4.4154E7</v>
      </c>
      <c r="S123" s="13">
        <v>3.0016E7</v>
      </c>
      <c r="T123" s="13">
        <v>1.80737E8</v>
      </c>
      <c r="U123" s="13">
        <v>1.33093E8</v>
      </c>
      <c r="V123" s="14">
        <v>0.7363904457858657</v>
      </c>
      <c r="W123" s="14">
        <v>0.4800525133724652</v>
      </c>
      <c r="X123" s="14">
        <v>0.4790651751711567</v>
      </c>
      <c r="Y123" s="14">
        <v>0.32566970824698643</v>
      </c>
      <c r="Z123" s="11">
        <v>4.0</v>
      </c>
      <c r="AA123" s="11">
        <v>4.0</v>
      </c>
      <c r="AB123" s="13">
        <v>1.1520875E7</v>
      </c>
      <c r="AC123" s="11" t="s">
        <v>110</v>
      </c>
    </row>
    <row r="124" ht="15.75" customHeight="1">
      <c r="A124" s="11" t="s">
        <v>603</v>
      </c>
      <c r="B124" s="11" t="s">
        <v>41</v>
      </c>
      <c r="C124" s="12" t="s">
        <v>69</v>
      </c>
      <c r="D124" s="12"/>
      <c r="E124" s="12"/>
      <c r="F124" s="12"/>
      <c r="G124" s="12" t="s">
        <v>69</v>
      </c>
      <c r="H124" s="12"/>
      <c r="I124" s="12" t="s">
        <v>69</v>
      </c>
      <c r="J124" s="11" t="s">
        <v>604</v>
      </c>
      <c r="K124" s="11"/>
      <c r="L124" s="11" t="s">
        <v>605</v>
      </c>
      <c r="M124" s="11" t="s">
        <v>606</v>
      </c>
      <c r="N124" s="11" t="s">
        <v>607</v>
      </c>
      <c r="O124" s="11" t="s">
        <v>83</v>
      </c>
      <c r="P124" s="13">
        <v>8.2966E7</v>
      </c>
      <c r="Q124" s="13">
        <v>1.8444E7</v>
      </c>
      <c r="R124" s="13">
        <v>1.8405E7</v>
      </c>
      <c r="S124" s="13">
        <v>1.233E7</v>
      </c>
      <c r="T124" s="13">
        <v>6.8708E7</v>
      </c>
      <c r="U124" s="13">
        <v>3.03E7</v>
      </c>
      <c r="V124" s="14">
        <v>0.44099668160912847</v>
      </c>
      <c r="W124" s="14">
        <v>0.22230793337029628</v>
      </c>
      <c r="X124" s="14">
        <v>0.22183786129257768</v>
      </c>
      <c r="Y124" s="14">
        <v>0.14861509534025988</v>
      </c>
      <c r="Z124" s="11">
        <v>4.0</v>
      </c>
      <c r="AA124" s="11">
        <v>1.0</v>
      </c>
      <c r="AB124" s="13">
        <v>1.65932E7</v>
      </c>
      <c r="AC124" s="11" t="s">
        <v>74</v>
      </c>
    </row>
    <row r="125" ht="15.75" customHeight="1">
      <c r="A125" s="11" t="s">
        <v>608</v>
      </c>
      <c r="B125" s="11" t="s">
        <v>41</v>
      </c>
      <c r="C125" s="12" t="s">
        <v>69</v>
      </c>
      <c r="D125" s="12"/>
      <c r="E125" s="12"/>
      <c r="F125" s="12"/>
      <c r="G125" s="12"/>
      <c r="H125" s="12"/>
      <c r="I125" s="12" t="s">
        <v>69</v>
      </c>
      <c r="J125" s="11"/>
      <c r="K125" s="11"/>
      <c r="L125" s="11" t="s">
        <v>609</v>
      </c>
      <c r="M125" s="11" t="s">
        <v>610</v>
      </c>
      <c r="N125" s="11" t="s">
        <v>611</v>
      </c>
      <c r="O125" s="11" t="s">
        <v>97</v>
      </c>
      <c r="P125" s="13">
        <v>7.9617E7</v>
      </c>
      <c r="Q125" s="13">
        <v>4512000.0</v>
      </c>
      <c r="R125" s="13">
        <v>6997000.0</v>
      </c>
      <c r="S125" s="13">
        <v>5911000.0</v>
      </c>
      <c r="T125" s="13">
        <v>4.7018E7</v>
      </c>
      <c r="U125" s="13">
        <v>2.8935E7</v>
      </c>
      <c r="V125" s="14">
        <v>0.6154026117657068</v>
      </c>
      <c r="W125" s="14">
        <v>0.056671313915369836</v>
      </c>
      <c r="X125" s="14">
        <v>0.08788324101636585</v>
      </c>
      <c r="Y125" s="14">
        <v>0.07424293806599093</v>
      </c>
      <c r="Z125" s="11">
        <v>6.0</v>
      </c>
      <c r="AA125" s="11">
        <v>1.0</v>
      </c>
      <c r="AB125" s="13">
        <v>1.1373857142857144E7</v>
      </c>
      <c r="AC125" s="11"/>
    </row>
    <row r="126" ht="15.75" customHeight="1">
      <c r="A126" s="11" t="s">
        <v>612</v>
      </c>
      <c r="B126" s="11" t="s">
        <v>41</v>
      </c>
      <c r="C126" s="12" t="s">
        <v>69</v>
      </c>
      <c r="D126" s="12"/>
      <c r="E126" s="12"/>
      <c r="F126" s="12"/>
      <c r="G126" s="12" t="s">
        <v>69</v>
      </c>
      <c r="H126" s="12"/>
      <c r="I126" s="12" t="s">
        <v>69</v>
      </c>
      <c r="J126" s="11" t="s">
        <v>613</v>
      </c>
      <c r="K126" s="11"/>
      <c r="L126" s="11" t="s">
        <v>614</v>
      </c>
      <c r="M126" s="11" t="s">
        <v>615</v>
      </c>
      <c r="N126" s="11" t="s">
        <v>616</v>
      </c>
      <c r="O126" s="11" t="s">
        <v>115</v>
      </c>
      <c r="P126" s="13">
        <v>7.8416E7</v>
      </c>
      <c r="Q126" s="13">
        <v>1.4712E7</v>
      </c>
      <c r="R126" s="13">
        <v>1.666E7</v>
      </c>
      <c r="S126" s="13">
        <v>1.1891E7</v>
      </c>
      <c r="T126" s="13">
        <v>5.925E7</v>
      </c>
      <c r="U126" s="13">
        <v>2.9978E7</v>
      </c>
      <c r="V126" s="14">
        <v>0.505957805907173</v>
      </c>
      <c r="W126" s="14">
        <v>0.1876147724954091</v>
      </c>
      <c r="X126" s="14">
        <v>0.21245664150173435</v>
      </c>
      <c r="Y126" s="14">
        <v>0.15163997143440114</v>
      </c>
      <c r="Z126" s="11">
        <v>3.0</v>
      </c>
      <c r="AA126" s="11">
        <v>5.0</v>
      </c>
      <c r="AB126" s="13">
        <v>9802000.0</v>
      </c>
      <c r="AC126" s="11" t="s">
        <v>144</v>
      </c>
    </row>
    <row r="127" ht="15.75" customHeight="1">
      <c r="A127" s="11" t="s">
        <v>617</v>
      </c>
      <c r="B127" s="11" t="s">
        <v>41</v>
      </c>
      <c r="C127" s="12" t="s">
        <v>69</v>
      </c>
      <c r="D127" s="12"/>
      <c r="E127" s="12"/>
      <c r="F127" s="12"/>
      <c r="G127" s="12"/>
      <c r="H127" s="12"/>
      <c r="I127" s="12" t="s">
        <v>69</v>
      </c>
      <c r="J127" s="11"/>
      <c r="K127" s="11"/>
      <c r="L127" s="11" t="s">
        <v>618</v>
      </c>
      <c r="M127" s="11" t="s">
        <v>619</v>
      </c>
      <c r="N127" s="11" t="s">
        <v>620</v>
      </c>
      <c r="O127" s="11" t="s">
        <v>120</v>
      </c>
      <c r="P127" s="13">
        <v>7.7797E7</v>
      </c>
      <c r="Q127" s="13">
        <v>4413000.0</v>
      </c>
      <c r="R127" s="13">
        <v>5107000.0</v>
      </c>
      <c r="S127" s="13">
        <v>3461000.0</v>
      </c>
      <c r="T127" s="13">
        <v>4.02393E8</v>
      </c>
      <c r="U127" s="13">
        <v>3.91639E8</v>
      </c>
      <c r="V127" s="14">
        <v>0.9732748830123784</v>
      </c>
      <c r="W127" s="14">
        <v>0.05672455236063087</v>
      </c>
      <c r="X127" s="14">
        <v>0.06564520482794967</v>
      </c>
      <c r="Y127" s="14">
        <v>0.044487576641772816</v>
      </c>
      <c r="Z127" s="11">
        <v>9.0</v>
      </c>
      <c r="AA127" s="11">
        <v>1.0</v>
      </c>
      <c r="AB127" s="13">
        <v>7779700.0</v>
      </c>
      <c r="AC127" s="11"/>
    </row>
    <row r="128" ht="15.75" customHeight="1">
      <c r="A128" s="11" t="s">
        <v>621</v>
      </c>
      <c r="B128" s="11" t="s">
        <v>41</v>
      </c>
      <c r="C128" s="12" t="s">
        <v>69</v>
      </c>
      <c r="D128" s="12"/>
      <c r="E128" s="12"/>
      <c r="F128" s="12"/>
      <c r="G128" s="12" t="s">
        <v>69</v>
      </c>
      <c r="H128" s="12"/>
      <c r="I128" s="12" t="s">
        <v>69</v>
      </c>
      <c r="J128" s="11" t="s">
        <v>622</v>
      </c>
      <c r="K128" s="11"/>
      <c r="L128" s="11" t="s">
        <v>623</v>
      </c>
      <c r="M128" s="11" t="s">
        <v>624</v>
      </c>
      <c r="N128" s="11" t="s">
        <v>625</v>
      </c>
      <c r="O128" s="11" t="s">
        <v>166</v>
      </c>
      <c r="P128" s="13">
        <v>6.987E7</v>
      </c>
      <c r="Q128" s="13">
        <v>7792000.0</v>
      </c>
      <c r="R128" s="13">
        <v>8778000.0</v>
      </c>
      <c r="S128" s="13">
        <v>6542000.0</v>
      </c>
      <c r="T128" s="13">
        <v>6.9594E7</v>
      </c>
      <c r="U128" s="13">
        <v>4.2072E7</v>
      </c>
      <c r="V128" s="14">
        <v>0.6045348736960082</v>
      </c>
      <c r="W128" s="14">
        <v>0.11152139687991985</v>
      </c>
      <c r="X128" s="14">
        <v>0.12563331902103908</v>
      </c>
      <c r="Y128" s="14">
        <v>0.09363102905395734</v>
      </c>
      <c r="Z128" s="11">
        <v>6.0</v>
      </c>
      <c r="AA128" s="11">
        <v>1.0</v>
      </c>
      <c r="AB128" s="13">
        <v>9981428.57142857</v>
      </c>
      <c r="AC128" s="11" t="s">
        <v>110</v>
      </c>
    </row>
    <row r="129" ht="15.75" customHeight="1">
      <c r="A129" s="11" t="s">
        <v>626</v>
      </c>
      <c r="B129" s="11" t="s">
        <v>41</v>
      </c>
      <c r="C129" s="12" t="s">
        <v>69</v>
      </c>
      <c r="D129" s="12"/>
      <c r="E129" s="12"/>
      <c r="F129" s="12"/>
      <c r="G129" s="12" t="s">
        <v>69</v>
      </c>
      <c r="H129" s="12"/>
      <c r="I129" s="12"/>
      <c r="J129" s="11" t="s">
        <v>627</v>
      </c>
      <c r="K129" s="11"/>
      <c r="L129" s="11"/>
      <c r="M129" s="11" t="s">
        <v>628</v>
      </c>
      <c r="N129" s="11" t="s">
        <v>629</v>
      </c>
      <c r="O129" s="11" t="s">
        <v>563</v>
      </c>
      <c r="P129" s="13">
        <v>6.6093E7</v>
      </c>
      <c r="Q129" s="13">
        <v>-1.2453E7</v>
      </c>
      <c r="R129" s="13">
        <v>-1.245E7</v>
      </c>
      <c r="S129" s="13">
        <v>-1.2221E7</v>
      </c>
      <c r="T129" s="13">
        <v>3.98301E8</v>
      </c>
      <c r="U129" s="13">
        <v>3.94233E8</v>
      </c>
      <c r="V129" s="14">
        <v>0.9897866186627701</v>
      </c>
      <c r="W129" s="14">
        <v>-0.1884163224547229</v>
      </c>
      <c r="X129" s="14">
        <v>-0.1883709318687304</v>
      </c>
      <c r="Y129" s="14">
        <v>-0.18490611713797225</v>
      </c>
      <c r="Z129" s="11">
        <v>6.0</v>
      </c>
      <c r="AA129" s="11">
        <v>1.0</v>
      </c>
      <c r="AB129" s="13">
        <v>9441857.142857144</v>
      </c>
      <c r="AC129" s="11" t="s">
        <v>98</v>
      </c>
    </row>
    <row r="130" ht="15.75" customHeight="1">
      <c r="A130" s="11" t="s">
        <v>630</v>
      </c>
      <c r="B130" s="11" t="s">
        <v>41</v>
      </c>
      <c r="C130" s="12" t="s">
        <v>69</v>
      </c>
      <c r="D130" s="12"/>
      <c r="E130" s="12"/>
      <c r="F130" s="12"/>
      <c r="G130" s="12"/>
      <c r="H130" s="12"/>
      <c r="I130" s="12" t="s">
        <v>69</v>
      </c>
      <c r="J130" s="11"/>
      <c r="K130" s="11"/>
      <c r="L130" s="11" t="s">
        <v>631</v>
      </c>
      <c r="M130" s="11" t="s">
        <v>632</v>
      </c>
      <c r="N130" s="11" t="s">
        <v>633</v>
      </c>
      <c r="O130" s="11" t="s">
        <v>97</v>
      </c>
      <c r="P130" s="13">
        <v>6.3042E7</v>
      </c>
      <c r="Q130" s="13">
        <v>5335000.0</v>
      </c>
      <c r="R130" s="13">
        <v>3899000.0</v>
      </c>
      <c r="S130" s="13">
        <v>2835000.0</v>
      </c>
      <c r="T130" s="13">
        <v>3.9288E7</v>
      </c>
      <c r="U130" s="13">
        <v>1.7898E7</v>
      </c>
      <c r="V130" s="14">
        <v>0.4555589492974954</v>
      </c>
      <c r="W130" s="14">
        <v>0.08462612226769456</v>
      </c>
      <c r="X130" s="14">
        <v>0.06184765711747724</v>
      </c>
      <c r="Y130" s="14">
        <v>0.04497001998667555</v>
      </c>
      <c r="Z130" s="11">
        <v>2.0</v>
      </c>
      <c r="AA130" s="11">
        <v>0.0</v>
      </c>
      <c r="AB130" s="13">
        <v>3.1521E7</v>
      </c>
      <c r="AC130" s="11"/>
    </row>
    <row r="131" ht="15.75" customHeight="1">
      <c r="A131" s="11" t="s">
        <v>634</v>
      </c>
      <c r="B131" s="11" t="s">
        <v>41</v>
      </c>
      <c r="C131" s="12" t="s">
        <v>69</v>
      </c>
      <c r="D131" s="12"/>
      <c r="E131" s="12"/>
      <c r="F131" s="12"/>
      <c r="G131" s="12"/>
      <c r="H131" s="12"/>
      <c r="I131" s="12" t="s">
        <v>69</v>
      </c>
      <c r="J131" s="11"/>
      <c r="K131" s="11"/>
      <c r="L131" s="11" t="s">
        <v>635</v>
      </c>
      <c r="M131" s="11" t="s">
        <v>636</v>
      </c>
      <c r="N131" s="11" t="s">
        <v>637</v>
      </c>
      <c r="O131" s="11" t="s">
        <v>83</v>
      </c>
      <c r="P131" s="13">
        <v>5.4582E7</v>
      </c>
      <c r="Q131" s="13">
        <v>6443000.0</v>
      </c>
      <c r="R131" s="13">
        <v>3234000.0</v>
      </c>
      <c r="S131" s="13">
        <v>2269000.0</v>
      </c>
      <c r="T131" s="13">
        <v>7.7722E7</v>
      </c>
      <c r="U131" s="13">
        <v>1.254E7</v>
      </c>
      <c r="V131" s="14">
        <v>0.16134427832531328</v>
      </c>
      <c r="W131" s="14">
        <v>0.11804257813931332</v>
      </c>
      <c r="X131" s="14">
        <v>0.0592503022974607</v>
      </c>
      <c r="Y131" s="14">
        <v>0.04157048111098897</v>
      </c>
      <c r="Z131" s="11">
        <v>5.0</v>
      </c>
      <c r="AA131" s="11">
        <v>3.0</v>
      </c>
      <c r="AB131" s="13">
        <v>6822750.0</v>
      </c>
      <c r="AC131" s="11"/>
    </row>
    <row r="132" ht="15.75" customHeight="1">
      <c r="A132" s="11" t="s">
        <v>638</v>
      </c>
      <c r="B132" s="11" t="s">
        <v>41</v>
      </c>
      <c r="C132" s="12" t="s">
        <v>69</v>
      </c>
      <c r="D132" s="12"/>
      <c r="E132" s="12"/>
      <c r="F132" s="12"/>
      <c r="G132" s="12"/>
      <c r="H132" s="12"/>
      <c r="I132" s="12" t="s">
        <v>69</v>
      </c>
      <c r="J132" s="11"/>
      <c r="K132" s="11"/>
      <c r="L132" s="11" t="s">
        <v>639</v>
      </c>
      <c r="M132" s="11" t="s">
        <v>640</v>
      </c>
      <c r="N132" s="11" t="s">
        <v>641</v>
      </c>
      <c r="O132" s="11" t="s">
        <v>160</v>
      </c>
      <c r="P132" s="13">
        <v>5.2206E7</v>
      </c>
      <c r="Q132" s="13">
        <v>-1621000.0</v>
      </c>
      <c r="R132" s="13">
        <v>-1597000.0</v>
      </c>
      <c r="S132" s="13">
        <v>-1636000.0</v>
      </c>
      <c r="T132" s="13">
        <v>5.0559E7</v>
      </c>
      <c r="U132" s="13">
        <v>4.3679E7</v>
      </c>
      <c r="V132" s="14">
        <v>0.8639213592040982</v>
      </c>
      <c r="W132" s="14">
        <v>-0.031050070873079722</v>
      </c>
      <c r="X132" s="14">
        <v>-0.030590353599203157</v>
      </c>
      <c r="Y132" s="14">
        <v>-0.031337394169252575</v>
      </c>
      <c r="Z132" s="11">
        <v>6.0</v>
      </c>
      <c r="AA132" s="11">
        <v>1.0</v>
      </c>
      <c r="AB132" s="13">
        <v>7458000.0</v>
      </c>
      <c r="AC132" s="11"/>
    </row>
    <row r="133" ht="15.75" customHeight="1">
      <c r="A133" s="11" t="s">
        <v>642</v>
      </c>
      <c r="B133" s="11" t="s">
        <v>41</v>
      </c>
      <c r="C133" s="12" t="s">
        <v>69</v>
      </c>
      <c r="D133" s="12"/>
      <c r="E133" s="12"/>
      <c r="F133" s="12"/>
      <c r="G133" s="12"/>
      <c r="H133" s="12"/>
      <c r="I133" s="12" t="s">
        <v>69</v>
      </c>
      <c r="J133" s="11"/>
      <c r="K133" s="11"/>
      <c r="L133" s="11" t="s">
        <v>643</v>
      </c>
      <c r="M133" s="11" t="s">
        <v>644</v>
      </c>
      <c r="N133" s="11" t="s">
        <v>645</v>
      </c>
      <c r="O133" s="11" t="s">
        <v>83</v>
      </c>
      <c r="P133" s="13">
        <v>4.8464E7</v>
      </c>
      <c r="Q133" s="13">
        <v>3683000.0</v>
      </c>
      <c r="R133" s="13">
        <v>6356000.0</v>
      </c>
      <c r="S133" s="13">
        <v>5153000.0</v>
      </c>
      <c r="T133" s="13">
        <v>4.4123E7</v>
      </c>
      <c r="U133" s="13">
        <v>3.8116E7</v>
      </c>
      <c r="V133" s="14">
        <v>0.8638578519139678</v>
      </c>
      <c r="W133" s="14">
        <v>0.07599455265764278</v>
      </c>
      <c r="X133" s="14">
        <v>0.1311488940244305</v>
      </c>
      <c r="Y133" s="14">
        <v>0.10632634532849125</v>
      </c>
      <c r="Z133" s="11">
        <v>4.0</v>
      </c>
      <c r="AA133" s="11">
        <v>1.0</v>
      </c>
      <c r="AB133" s="13">
        <v>9692800.0</v>
      </c>
      <c r="AC133" s="11"/>
    </row>
    <row r="134" ht="15.75" customHeight="1">
      <c r="A134" s="11" t="s">
        <v>646</v>
      </c>
      <c r="B134" s="11" t="s">
        <v>41</v>
      </c>
      <c r="C134" s="12" t="s">
        <v>69</v>
      </c>
      <c r="D134" s="12"/>
      <c r="E134" s="12"/>
      <c r="F134" s="12"/>
      <c r="G134" s="12"/>
      <c r="H134" s="12"/>
      <c r="I134" s="12" t="s">
        <v>69</v>
      </c>
      <c r="J134" s="11"/>
      <c r="K134" s="11"/>
      <c r="L134" s="11" t="s">
        <v>647</v>
      </c>
      <c r="M134" s="11" t="s">
        <v>648</v>
      </c>
      <c r="N134" s="11" t="s">
        <v>649</v>
      </c>
      <c r="O134" s="11" t="s">
        <v>223</v>
      </c>
      <c r="P134" s="13">
        <v>1.6637E7</v>
      </c>
      <c r="Q134" s="13">
        <v>3521000.0</v>
      </c>
      <c r="R134" s="13">
        <v>3766000.0</v>
      </c>
      <c r="S134" s="13">
        <v>2889000.0</v>
      </c>
      <c r="T134" s="13">
        <v>9671000.0</v>
      </c>
      <c r="U134" s="13">
        <v>-7893000.0</v>
      </c>
      <c r="V134" s="14">
        <v>-0.8161513804156757</v>
      </c>
      <c r="W134" s="14">
        <v>0.21163671334976258</v>
      </c>
      <c r="X134" s="14">
        <v>0.22636292600829477</v>
      </c>
      <c r="Y134" s="14">
        <v>0.17364909538979384</v>
      </c>
      <c r="Z134" s="11">
        <v>2.0</v>
      </c>
      <c r="AA134" s="11">
        <v>0.0</v>
      </c>
      <c r="AB134" s="13">
        <v>8318500.0</v>
      </c>
      <c r="AC134" s="11"/>
    </row>
    <row r="135" ht="15.75" customHeight="1">
      <c r="A135" s="11" t="s">
        <v>650</v>
      </c>
      <c r="B135" s="11" t="s">
        <v>41</v>
      </c>
      <c r="C135" s="12" t="s">
        <v>69</v>
      </c>
      <c r="D135" s="12"/>
      <c r="E135" s="12"/>
      <c r="F135" s="12"/>
      <c r="G135" s="12"/>
      <c r="H135" s="12"/>
      <c r="I135" s="12"/>
      <c r="J135" s="11"/>
      <c r="K135" s="11"/>
      <c r="L135" s="11"/>
      <c r="M135" s="11"/>
      <c r="N135" s="11"/>
      <c r="O135" s="11"/>
      <c r="P135" s="13"/>
      <c r="Q135" s="13"/>
      <c r="R135" s="13"/>
      <c r="S135" s="13"/>
      <c r="T135" s="13"/>
      <c r="U135" s="13"/>
      <c r="V135" s="14"/>
      <c r="W135" s="14"/>
      <c r="X135" s="14"/>
      <c r="Y135" s="14"/>
      <c r="Z135" s="11"/>
      <c r="AA135" s="11"/>
      <c r="AB135" s="13"/>
      <c r="AC135" s="11"/>
    </row>
    <row r="136" ht="15.75" customHeight="1">
      <c r="A136" s="11" t="s">
        <v>651</v>
      </c>
      <c r="B136" s="11" t="s">
        <v>41</v>
      </c>
      <c r="C136" s="12" t="s">
        <v>69</v>
      </c>
      <c r="D136" s="12"/>
      <c r="E136" s="12"/>
      <c r="F136" s="12"/>
      <c r="G136" s="12"/>
      <c r="H136" s="12"/>
      <c r="I136" s="12"/>
      <c r="J136" s="11"/>
      <c r="K136" s="11"/>
      <c r="L136" s="11"/>
      <c r="M136" s="11"/>
      <c r="N136" s="11"/>
      <c r="O136" s="11"/>
      <c r="P136" s="13"/>
      <c r="Q136" s="13"/>
      <c r="R136" s="13"/>
      <c r="S136" s="13"/>
      <c r="T136" s="13"/>
      <c r="U136" s="13"/>
      <c r="V136" s="14"/>
      <c r="W136" s="14"/>
      <c r="X136" s="14"/>
      <c r="Y136" s="14"/>
      <c r="Z136" s="11"/>
      <c r="AA136" s="11"/>
      <c r="AB136" s="13"/>
      <c r="AC136" s="11"/>
    </row>
    <row r="137" ht="15.75" customHeight="1">
      <c r="A137" s="11" t="s">
        <v>652</v>
      </c>
      <c r="B137" s="11" t="s">
        <v>41</v>
      </c>
      <c r="C137" s="12" t="s">
        <v>69</v>
      </c>
      <c r="D137" s="12"/>
      <c r="E137" s="12"/>
      <c r="F137" s="12"/>
      <c r="G137" s="12"/>
      <c r="H137" s="12"/>
      <c r="I137" s="12"/>
      <c r="J137" s="11"/>
      <c r="K137" s="11"/>
      <c r="L137" s="11"/>
      <c r="M137" s="11"/>
      <c r="N137" s="11"/>
      <c r="O137" s="11"/>
      <c r="P137" s="13"/>
      <c r="Q137" s="13"/>
      <c r="R137" s="13"/>
      <c r="S137" s="13"/>
      <c r="T137" s="13"/>
      <c r="U137" s="13"/>
      <c r="V137" s="14"/>
      <c r="W137" s="14"/>
      <c r="X137" s="14"/>
      <c r="Y137" s="14"/>
      <c r="Z137" s="11"/>
      <c r="AA137" s="11"/>
      <c r="AB137" s="13"/>
      <c r="AC137" s="11"/>
    </row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AC1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8.0"/>
    <col customWidth="1" min="2" max="2" width="34.0"/>
    <col customWidth="1" min="3" max="9" width="12.0"/>
    <col customWidth="1" min="10" max="12" width="13.0"/>
    <col customWidth="1" min="13" max="13" width="38.0"/>
    <col customWidth="1" min="14" max="14" width="15.0"/>
    <col customWidth="1" min="15" max="15" width="12.0"/>
    <col customWidth="1" min="16" max="21" width="16.0"/>
    <col customWidth="1" min="22" max="25" width="12.0"/>
    <col customWidth="1" min="26" max="27" width="10.0"/>
    <col customWidth="1" min="28" max="28" width="18.0"/>
    <col customWidth="1" min="29" max="29" width="30.0"/>
  </cols>
  <sheetData>
    <row r="1">
      <c r="A1" s="1" t="s">
        <v>653</v>
      </c>
    </row>
    <row r="2">
      <c r="A2" s="10" t="s">
        <v>39</v>
      </c>
      <c r="B2" s="10" t="s">
        <v>40</v>
      </c>
      <c r="C2" s="10" t="s">
        <v>41</v>
      </c>
      <c r="D2" s="10" t="s">
        <v>42</v>
      </c>
      <c r="E2" s="10" t="s">
        <v>43</v>
      </c>
      <c r="F2" s="10" t="s">
        <v>12</v>
      </c>
      <c r="G2" s="10" t="s">
        <v>44</v>
      </c>
      <c r="H2" s="10" t="s">
        <v>45</v>
      </c>
      <c r="I2" s="10" t="s">
        <v>46</v>
      </c>
      <c r="J2" s="10" t="s">
        <v>47</v>
      </c>
      <c r="K2" s="10" t="s">
        <v>48</v>
      </c>
      <c r="L2" s="10" t="s">
        <v>49</v>
      </c>
      <c r="M2" s="10" t="s">
        <v>50</v>
      </c>
      <c r="N2" s="10" t="s">
        <v>51</v>
      </c>
      <c r="O2" s="10" t="s">
        <v>52</v>
      </c>
      <c r="P2" s="10" t="s">
        <v>53</v>
      </c>
      <c r="Q2" s="10" t="s">
        <v>54</v>
      </c>
      <c r="R2" s="10" t="s">
        <v>55</v>
      </c>
      <c r="S2" s="10" t="s">
        <v>56</v>
      </c>
      <c r="T2" s="10" t="s">
        <v>57</v>
      </c>
      <c r="U2" s="10" t="s">
        <v>58</v>
      </c>
      <c r="V2" s="10" t="s">
        <v>59</v>
      </c>
      <c r="W2" s="10" t="s">
        <v>60</v>
      </c>
      <c r="X2" s="10" t="s">
        <v>61</v>
      </c>
      <c r="Y2" s="10" t="s">
        <v>62</v>
      </c>
      <c r="Z2" s="10" t="s">
        <v>63</v>
      </c>
      <c r="AA2" s="10" t="s">
        <v>64</v>
      </c>
      <c r="AB2" s="10" t="s">
        <v>65</v>
      </c>
      <c r="AC2" s="10" t="s">
        <v>66</v>
      </c>
    </row>
    <row r="3">
      <c r="A3" s="11" t="s">
        <v>456</v>
      </c>
      <c r="B3" s="11" t="s">
        <v>457</v>
      </c>
      <c r="C3" s="12" t="s">
        <v>69</v>
      </c>
      <c r="D3" s="12" t="s">
        <v>69</v>
      </c>
      <c r="E3" s="12"/>
      <c r="F3" s="12" t="s">
        <v>69</v>
      </c>
      <c r="G3" s="12" t="s">
        <v>69</v>
      </c>
      <c r="H3" s="12"/>
      <c r="I3" s="12" t="s">
        <v>69</v>
      </c>
      <c r="J3" s="11" t="s">
        <v>458</v>
      </c>
      <c r="K3" s="11"/>
      <c r="L3" s="11" t="s">
        <v>459</v>
      </c>
      <c r="M3" s="11" t="s">
        <v>460</v>
      </c>
      <c r="N3" s="11" t="s">
        <v>461</v>
      </c>
      <c r="O3" s="11" t="s">
        <v>120</v>
      </c>
      <c r="P3" s="13">
        <v>4.127674E9</v>
      </c>
      <c r="Q3" s="13">
        <v>8.81888E8</v>
      </c>
      <c r="R3" s="13">
        <v>9.00646E8</v>
      </c>
      <c r="S3" s="13">
        <v>5.99124E8</v>
      </c>
      <c r="T3" s="13">
        <v>4.898114E9</v>
      </c>
      <c r="U3" s="13">
        <v>3.840436E9</v>
      </c>
      <c r="V3" s="14">
        <v>0.784064233703013</v>
      </c>
      <c r="W3" s="14">
        <v>0.21365253166795634</v>
      </c>
      <c r="X3" s="14">
        <v>0.21819697970333898</v>
      </c>
      <c r="Y3" s="14">
        <v>0.145148090668013</v>
      </c>
      <c r="Z3" s="11">
        <v>41.0</v>
      </c>
      <c r="AA3" s="11">
        <v>7.0</v>
      </c>
      <c r="AB3" s="13">
        <v>8.599320833333333E7</v>
      </c>
      <c r="AC3" s="11" t="s">
        <v>462</v>
      </c>
    </row>
    <row r="4">
      <c r="A4" s="11" t="s">
        <v>463</v>
      </c>
      <c r="B4" s="11" t="s">
        <v>457</v>
      </c>
      <c r="C4" s="12" t="s">
        <v>69</v>
      </c>
      <c r="D4" s="12" t="s">
        <v>69</v>
      </c>
      <c r="E4" s="12"/>
      <c r="F4" s="12" t="s">
        <v>69</v>
      </c>
      <c r="G4" s="12" t="s">
        <v>69</v>
      </c>
      <c r="H4" s="12"/>
      <c r="I4" s="12" t="s">
        <v>69</v>
      </c>
      <c r="J4" s="11" t="s">
        <v>464</v>
      </c>
      <c r="K4" s="11"/>
      <c r="L4" s="11" t="s">
        <v>465</v>
      </c>
      <c r="M4" s="11" t="s">
        <v>466</v>
      </c>
      <c r="N4" s="11" t="s">
        <v>467</v>
      </c>
      <c r="O4" s="11" t="s">
        <v>203</v>
      </c>
      <c r="P4" s="13">
        <v>6.52852E8</v>
      </c>
      <c r="Q4" s="13">
        <v>1.03141E8</v>
      </c>
      <c r="R4" s="13">
        <v>1.06043E8</v>
      </c>
      <c r="S4" s="13">
        <v>8.7004E7</v>
      </c>
      <c r="T4" s="13">
        <v>8.01198E8</v>
      </c>
      <c r="U4" s="13">
        <v>1.82716E8</v>
      </c>
      <c r="V4" s="14">
        <v>0.22805348989887644</v>
      </c>
      <c r="W4" s="14">
        <v>0.1579852707811265</v>
      </c>
      <c r="X4" s="14">
        <v>0.1624303823837562</v>
      </c>
      <c r="Y4" s="14">
        <v>0.13326757059793032</v>
      </c>
      <c r="Z4" s="11">
        <v>8.0</v>
      </c>
      <c r="AA4" s="11">
        <v>1.0</v>
      </c>
      <c r="AB4" s="13">
        <v>7.25391111111111E7</v>
      </c>
      <c r="AC4" s="11" t="s">
        <v>110</v>
      </c>
    </row>
    <row r="5">
      <c r="A5" s="11" t="s">
        <v>478</v>
      </c>
      <c r="B5" s="11" t="s">
        <v>479</v>
      </c>
      <c r="C5" s="12" t="s">
        <v>69</v>
      </c>
      <c r="D5" s="12"/>
      <c r="E5" s="12" t="s">
        <v>69</v>
      </c>
      <c r="F5" s="12" t="s">
        <v>69</v>
      </c>
      <c r="G5" s="12" t="s">
        <v>69</v>
      </c>
      <c r="H5" s="12"/>
      <c r="I5" s="12" t="s">
        <v>69</v>
      </c>
      <c r="J5" s="11" t="s">
        <v>480</v>
      </c>
      <c r="K5" s="11"/>
      <c r="L5" s="11" t="s">
        <v>481</v>
      </c>
      <c r="M5" s="11" t="s">
        <v>482</v>
      </c>
      <c r="N5" s="11" t="s">
        <v>483</v>
      </c>
      <c r="O5" s="11" t="s">
        <v>97</v>
      </c>
      <c r="P5" s="13">
        <v>4.949146E9</v>
      </c>
      <c r="Q5" s="13">
        <v>8.51685E8</v>
      </c>
      <c r="R5" s="13">
        <v>8.66751E8</v>
      </c>
      <c r="S5" s="13">
        <v>5.96837E8</v>
      </c>
      <c r="T5" s="13">
        <v>5.996426E9</v>
      </c>
      <c r="U5" s="13">
        <v>3.184497E9</v>
      </c>
      <c r="V5" s="14">
        <v>0.5310658382176316</v>
      </c>
      <c r="W5" s="14">
        <v>0.17208726515645326</v>
      </c>
      <c r="X5" s="14">
        <v>0.1751314267148312</v>
      </c>
      <c r="Y5" s="14">
        <v>0.12059393681253291</v>
      </c>
      <c r="Z5" s="11">
        <v>185.0</v>
      </c>
      <c r="AA5" s="11">
        <v>27.0</v>
      </c>
      <c r="AB5" s="13">
        <v>2.3345028301886793E7</v>
      </c>
      <c r="AC5" s="11" t="s">
        <v>130</v>
      </c>
    </row>
    <row r="6">
      <c r="A6" s="11" t="s">
        <v>484</v>
      </c>
      <c r="B6" s="11" t="s">
        <v>479</v>
      </c>
      <c r="C6" s="12" t="s">
        <v>69</v>
      </c>
      <c r="D6" s="12"/>
      <c r="E6" s="12" t="s">
        <v>69</v>
      </c>
      <c r="F6" s="12" t="s">
        <v>69</v>
      </c>
      <c r="G6" s="12" t="s">
        <v>69</v>
      </c>
      <c r="H6" s="12"/>
      <c r="I6" s="12" t="s">
        <v>69</v>
      </c>
      <c r="J6" s="11" t="s">
        <v>485</v>
      </c>
      <c r="K6" s="11"/>
      <c r="L6" s="11" t="s">
        <v>486</v>
      </c>
      <c r="M6" s="11" t="s">
        <v>487</v>
      </c>
      <c r="N6" s="11" t="s">
        <v>488</v>
      </c>
      <c r="O6" s="11" t="s">
        <v>97</v>
      </c>
      <c r="P6" s="13">
        <v>4.899312E9</v>
      </c>
      <c r="Q6" s="13">
        <v>3.76137E8</v>
      </c>
      <c r="R6" s="13">
        <v>4.03517E8</v>
      </c>
      <c r="S6" s="13">
        <v>2.94264E8</v>
      </c>
      <c r="T6" s="13">
        <v>7.928954E9</v>
      </c>
      <c r="U6" s="13">
        <v>4.432618E9</v>
      </c>
      <c r="V6" s="14">
        <v>0.5590419619031716</v>
      </c>
      <c r="W6" s="14">
        <v>0.07677343267789437</v>
      </c>
      <c r="X6" s="14">
        <v>0.08236197245654084</v>
      </c>
      <c r="Y6" s="14">
        <v>0.06006231078975987</v>
      </c>
      <c r="Z6" s="11">
        <v>149.0</v>
      </c>
      <c r="AA6" s="11">
        <v>4.0</v>
      </c>
      <c r="AB6" s="13">
        <v>3.202164705882353E7</v>
      </c>
      <c r="AC6" s="11" t="s">
        <v>130</v>
      </c>
    </row>
    <row r="7">
      <c r="A7" s="11" t="s">
        <v>489</v>
      </c>
      <c r="B7" s="11" t="s">
        <v>479</v>
      </c>
      <c r="C7" s="12" t="s">
        <v>69</v>
      </c>
      <c r="D7" s="12"/>
      <c r="E7" s="12" t="s">
        <v>69</v>
      </c>
      <c r="F7" s="12" t="s">
        <v>69</v>
      </c>
      <c r="G7" s="12" t="s">
        <v>69</v>
      </c>
      <c r="H7" s="12"/>
      <c r="I7" s="12" t="s">
        <v>69</v>
      </c>
      <c r="J7" s="11" t="s">
        <v>490</v>
      </c>
      <c r="K7" s="11"/>
      <c r="L7" s="11" t="s">
        <v>491</v>
      </c>
      <c r="M7" s="11" t="s">
        <v>492</v>
      </c>
      <c r="N7" s="11" t="s">
        <v>493</v>
      </c>
      <c r="O7" s="11" t="s">
        <v>83</v>
      </c>
      <c r="P7" s="13">
        <v>4.794806E9</v>
      </c>
      <c r="Q7" s="13">
        <v>6.81607E8</v>
      </c>
      <c r="R7" s="13">
        <v>6.67524E8</v>
      </c>
      <c r="S7" s="13">
        <v>2.45338E8</v>
      </c>
      <c r="T7" s="13">
        <v>4.035929E9</v>
      </c>
      <c r="U7" s="13">
        <v>8.79329E8</v>
      </c>
      <c r="V7" s="14">
        <v>0.21787524012439266</v>
      </c>
      <c r="W7" s="14">
        <v>0.14215528219494178</v>
      </c>
      <c r="X7" s="14">
        <v>0.1392181456350893</v>
      </c>
      <c r="Y7" s="14">
        <v>0.051167450779030475</v>
      </c>
      <c r="Z7" s="11">
        <v>140.0</v>
      </c>
      <c r="AA7" s="11">
        <v>0.0</v>
      </c>
      <c r="AB7" s="13">
        <v>3.424861428571428E7</v>
      </c>
      <c r="AC7" s="11" t="s">
        <v>130</v>
      </c>
    </row>
    <row r="8">
      <c r="A8" s="11" t="s">
        <v>494</v>
      </c>
      <c r="B8" s="11" t="s">
        <v>479</v>
      </c>
      <c r="C8" s="12" t="s">
        <v>69</v>
      </c>
      <c r="D8" s="12"/>
      <c r="E8" s="12" t="s">
        <v>69</v>
      </c>
      <c r="F8" s="12" t="s">
        <v>69</v>
      </c>
      <c r="G8" s="12" t="s">
        <v>69</v>
      </c>
      <c r="H8" s="12"/>
      <c r="I8" s="12" t="s">
        <v>69</v>
      </c>
      <c r="J8" s="11" t="s">
        <v>495</v>
      </c>
      <c r="K8" s="11"/>
      <c r="L8" s="11" t="s">
        <v>496</v>
      </c>
      <c r="M8" s="11" t="s">
        <v>497</v>
      </c>
      <c r="N8" s="11" t="s">
        <v>498</v>
      </c>
      <c r="O8" s="11" t="s">
        <v>97</v>
      </c>
      <c r="P8" s="13">
        <v>1.59533E9</v>
      </c>
      <c r="Q8" s="13">
        <v>4.47285E8</v>
      </c>
      <c r="R8" s="13">
        <v>6.22306E8</v>
      </c>
      <c r="S8" s="13">
        <v>4.21002E8</v>
      </c>
      <c r="T8" s="13">
        <v>3.452978E9</v>
      </c>
      <c r="U8" s="13">
        <v>2.344618E9</v>
      </c>
      <c r="V8" s="14">
        <v>0.6790133038785651</v>
      </c>
      <c r="W8" s="14">
        <v>0.2803714591965299</v>
      </c>
      <c r="X8" s="14">
        <v>0.390079795402832</v>
      </c>
      <c r="Y8" s="14">
        <v>0.26389649790325515</v>
      </c>
      <c r="Z8" s="11">
        <v>45.0</v>
      </c>
      <c r="AA8" s="11">
        <v>4.0</v>
      </c>
      <c r="AB8" s="13">
        <v>3.2557755102040816E7</v>
      </c>
      <c r="AC8" s="11" t="s">
        <v>130</v>
      </c>
    </row>
    <row r="9">
      <c r="A9" s="11" t="s">
        <v>499</v>
      </c>
      <c r="B9" s="11" t="s">
        <v>479</v>
      </c>
      <c r="C9" s="12" t="s">
        <v>69</v>
      </c>
      <c r="D9" s="12"/>
      <c r="E9" s="12" t="s">
        <v>69</v>
      </c>
      <c r="F9" s="12" t="s">
        <v>69</v>
      </c>
      <c r="G9" s="12" t="s">
        <v>69</v>
      </c>
      <c r="H9" s="12"/>
      <c r="I9" s="12" t="s">
        <v>69</v>
      </c>
      <c r="J9" s="11" t="s">
        <v>500</v>
      </c>
      <c r="K9" s="11"/>
      <c r="L9" s="11" t="s">
        <v>501</v>
      </c>
      <c r="M9" s="11" t="s">
        <v>502</v>
      </c>
      <c r="N9" s="11" t="s">
        <v>503</v>
      </c>
      <c r="O9" s="11" t="s">
        <v>97</v>
      </c>
      <c r="P9" s="13">
        <v>1.118295E9</v>
      </c>
      <c r="Q9" s="13">
        <v>2.56736E8</v>
      </c>
      <c r="R9" s="13">
        <v>2.56697E8</v>
      </c>
      <c r="S9" s="13">
        <v>1.71138E8</v>
      </c>
      <c r="T9" s="13">
        <v>1.474326E9</v>
      </c>
      <c r="U9" s="13">
        <v>1.029637E9</v>
      </c>
      <c r="V9" s="14">
        <v>0.6983781063346912</v>
      </c>
      <c r="W9" s="14">
        <v>0.22957806303345718</v>
      </c>
      <c r="X9" s="14">
        <v>0.22954318851465846</v>
      </c>
      <c r="Y9" s="14">
        <v>0.15303475379931056</v>
      </c>
      <c r="Z9" s="11">
        <v>28.0</v>
      </c>
      <c r="AA9" s="11">
        <v>8.0</v>
      </c>
      <c r="AB9" s="13">
        <v>3.106375E7</v>
      </c>
      <c r="AC9" s="11" t="s">
        <v>130</v>
      </c>
    </row>
    <row r="10">
      <c r="A10" s="11" t="s">
        <v>504</v>
      </c>
      <c r="B10" s="11" t="s">
        <v>41</v>
      </c>
      <c r="C10" s="12" t="s">
        <v>69</v>
      </c>
      <c r="D10" s="12"/>
      <c r="E10" s="12"/>
      <c r="F10" s="12"/>
      <c r="G10" s="12" t="s">
        <v>69</v>
      </c>
      <c r="H10" s="12"/>
      <c r="I10" s="12" t="s">
        <v>69</v>
      </c>
      <c r="J10" s="11" t="s">
        <v>505</v>
      </c>
      <c r="K10" s="11"/>
      <c r="L10" s="11" t="s">
        <v>506</v>
      </c>
      <c r="M10" s="11" t="s">
        <v>507</v>
      </c>
      <c r="N10" s="11" t="s">
        <v>508</v>
      </c>
      <c r="O10" s="11" t="s">
        <v>83</v>
      </c>
      <c r="P10" s="13">
        <v>1.252582E9</v>
      </c>
      <c r="Q10" s="13">
        <v>1.61809E8</v>
      </c>
      <c r="R10" s="13">
        <v>1.63493E8</v>
      </c>
      <c r="S10" s="13">
        <v>1.12555E8</v>
      </c>
      <c r="T10" s="13">
        <v>9.36708E8</v>
      </c>
      <c r="U10" s="13">
        <v>4.22413E8</v>
      </c>
      <c r="V10" s="14">
        <v>0.4509548333098468</v>
      </c>
      <c r="W10" s="14">
        <v>0.12918036503797756</v>
      </c>
      <c r="X10" s="14">
        <v>0.1305247879979115</v>
      </c>
      <c r="Y10" s="14">
        <v>0.0898583885126882</v>
      </c>
      <c r="Z10" s="11">
        <v>54.0</v>
      </c>
      <c r="AA10" s="11">
        <v>1.0</v>
      </c>
      <c r="AB10" s="13">
        <v>2.2774218181818184E7</v>
      </c>
      <c r="AC10" s="11" t="s">
        <v>462</v>
      </c>
    </row>
    <row r="11">
      <c r="A11" s="11" t="s">
        <v>509</v>
      </c>
      <c r="B11" s="11" t="s">
        <v>41</v>
      </c>
      <c r="C11" s="12" t="s">
        <v>69</v>
      </c>
      <c r="D11" s="12"/>
      <c r="E11" s="12"/>
      <c r="F11" s="12"/>
      <c r="G11" s="12" t="s">
        <v>69</v>
      </c>
      <c r="H11" s="12"/>
      <c r="I11" s="12" t="s">
        <v>69</v>
      </c>
      <c r="J11" s="11" t="s">
        <v>510</v>
      </c>
      <c r="K11" s="11"/>
      <c r="L11" s="11" t="s">
        <v>511</v>
      </c>
      <c r="M11" s="11" t="s">
        <v>512</v>
      </c>
      <c r="N11" s="11" t="s">
        <v>513</v>
      </c>
      <c r="O11" s="11" t="s">
        <v>223</v>
      </c>
      <c r="P11" s="13">
        <v>1.025642E9</v>
      </c>
      <c r="Q11" s="13">
        <v>3.24839E8</v>
      </c>
      <c r="R11" s="13">
        <v>3.28479E8</v>
      </c>
      <c r="S11" s="13">
        <v>6.0962E7</v>
      </c>
      <c r="T11" s="13">
        <v>1.09736E9</v>
      </c>
      <c r="U11" s="13">
        <v>2.66283E8</v>
      </c>
      <c r="V11" s="14">
        <v>0.24265783334548371</v>
      </c>
      <c r="W11" s="14">
        <v>0.31671772411816207</v>
      </c>
      <c r="X11" s="14">
        <v>0.3202667207466153</v>
      </c>
      <c r="Y11" s="14">
        <v>0.05943789353400114</v>
      </c>
      <c r="Z11" s="11">
        <v>15.0</v>
      </c>
      <c r="AA11" s="11">
        <v>0.0</v>
      </c>
      <c r="AB11" s="13">
        <v>6.837613333333333E7</v>
      </c>
      <c r="AC11" s="11" t="s">
        <v>104</v>
      </c>
    </row>
    <row r="12">
      <c r="A12" s="11" t="s">
        <v>514</v>
      </c>
      <c r="B12" s="11" t="s">
        <v>41</v>
      </c>
      <c r="C12" s="12" t="s">
        <v>69</v>
      </c>
      <c r="D12" s="12"/>
      <c r="E12" s="12"/>
      <c r="F12" s="12"/>
      <c r="G12" s="12" t="s">
        <v>69</v>
      </c>
      <c r="H12" s="12"/>
      <c r="I12" s="12" t="s">
        <v>69</v>
      </c>
      <c r="J12" s="11" t="s">
        <v>515</v>
      </c>
      <c r="K12" s="11"/>
      <c r="L12" s="11" t="s">
        <v>516</v>
      </c>
      <c r="M12" s="11" t="s">
        <v>517</v>
      </c>
      <c r="N12" s="11" t="s">
        <v>518</v>
      </c>
      <c r="O12" s="11" t="s">
        <v>83</v>
      </c>
      <c r="P12" s="13">
        <v>9.81612E8</v>
      </c>
      <c r="Q12" s="13">
        <v>4.62884E8</v>
      </c>
      <c r="R12" s="13">
        <v>4.71137E8</v>
      </c>
      <c r="S12" s="13">
        <v>2.95686E8</v>
      </c>
      <c r="T12" s="13">
        <v>1.152039E9</v>
      </c>
      <c r="U12" s="13">
        <v>5.75291E8</v>
      </c>
      <c r="V12" s="14">
        <v>0.49936764293569924</v>
      </c>
      <c r="W12" s="14">
        <v>0.47155495246594376</v>
      </c>
      <c r="X12" s="14">
        <v>0.47996255139505223</v>
      </c>
      <c r="Y12" s="14">
        <v>0.30122492390068584</v>
      </c>
      <c r="Z12" s="11">
        <v>12.0</v>
      </c>
      <c r="AA12" s="11">
        <v>1.0</v>
      </c>
      <c r="AB12" s="13">
        <v>7.550861538461539E7</v>
      </c>
      <c r="AC12" s="11" t="s">
        <v>161</v>
      </c>
    </row>
    <row r="13">
      <c r="A13" s="11" t="s">
        <v>519</v>
      </c>
      <c r="B13" s="11" t="s">
        <v>41</v>
      </c>
      <c r="C13" s="12" t="s">
        <v>69</v>
      </c>
      <c r="D13" s="12"/>
      <c r="E13" s="12"/>
      <c r="F13" s="12"/>
      <c r="G13" s="12"/>
      <c r="H13" s="12"/>
      <c r="I13" s="12" t="s">
        <v>69</v>
      </c>
      <c r="J13" s="11"/>
      <c r="K13" s="11"/>
      <c r="L13" s="11" t="s">
        <v>520</v>
      </c>
      <c r="M13" s="11" t="s">
        <v>521</v>
      </c>
      <c r="N13" s="11" t="s">
        <v>522</v>
      </c>
      <c r="O13" s="11" t="s">
        <v>97</v>
      </c>
      <c r="P13" s="13">
        <v>8.54591E8</v>
      </c>
      <c r="Q13" s="13">
        <v>1.53158E8</v>
      </c>
      <c r="R13" s="13">
        <v>1.54549E8</v>
      </c>
      <c r="S13" s="13">
        <v>1.04495E8</v>
      </c>
      <c r="T13" s="13">
        <v>7.36088E8</v>
      </c>
      <c r="U13" s="13">
        <v>4.21512E8</v>
      </c>
      <c r="V13" s="14">
        <v>0.5726380541457</v>
      </c>
      <c r="W13" s="14">
        <v>0.1792178948760284</v>
      </c>
      <c r="X13" s="14">
        <v>0.1808455740816367</v>
      </c>
      <c r="Y13" s="14">
        <v>0.12227486598852551</v>
      </c>
      <c r="Z13" s="11">
        <v>27.0</v>
      </c>
      <c r="AA13" s="11">
        <v>6.0</v>
      </c>
      <c r="AB13" s="13">
        <v>2.589669696969697E7</v>
      </c>
      <c r="AC13" s="11"/>
    </row>
    <row r="14">
      <c r="A14" s="11" t="s">
        <v>523</v>
      </c>
      <c r="B14" s="11" t="s">
        <v>41</v>
      </c>
      <c r="C14" s="12" t="s">
        <v>69</v>
      </c>
      <c r="D14" s="12"/>
      <c r="E14" s="12"/>
      <c r="F14" s="12"/>
      <c r="G14" s="12" t="s">
        <v>69</v>
      </c>
      <c r="H14" s="12"/>
      <c r="I14" s="12" t="s">
        <v>69</v>
      </c>
      <c r="J14" s="11" t="s">
        <v>524</v>
      </c>
      <c r="K14" s="11"/>
      <c r="L14" s="11" t="s">
        <v>525</v>
      </c>
      <c r="M14" s="11" t="s">
        <v>526</v>
      </c>
      <c r="N14" s="11" t="s">
        <v>527</v>
      </c>
      <c r="O14" s="11" t="s">
        <v>120</v>
      </c>
      <c r="P14" s="13">
        <v>8.32235E8</v>
      </c>
      <c r="Q14" s="13">
        <v>3.59902E8</v>
      </c>
      <c r="R14" s="13">
        <v>3.59738E8</v>
      </c>
      <c r="S14" s="13">
        <v>2.30354E8</v>
      </c>
      <c r="T14" s="13">
        <v>8.49455E8</v>
      </c>
      <c r="U14" s="13">
        <v>5.72744E8</v>
      </c>
      <c r="V14" s="14">
        <v>0.6742487830432454</v>
      </c>
      <c r="W14" s="14">
        <v>0.43245237222659466</v>
      </c>
      <c r="X14" s="14">
        <v>0.4322553125018775</v>
      </c>
      <c r="Y14" s="14">
        <v>0.2767896087042722</v>
      </c>
      <c r="Z14" s="11">
        <v>9.0</v>
      </c>
      <c r="AA14" s="11">
        <v>1.0</v>
      </c>
      <c r="AB14" s="13">
        <v>8.32235E7</v>
      </c>
      <c r="AC14" s="11" t="s">
        <v>130</v>
      </c>
    </row>
    <row r="15">
      <c r="A15" s="11" t="s">
        <v>528</v>
      </c>
      <c r="B15" s="11" t="s">
        <v>41</v>
      </c>
      <c r="C15" s="12" t="s">
        <v>69</v>
      </c>
      <c r="D15" s="12"/>
      <c r="E15" s="12"/>
      <c r="F15" s="12"/>
      <c r="G15" s="12" t="s">
        <v>69</v>
      </c>
      <c r="H15" s="12"/>
      <c r="I15" s="12" t="s">
        <v>69</v>
      </c>
      <c r="J15" s="11" t="s">
        <v>529</v>
      </c>
      <c r="K15" s="11"/>
      <c r="L15" s="11" t="s">
        <v>530</v>
      </c>
      <c r="M15" s="11" t="s">
        <v>531</v>
      </c>
      <c r="N15" s="11" t="s">
        <v>532</v>
      </c>
      <c r="O15" s="11" t="s">
        <v>160</v>
      </c>
      <c r="P15" s="13">
        <v>5.36307E8</v>
      </c>
      <c r="Q15" s="13">
        <v>9.9461E7</v>
      </c>
      <c r="R15" s="13">
        <v>1.14939E8</v>
      </c>
      <c r="S15" s="13">
        <v>8.3159E7</v>
      </c>
      <c r="T15" s="13">
        <v>8.60216E8</v>
      </c>
      <c r="U15" s="13">
        <v>6.72061E8</v>
      </c>
      <c r="V15" s="14">
        <v>0.7812700531029416</v>
      </c>
      <c r="W15" s="14">
        <v>0.18545534553902895</v>
      </c>
      <c r="X15" s="14">
        <v>0.21431568113039734</v>
      </c>
      <c r="Y15" s="14">
        <v>0.15505857652426688</v>
      </c>
      <c r="Z15" s="11">
        <v>34.0</v>
      </c>
      <c r="AA15" s="11">
        <v>6.0</v>
      </c>
      <c r="AB15" s="13">
        <v>1.3407675E7</v>
      </c>
      <c r="AC15" s="11" t="s">
        <v>144</v>
      </c>
    </row>
    <row r="16">
      <c r="A16" s="11" t="s">
        <v>533</v>
      </c>
      <c r="B16" s="11" t="s">
        <v>41</v>
      </c>
      <c r="C16" s="12" t="s">
        <v>69</v>
      </c>
      <c r="D16" s="12"/>
      <c r="E16" s="12"/>
      <c r="F16" s="12"/>
      <c r="G16" s="12"/>
      <c r="H16" s="12"/>
      <c r="I16" s="12" t="s">
        <v>69</v>
      </c>
      <c r="J16" s="11"/>
      <c r="K16" s="11"/>
      <c r="L16" s="11" t="s">
        <v>534</v>
      </c>
      <c r="M16" s="11" t="s">
        <v>535</v>
      </c>
      <c r="N16" s="11" t="s">
        <v>536</v>
      </c>
      <c r="O16" s="11" t="s">
        <v>120</v>
      </c>
      <c r="P16" s="13">
        <v>5.09082E8</v>
      </c>
      <c r="Q16" s="13">
        <v>1.55328E8</v>
      </c>
      <c r="R16" s="13">
        <v>1.61512E8</v>
      </c>
      <c r="S16" s="13">
        <v>1.1135E8</v>
      </c>
      <c r="T16" s="13">
        <v>5.84556E8</v>
      </c>
      <c r="U16" s="13">
        <v>5.0018E8</v>
      </c>
      <c r="V16" s="14">
        <v>0.8556579694674249</v>
      </c>
      <c r="W16" s="14">
        <v>0.30511391092201257</v>
      </c>
      <c r="X16" s="14">
        <v>0.31726126635787555</v>
      </c>
      <c r="Y16" s="14">
        <v>0.21872704200894943</v>
      </c>
      <c r="Z16" s="11">
        <v>14.0</v>
      </c>
      <c r="AA16" s="11">
        <v>3.0</v>
      </c>
      <c r="AB16" s="13">
        <v>2.9946E7</v>
      </c>
      <c r="AC16" s="11"/>
    </row>
    <row r="17">
      <c r="A17" s="11" t="s">
        <v>537</v>
      </c>
      <c r="B17" s="11" t="s">
        <v>41</v>
      </c>
      <c r="C17" s="12" t="s">
        <v>69</v>
      </c>
      <c r="D17" s="12"/>
      <c r="E17" s="12"/>
      <c r="F17" s="12"/>
      <c r="G17" s="12"/>
      <c r="H17" s="12"/>
      <c r="I17" s="12" t="s">
        <v>69</v>
      </c>
      <c r="J17" s="11"/>
      <c r="K17" s="11"/>
      <c r="L17" s="11" t="s">
        <v>538</v>
      </c>
      <c r="M17" s="11" t="s">
        <v>539</v>
      </c>
      <c r="N17" s="11" t="s">
        <v>540</v>
      </c>
      <c r="O17" s="11" t="s">
        <v>249</v>
      </c>
      <c r="P17" s="13">
        <v>4.67552E8</v>
      </c>
      <c r="Q17" s="13">
        <v>1.73948E8</v>
      </c>
      <c r="R17" s="13">
        <v>1.75757E8</v>
      </c>
      <c r="S17" s="13">
        <v>1.23516E8</v>
      </c>
      <c r="T17" s="13">
        <v>5.35472E8</v>
      </c>
      <c r="U17" s="13">
        <v>4.19882E8</v>
      </c>
      <c r="V17" s="14">
        <v>0.7841343711716019</v>
      </c>
      <c r="W17" s="14">
        <v>0.37203990144411747</v>
      </c>
      <c r="X17" s="14">
        <v>0.37590898980220383</v>
      </c>
      <c r="Y17" s="14">
        <v>0.2641759633153104</v>
      </c>
      <c r="Z17" s="11">
        <v>36.0</v>
      </c>
      <c r="AA17" s="11">
        <v>0.0</v>
      </c>
      <c r="AB17" s="13">
        <v>1.2987555555555556E7</v>
      </c>
      <c r="AC17" s="11"/>
    </row>
    <row r="18">
      <c r="A18" s="11" t="s">
        <v>541</v>
      </c>
      <c r="B18" s="11" t="s">
        <v>41</v>
      </c>
      <c r="C18" s="12" t="s">
        <v>69</v>
      </c>
      <c r="D18" s="12"/>
      <c r="E18" s="12"/>
      <c r="F18" s="12"/>
      <c r="G18" s="12"/>
      <c r="H18" s="12"/>
      <c r="I18" s="12" t="s">
        <v>69</v>
      </c>
      <c r="J18" s="11"/>
      <c r="K18" s="11"/>
      <c r="L18" s="11" t="s">
        <v>542</v>
      </c>
      <c r="M18" s="11" t="s">
        <v>543</v>
      </c>
      <c r="N18" s="11" t="s">
        <v>544</v>
      </c>
      <c r="O18" s="11" t="s">
        <v>83</v>
      </c>
      <c r="P18" s="13">
        <v>4.65786E8</v>
      </c>
      <c r="Q18" s="13">
        <v>1.63011E8</v>
      </c>
      <c r="R18" s="13">
        <v>1.63092E8</v>
      </c>
      <c r="S18" s="13">
        <v>1.18151E8</v>
      </c>
      <c r="T18" s="13">
        <v>5.25457E8</v>
      </c>
      <c r="U18" s="13">
        <v>4.44498E8</v>
      </c>
      <c r="V18" s="14">
        <v>0.8459264982672227</v>
      </c>
      <c r="W18" s="14">
        <v>0.3499697285878064</v>
      </c>
      <c r="X18" s="14">
        <v>0.3501436281897696</v>
      </c>
      <c r="Y18" s="14">
        <v>0.25365940582155755</v>
      </c>
      <c r="Z18" s="11">
        <v>9.0</v>
      </c>
      <c r="AA18" s="11">
        <v>1.0</v>
      </c>
      <c r="AB18" s="13">
        <v>4.65786E7</v>
      </c>
      <c r="AC18" s="11"/>
    </row>
    <row r="19">
      <c r="A19" s="11" t="s">
        <v>545</v>
      </c>
      <c r="B19" s="11" t="s">
        <v>41</v>
      </c>
      <c r="C19" s="12" t="s">
        <v>69</v>
      </c>
      <c r="D19" s="12"/>
      <c r="E19" s="12"/>
      <c r="F19" s="12"/>
      <c r="G19" s="12" t="s">
        <v>69</v>
      </c>
      <c r="H19" s="12"/>
      <c r="I19" s="12" t="s">
        <v>69</v>
      </c>
      <c r="J19" s="11" t="s">
        <v>546</v>
      </c>
      <c r="K19" s="11"/>
      <c r="L19" s="11" t="s">
        <v>547</v>
      </c>
      <c r="M19" s="11" t="s">
        <v>548</v>
      </c>
      <c r="N19" s="11" t="s">
        <v>549</v>
      </c>
      <c r="O19" s="11" t="s">
        <v>115</v>
      </c>
      <c r="P19" s="13">
        <v>2.56E8</v>
      </c>
      <c r="Q19" s="13">
        <v>9.08E7</v>
      </c>
      <c r="R19" s="13">
        <v>9.0818E7</v>
      </c>
      <c r="S19" s="13">
        <v>6.2697E7</v>
      </c>
      <c r="T19" s="13">
        <v>3.87244E8</v>
      </c>
      <c r="U19" s="13">
        <v>1.47166E8</v>
      </c>
      <c r="V19" s="14">
        <v>0.3800342936236585</v>
      </c>
      <c r="W19" s="14">
        <v>0.3546875</v>
      </c>
      <c r="X19" s="14">
        <v>0.3547578125</v>
      </c>
      <c r="Y19" s="14">
        <v>0.24491015625</v>
      </c>
      <c r="Z19" s="11">
        <v>8.0</v>
      </c>
      <c r="AA19" s="11">
        <v>1.0</v>
      </c>
      <c r="AB19" s="13">
        <v>2.8444444444444444E7</v>
      </c>
      <c r="AC19" s="11" t="s">
        <v>110</v>
      </c>
    </row>
    <row r="20">
      <c r="A20" s="11" t="s">
        <v>550</v>
      </c>
      <c r="B20" s="11" t="s">
        <v>41</v>
      </c>
      <c r="C20" s="12" t="s">
        <v>69</v>
      </c>
      <c r="D20" s="12"/>
      <c r="E20" s="12"/>
      <c r="F20" s="12"/>
      <c r="G20" s="12"/>
      <c r="H20" s="12"/>
      <c r="I20" s="12" t="s">
        <v>69</v>
      </c>
      <c r="J20" s="11"/>
      <c r="K20" s="11"/>
      <c r="L20" s="11" t="s">
        <v>551</v>
      </c>
      <c r="M20" s="11" t="s">
        <v>552</v>
      </c>
      <c r="N20" s="11" t="s">
        <v>553</v>
      </c>
      <c r="O20" s="11" t="s">
        <v>160</v>
      </c>
      <c r="P20" s="13">
        <v>2.4575E8</v>
      </c>
      <c r="Q20" s="13">
        <v>6.1905E7</v>
      </c>
      <c r="R20" s="13">
        <v>6.5446E7</v>
      </c>
      <c r="S20" s="13">
        <v>4.2837E7</v>
      </c>
      <c r="T20" s="13">
        <v>1.91946E8</v>
      </c>
      <c r="U20" s="13">
        <v>1.1289E8</v>
      </c>
      <c r="V20" s="14">
        <v>0.5881341627332687</v>
      </c>
      <c r="W20" s="14">
        <v>0.2519023397761953</v>
      </c>
      <c r="X20" s="14">
        <v>0.26631129196337744</v>
      </c>
      <c r="Y20" s="14">
        <v>0.1743112919633774</v>
      </c>
      <c r="Z20" s="11">
        <v>10.0</v>
      </c>
      <c r="AA20" s="11">
        <v>4.0</v>
      </c>
      <c r="AB20" s="13">
        <v>1.755357142857143E7</v>
      </c>
      <c r="AC20" s="11"/>
    </row>
    <row r="21" ht="15.75" customHeight="1">
      <c r="A21" s="11" t="s">
        <v>554</v>
      </c>
      <c r="B21" s="11" t="s">
        <v>41</v>
      </c>
      <c r="C21" s="12" t="s">
        <v>69</v>
      </c>
      <c r="D21" s="12"/>
      <c r="E21" s="12"/>
      <c r="F21" s="12"/>
      <c r="G21" s="12"/>
      <c r="H21" s="12"/>
      <c r="I21" s="12" t="s">
        <v>69</v>
      </c>
      <c r="J21" s="11"/>
      <c r="K21" s="11"/>
      <c r="L21" s="11" t="s">
        <v>555</v>
      </c>
      <c r="M21" s="11" t="s">
        <v>556</v>
      </c>
      <c r="N21" s="11" t="s">
        <v>557</v>
      </c>
      <c r="O21" s="11" t="s">
        <v>166</v>
      </c>
      <c r="P21" s="13">
        <v>2.30738E8</v>
      </c>
      <c r="Q21" s="13">
        <v>1.29846E8</v>
      </c>
      <c r="R21" s="13">
        <v>1.30345E8</v>
      </c>
      <c r="S21" s="13">
        <v>8.4531E7</v>
      </c>
      <c r="T21" s="13">
        <v>4.7241E8</v>
      </c>
      <c r="U21" s="13">
        <v>3.52074E8</v>
      </c>
      <c r="V21" s="14">
        <v>0.7452721153235536</v>
      </c>
      <c r="W21" s="14">
        <v>0.5627421577720185</v>
      </c>
      <c r="X21" s="14">
        <v>0.5649047837807383</v>
      </c>
      <c r="Y21" s="14">
        <v>0.3663505794450849</v>
      </c>
      <c r="Z21" s="11">
        <v>9.0</v>
      </c>
      <c r="AA21" s="11">
        <v>1.0</v>
      </c>
      <c r="AB21" s="13">
        <v>2.30738E7</v>
      </c>
      <c r="AC21" s="11"/>
    </row>
    <row r="22" ht="15.75" customHeight="1">
      <c r="A22" s="11" t="s">
        <v>558</v>
      </c>
      <c r="B22" s="11" t="s">
        <v>41</v>
      </c>
      <c r="C22" s="12" t="s">
        <v>69</v>
      </c>
      <c r="D22" s="12"/>
      <c r="E22" s="12"/>
      <c r="F22" s="12"/>
      <c r="G22" s="12" t="s">
        <v>69</v>
      </c>
      <c r="H22" s="12"/>
      <c r="I22" s="12" t="s">
        <v>69</v>
      </c>
      <c r="J22" s="11" t="s">
        <v>559</v>
      </c>
      <c r="K22" s="11"/>
      <c r="L22" s="11" t="s">
        <v>560</v>
      </c>
      <c r="M22" s="11" t="s">
        <v>561</v>
      </c>
      <c r="N22" s="11" t="s">
        <v>562</v>
      </c>
      <c r="O22" s="11" t="s">
        <v>563</v>
      </c>
      <c r="P22" s="13">
        <v>1.75898E8</v>
      </c>
      <c r="Q22" s="13">
        <v>8817000.0</v>
      </c>
      <c r="R22" s="13">
        <v>9921000.0</v>
      </c>
      <c r="S22" s="13">
        <v>7686000.0</v>
      </c>
      <c r="T22" s="13">
        <v>1.88512E8</v>
      </c>
      <c r="U22" s="13">
        <v>7.4571E7</v>
      </c>
      <c r="V22" s="14">
        <v>0.39557693939908334</v>
      </c>
      <c r="W22" s="14">
        <v>0.0501256409964866</v>
      </c>
      <c r="X22" s="14">
        <v>0.05640200570785341</v>
      </c>
      <c r="Y22" s="14">
        <v>0.04369577823511353</v>
      </c>
      <c r="Z22" s="11">
        <v>10.0</v>
      </c>
      <c r="AA22" s="11">
        <v>2.0</v>
      </c>
      <c r="AB22" s="13">
        <v>1.4658166666666666E7</v>
      </c>
      <c r="AC22" s="11" t="s">
        <v>130</v>
      </c>
    </row>
    <row r="23" ht="15.75" customHeight="1">
      <c r="A23" s="11" t="s">
        <v>564</v>
      </c>
      <c r="B23" s="11" t="s">
        <v>41</v>
      </c>
      <c r="C23" s="12" t="s">
        <v>69</v>
      </c>
      <c r="D23" s="12"/>
      <c r="E23" s="12"/>
      <c r="F23" s="12"/>
      <c r="G23" s="12"/>
      <c r="H23" s="12"/>
      <c r="I23" s="12" t="s">
        <v>69</v>
      </c>
      <c r="J23" s="11"/>
      <c r="K23" s="11"/>
      <c r="L23" s="11" t="s">
        <v>565</v>
      </c>
      <c r="M23" s="11" t="s">
        <v>566</v>
      </c>
      <c r="N23" s="11" t="s">
        <v>567</v>
      </c>
      <c r="O23" s="11" t="s">
        <v>160</v>
      </c>
      <c r="P23" s="13">
        <v>1.62347E8</v>
      </c>
      <c r="Q23" s="13">
        <v>1.2485E7</v>
      </c>
      <c r="R23" s="13">
        <v>1.2492E7</v>
      </c>
      <c r="S23" s="13">
        <v>9816000.0</v>
      </c>
      <c r="T23" s="13">
        <v>3.7106E7</v>
      </c>
      <c r="U23" s="13">
        <v>2.5879E7</v>
      </c>
      <c r="V23" s="14">
        <v>0.6974343771896728</v>
      </c>
      <c r="W23" s="14">
        <v>0.07690317652928604</v>
      </c>
      <c r="X23" s="14">
        <v>0.0769462940491663</v>
      </c>
      <c r="Y23" s="14">
        <v>0.060463082163513954</v>
      </c>
      <c r="Z23" s="11">
        <v>3.0</v>
      </c>
      <c r="AA23" s="11">
        <v>1.0</v>
      </c>
      <c r="AB23" s="13">
        <v>4.058675E7</v>
      </c>
      <c r="AC23" s="11"/>
    </row>
    <row r="24" ht="15.75" customHeight="1">
      <c r="A24" s="11" t="s">
        <v>568</v>
      </c>
      <c r="B24" s="11" t="s">
        <v>41</v>
      </c>
      <c r="C24" s="12" t="s">
        <v>69</v>
      </c>
      <c r="D24" s="12"/>
      <c r="E24" s="12"/>
      <c r="F24" s="12"/>
      <c r="G24" s="12"/>
      <c r="H24" s="12"/>
      <c r="I24" s="12" t="s">
        <v>69</v>
      </c>
      <c r="J24" s="11"/>
      <c r="K24" s="11"/>
      <c r="L24" s="11" t="s">
        <v>569</v>
      </c>
      <c r="M24" s="11" t="s">
        <v>570</v>
      </c>
      <c r="N24" s="11" t="s">
        <v>571</v>
      </c>
      <c r="O24" s="11" t="s">
        <v>120</v>
      </c>
      <c r="P24" s="13">
        <v>1.28807E8</v>
      </c>
      <c r="Q24" s="13">
        <v>3.1647E7</v>
      </c>
      <c r="R24" s="13">
        <v>3.5521E7</v>
      </c>
      <c r="S24" s="13">
        <v>2.4265E7</v>
      </c>
      <c r="T24" s="13">
        <v>1.55761E8</v>
      </c>
      <c r="U24" s="13">
        <v>1.37647E8</v>
      </c>
      <c r="V24" s="14">
        <v>0.8837064476987179</v>
      </c>
      <c r="W24" s="14">
        <v>0.24569316884951906</v>
      </c>
      <c r="X24" s="14">
        <v>0.2757691740355726</v>
      </c>
      <c r="Y24" s="14">
        <v>0.18838261895704425</v>
      </c>
      <c r="Z24" s="11">
        <v>11.0</v>
      </c>
      <c r="AA24" s="11">
        <v>1.0</v>
      </c>
      <c r="AB24" s="13">
        <v>1.0733916666666666E7</v>
      </c>
      <c r="AC24" s="11"/>
    </row>
    <row r="25" ht="15.75" customHeight="1">
      <c r="A25" s="11" t="s">
        <v>572</v>
      </c>
      <c r="B25" s="11" t="s">
        <v>41</v>
      </c>
      <c r="C25" s="12" t="s">
        <v>69</v>
      </c>
      <c r="D25" s="12"/>
      <c r="E25" s="12"/>
      <c r="F25" s="12"/>
      <c r="G25" s="12" t="s">
        <v>69</v>
      </c>
      <c r="H25" s="12"/>
      <c r="I25" s="12" t="s">
        <v>69</v>
      </c>
      <c r="J25" s="11" t="s">
        <v>573</v>
      </c>
      <c r="K25" s="11"/>
      <c r="L25" s="11" t="s">
        <v>574</v>
      </c>
      <c r="M25" s="11" t="s">
        <v>575</v>
      </c>
      <c r="N25" s="11" t="s">
        <v>576</v>
      </c>
      <c r="O25" s="11" t="s">
        <v>228</v>
      </c>
      <c r="P25" s="13">
        <v>1.28598E8</v>
      </c>
      <c r="Q25" s="13">
        <v>1.5884E7</v>
      </c>
      <c r="R25" s="13">
        <v>1.7101E7</v>
      </c>
      <c r="S25" s="13">
        <v>1.2822E7</v>
      </c>
      <c r="T25" s="13">
        <v>1.04323E8</v>
      </c>
      <c r="U25" s="13">
        <v>8.3828E7</v>
      </c>
      <c r="V25" s="14">
        <v>0.8035428429013736</v>
      </c>
      <c r="W25" s="14">
        <v>0.12351669543849826</v>
      </c>
      <c r="X25" s="14">
        <v>0.13298029518343987</v>
      </c>
      <c r="Y25" s="14">
        <v>0.09970606074744552</v>
      </c>
      <c r="Z25" s="11">
        <v>6.0</v>
      </c>
      <c r="AA25" s="11">
        <v>1.0</v>
      </c>
      <c r="AB25" s="13">
        <v>1.837114285714286E7</v>
      </c>
      <c r="AC25" s="11" t="s">
        <v>250</v>
      </c>
    </row>
    <row r="26" ht="15.75" customHeight="1">
      <c r="A26" s="11" t="s">
        <v>577</v>
      </c>
      <c r="B26" s="11" t="s">
        <v>41</v>
      </c>
      <c r="C26" s="12" t="s">
        <v>69</v>
      </c>
      <c r="D26" s="12"/>
      <c r="E26" s="12"/>
      <c r="F26" s="12"/>
      <c r="G26" s="12"/>
      <c r="H26" s="12"/>
      <c r="I26" s="12" t="s">
        <v>69</v>
      </c>
      <c r="J26" s="11"/>
      <c r="K26" s="11"/>
      <c r="L26" s="11" t="s">
        <v>578</v>
      </c>
      <c r="M26" s="11" t="s">
        <v>579</v>
      </c>
      <c r="N26" s="11" t="s">
        <v>580</v>
      </c>
      <c r="O26" s="11" t="s">
        <v>97</v>
      </c>
      <c r="P26" s="13">
        <v>1.20833E8</v>
      </c>
      <c r="Q26" s="13">
        <v>4.7858E7</v>
      </c>
      <c r="R26" s="13">
        <v>4.5158E7</v>
      </c>
      <c r="S26" s="13">
        <v>2.9119E7</v>
      </c>
      <c r="T26" s="13">
        <v>1.88185E8</v>
      </c>
      <c r="U26" s="13">
        <v>1.65413E8</v>
      </c>
      <c r="V26" s="14">
        <v>0.8789914180195021</v>
      </c>
      <c r="W26" s="14">
        <v>0.3960672994959986</v>
      </c>
      <c r="X26" s="14">
        <v>0.373722410268718</v>
      </c>
      <c r="Y26" s="14">
        <v>0.24098549237377206</v>
      </c>
      <c r="Z26" s="11">
        <v>5.0</v>
      </c>
      <c r="AA26" s="11">
        <v>1.0</v>
      </c>
      <c r="AB26" s="13">
        <v>2.0138833333333332E7</v>
      </c>
      <c r="AC26" s="11"/>
    </row>
    <row r="27" ht="15.75" customHeight="1">
      <c r="A27" s="11" t="s">
        <v>581</v>
      </c>
      <c r="B27" s="11" t="s">
        <v>41</v>
      </c>
      <c r="C27" s="12" t="s">
        <v>69</v>
      </c>
      <c r="D27" s="12"/>
      <c r="E27" s="12"/>
      <c r="F27" s="12"/>
      <c r="G27" s="12" t="s">
        <v>69</v>
      </c>
      <c r="H27" s="12"/>
      <c r="I27" s="12" t="s">
        <v>69</v>
      </c>
      <c r="J27" s="11" t="s">
        <v>582</v>
      </c>
      <c r="K27" s="11"/>
      <c r="L27" s="11" t="s">
        <v>583</v>
      </c>
      <c r="M27" s="11" t="s">
        <v>584</v>
      </c>
      <c r="N27" s="11" t="s">
        <v>585</v>
      </c>
      <c r="O27" s="11" t="s">
        <v>83</v>
      </c>
      <c r="P27" s="13">
        <v>1.10081E8</v>
      </c>
      <c r="Q27" s="13">
        <v>6443000.0</v>
      </c>
      <c r="R27" s="13">
        <v>470000.0</v>
      </c>
      <c r="S27" s="13">
        <v>399000.0</v>
      </c>
      <c r="T27" s="13">
        <v>2.24919E8</v>
      </c>
      <c r="U27" s="13">
        <v>1.484E7</v>
      </c>
      <c r="V27" s="14">
        <v>0.06597930810647389</v>
      </c>
      <c r="W27" s="14">
        <v>0.058529628182883514</v>
      </c>
      <c r="X27" s="14">
        <v>0.004269583306837692</v>
      </c>
      <c r="Y27" s="14">
        <v>0.0036246037009111474</v>
      </c>
      <c r="Z27" s="11">
        <v>5.0</v>
      </c>
      <c r="AA27" s="11">
        <v>1.0</v>
      </c>
      <c r="AB27" s="13">
        <v>1.8346833333333332E7</v>
      </c>
      <c r="AC27" s="11" t="s">
        <v>104</v>
      </c>
    </row>
    <row r="28" ht="15.75" customHeight="1">
      <c r="A28" s="11" t="s">
        <v>586</v>
      </c>
      <c r="B28" s="11" t="s">
        <v>41</v>
      </c>
      <c r="C28" s="12" t="s">
        <v>69</v>
      </c>
      <c r="D28" s="12"/>
      <c r="E28" s="12"/>
      <c r="F28" s="12"/>
      <c r="G28" s="12"/>
      <c r="H28" s="12"/>
      <c r="I28" s="12" t="s">
        <v>69</v>
      </c>
      <c r="J28" s="11"/>
      <c r="K28" s="11"/>
      <c r="L28" s="11" t="s">
        <v>587</v>
      </c>
      <c r="M28" s="11" t="s">
        <v>588</v>
      </c>
      <c r="N28" s="11" t="s">
        <v>589</v>
      </c>
      <c r="O28" s="11" t="s">
        <v>166</v>
      </c>
      <c r="P28" s="13">
        <v>9.7225E7</v>
      </c>
      <c r="Q28" s="13">
        <v>4.8938E7</v>
      </c>
      <c r="R28" s="13">
        <v>4.8875E7</v>
      </c>
      <c r="S28" s="13">
        <v>3.4968E7</v>
      </c>
      <c r="T28" s="13">
        <v>3.38315E8</v>
      </c>
      <c r="U28" s="13">
        <v>1.38029E8</v>
      </c>
      <c r="V28" s="14">
        <v>0.40798959549532243</v>
      </c>
      <c r="W28" s="14">
        <v>0.5033479043455902</v>
      </c>
      <c r="X28" s="14">
        <v>0.5026999228593468</v>
      </c>
      <c r="Y28" s="14">
        <v>0.35966058112625354</v>
      </c>
      <c r="Z28" s="11">
        <v>6.0</v>
      </c>
      <c r="AA28" s="11">
        <v>1.0</v>
      </c>
      <c r="AB28" s="13">
        <v>1.3889285714285715E7</v>
      </c>
      <c r="AC28" s="11"/>
    </row>
    <row r="29" ht="15.75" customHeight="1">
      <c r="A29" s="11" t="s">
        <v>590</v>
      </c>
      <c r="B29" s="11" t="s">
        <v>41</v>
      </c>
      <c r="C29" s="12" t="s">
        <v>69</v>
      </c>
      <c r="D29" s="12"/>
      <c r="E29" s="12"/>
      <c r="F29" s="12"/>
      <c r="G29" s="12"/>
      <c r="H29" s="12"/>
      <c r="I29" s="12" t="s">
        <v>69</v>
      </c>
      <c r="J29" s="11"/>
      <c r="K29" s="11"/>
      <c r="L29" s="11" t="s">
        <v>591</v>
      </c>
      <c r="M29" s="11" t="s">
        <v>592</v>
      </c>
      <c r="N29" s="11" t="s">
        <v>593</v>
      </c>
      <c r="O29" s="11" t="s">
        <v>166</v>
      </c>
      <c r="P29" s="13">
        <v>9.4802E7</v>
      </c>
      <c r="Q29" s="13">
        <v>6.3654E7</v>
      </c>
      <c r="R29" s="13">
        <v>6.6137E7</v>
      </c>
      <c r="S29" s="13">
        <v>4.332E7</v>
      </c>
      <c r="T29" s="13">
        <v>9.8576E7</v>
      </c>
      <c r="U29" s="13">
        <v>6.3659E7</v>
      </c>
      <c r="V29" s="14">
        <v>0.6457859925336796</v>
      </c>
      <c r="W29" s="14">
        <v>0.6714415307693931</v>
      </c>
      <c r="X29" s="14">
        <v>0.6976329613299298</v>
      </c>
      <c r="Y29" s="14">
        <v>0.4569523849707812</v>
      </c>
      <c r="Z29" s="11">
        <v>2.0</v>
      </c>
      <c r="AA29" s="11">
        <v>1.0</v>
      </c>
      <c r="AB29" s="13">
        <v>3.1600666666666668E7</v>
      </c>
      <c r="AC29" s="11"/>
    </row>
    <row r="30" ht="15.75" customHeight="1">
      <c r="A30" s="11" t="s">
        <v>594</v>
      </c>
      <c r="B30" s="11" t="s">
        <v>41</v>
      </c>
      <c r="C30" s="12" t="s">
        <v>69</v>
      </c>
      <c r="D30" s="12"/>
      <c r="E30" s="12"/>
      <c r="F30" s="12"/>
      <c r="G30" s="12"/>
      <c r="H30" s="12"/>
      <c r="I30" s="12" t="s">
        <v>69</v>
      </c>
      <c r="J30" s="11"/>
      <c r="K30" s="11"/>
      <c r="L30" s="11" t="s">
        <v>595</v>
      </c>
      <c r="M30" s="11" t="s">
        <v>596</v>
      </c>
      <c r="N30" s="11" t="s">
        <v>597</v>
      </c>
      <c r="O30" s="11" t="s">
        <v>83</v>
      </c>
      <c r="P30" s="13">
        <v>9.4641E7</v>
      </c>
      <c r="Q30" s="13">
        <v>7536000.0</v>
      </c>
      <c r="R30" s="13">
        <v>7750000.0</v>
      </c>
      <c r="S30" s="13">
        <v>6803000.0</v>
      </c>
      <c r="T30" s="13">
        <v>7.2317E7</v>
      </c>
      <c r="U30" s="13">
        <v>4.4035E7</v>
      </c>
      <c r="V30" s="14">
        <v>0.6089162990721407</v>
      </c>
      <c r="W30" s="14">
        <v>0.07962722287380733</v>
      </c>
      <c r="X30" s="14">
        <v>0.08188839931953382</v>
      </c>
      <c r="Y30" s="14">
        <v>0.07188216523494045</v>
      </c>
      <c r="Z30" s="11">
        <v>6.0</v>
      </c>
      <c r="AA30" s="11">
        <v>1.0</v>
      </c>
      <c r="AB30" s="13">
        <v>1.3520142857142856E7</v>
      </c>
      <c r="AC30" s="11"/>
    </row>
    <row r="31" ht="15.75" customHeight="1">
      <c r="A31" s="11" t="s">
        <v>598</v>
      </c>
      <c r="B31" s="11" t="s">
        <v>41</v>
      </c>
      <c r="C31" s="12" t="s">
        <v>69</v>
      </c>
      <c r="D31" s="12"/>
      <c r="E31" s="12"/>
      <c r="F31" s="12"/>
      <c r="G31" s="12" t="s">
        <v>69</v>
      </c>
      <c r="H31" s="12"/>
      <c r="I31" s="12" t="s">
        <v>69</v>
      </c>
      <c r="J31" s="11" t="s">
        <v>599</v>
      </c>
      <c r="K31" s="11"/>
      <c r="L31" s="11" t="s">
        <v>600</v>
      </c>
      <c r="M31" s="11" t="s">
        <v>601</v>
      </c>
      <c r="N31" s="11" t="s">
        <v>602</v>
      </c>
      <c r="O31" s="11" t="s">
        <v>166</v>
      </c>
      <c r="P31" s="13">
        <v>9.2167E7</v>
      </c>
      <c r="Q31" s="13">
        <v>4.4245E7</v>
      </c>
      <c r="R31" s="13">
        <v>4.4154E7</v>
      </c>
      <c r="S31" s="13">
        <v>3.0016E7</v>
      </c>
      <c r="T31" s="13">
        <v>1.80737E8</v>
      </c>
      <c r="U31" s="13">
        <v>1.33093E8</v>
      </c>
      <c r="V31" s="14">
        <v>0.7363904457858657</v>
      </c>
      <c r="W31" s="14">
        <v>0.4800525133724652</v>
      </c>
      <c r="X31" s="14">
        <v>0.4790651751711567</v>
      </c>
      <c r="Y31" s="14">
        <v>0.32566970824698643</v>
      </c>
      <c r="Z31" s="11">
        <v>4.0</v>
      </c>
      <c r="AA31" s="11">
        <v>4.0</v>
      </c>
      <c r="AB31" s="13">
        <v>1.1520875E7</v>
      </c>
      <c r="AC31" s="11" t="s">
        <v>110</v>
      </c>
    </row>
    <row r="32" ht="15.75" customHeight="1">
      <c r="A32" s="11" t="s">
        <v>603</v>
      </c>
      <c r="B32" s="11" t="s">
        <v>41</v>
      </c>
      <c r="C32" s="12" t="s">
        <v>69</v>
      </c>
      <c r="D32" s="12"/>
      <c r="E32" s="12"/>
      <c r="F32" s="12"/>
      <c r="G32" s="12" t="s">
        <v>69</v>
      </c>
      <c r="H32" s="12"/>
      <c r="I32" s="12" t="s">
        <v>69</v>
      </c>
      <c r="J32" s="11" t="s">
        <v>604</v>
      </c>
      <c r="K32" s="11"/>
      <c r="L32" s="11" t="s">
        <v>605</v>
      </c>
      <c r="M32" s="11" t="s">
        <v>606</v>
      </c>
      <c r="N32" s="11" t="s">
        <v>607</v>
      </c>
      <c r="O32" s="11" t="s">
        <v>83</v>
      </c>
      <c r="P32" s="13">
        <v>8.2966E7</v>
      </c>
      <c r="Q32" s="13">
        <v>1.8444E7</v>
      </c>
      <c r="R32" s="13">
        <v>1.8405E7</v>
      </c>
      <c r="S32" s="13">
        <v>1.233E7</v>
      </c>
      <c r="T32" s="13">
        <v>6.8708E7</v>
      </c>
      <c r="U32" s="13">
        <v>3.03E7</v>
      </c>
      <c r="V32" s="14">
        <v>0.44099668160912847</v>
      </c>
      <c r="W32" s="14">
        <v>0.22230793337029628</v>
      </c>
      <c r="X32" s="14">
        <v>0.22183786129257768</v>
      </c>
      <c r="Y32" s="14">
        <v>0.14861509534025988</v>
      </c>
      <c r="Z32" s="11">
        <v>4.0</v>
      </c>
      <c r="AA32" s="11">
        <v>1.0</v>
      </c>
      <c r="AB32" s="13">
        <v>1.65932E7</v>
      </c>
      <c r="AC32" s="11" t="s">
        <v>74</v>
      </c>
    </row>
    <row r="33" ht="15.75" customHeight="1">
      <c r="A33" s="11" t="s">
        <v>608</v>
      </c>
      <c r="B33" s="11" t="s">
        <v>41</v>
      </c>
      <c r="C33" s="12" t="s">
        <v>69</v>
      </c>
      <c r="D33" s="12"/>
      <c r="E33" s="12"/>
      <c r="F33" s="12"/>
      <c r="G33" s="12"/>
      <c r="H33" s="12"/>
      <c r="I33" s="12" t="s">
        <v>69</v>
      </c>
      <c r="J33" s="11"/>
      <c r="K33" s="11"/>
      <c r="L33" s="11" t="s">
        <v>609</v>
      </c>
      <c r="M33" s="11" t="s">
        <v>610</v>
      </c>
      <c r="N33" s="11" t="s">
        <v>611</v>
      </c>
      <c r="O33" s="11" t="s">
        <v>97</v>
      </c>
      <c r="P33" s="13">
        <v>7.9617E7</v>
      </c>
      <c r="Q33" s="13">
        <v>4512000.0</v>
      </c>
      <c r="R33" s="13">
        <v>6997000.0</v>
      </c>
      <c r="S33" s="13">
        <v>5911000.0</v>
      </c>
      <c r="T33" s="13">
        <v>4.7018E7</v>
      </c>
      <c r="U33" s="13">
        <v>2.8935E7</v>
      </c>
      <c r="V33" s="14">
        <v>0.6154026117657068</v>
      </c>
      <c r="W33" s="14">
        <v>0.056671313915369836</v>
      </c>
      <c r="X33" s="14">
        <v>0.08788324101636585</v>
      </c>
      <c r="Y33" s="14">
        <v>0.07424293806599093</v>
      </c>
      <c r="Z33" s="11">
        <v>6.0</v>
      </c>
      <c r="AA33" s="11">
        <v>1.0</v>
      </c>
      <c r="AB33" s="13">
        <v>1.1373857142857144E7</v>
      </c>
      <c r="AC33" s="11"/>
    </row>
    <row r="34" ht="15.75" customHeight="1">
      <c r="A34" s="11" t="s">
        <v>612</v>
      </c>
      <c r="B34" s="11" t="s">
        <v>41</v>
      </c>
      <c r="C34" s="12" t="s">
        <v>69</v>
      </c>
      <c r="D34" s="12"/>
      <c r="E34" s="12"/>
      <c r="F34" s="12"/>
      <c r="G34" s="12" t="s">
        <v>69</v>
      </c>
      <c r="H34" s="12"/>
      <c r="I34" s="12" t="s">
        <v>69</v>
      </c>
      <c r="J34" s="11" t="s">
        <v>613</v>
      </c>
      <c r="K34" s="11"/>
      <c r="L34" s="11" t="s">
        <v>614</v>
      </c>
      <c r="M34" s="11" t="s">
        <v>615</v>
      </c>
      <c r="N34" s="11" t="s">
        <v>616</v>
      </c>
      <c r="O34" s="11" t="s">
        <v>115</v>
      </c>
      <c r="P34" s="13">
        <v>7.8416E7</v>
      </c>
      <c r="Q34" s="13">
        <v>1.4712E7</v>
      </c>
      <c r="R34" s="13">
        <v>1.666E7</v>
      </c>
      <c r="S34" s="13">
        <v>1.1891E7</v>
      </c>
      <c r="T34" s="13">
        <v>5.925E7</v>
      </c>
      <c r="U34" s="13">
        <v>2.9978E7</v>
      </c>
      <c r="V34" s="14">
        <v>0.505957805907173</v>
      </c>
      <c r="W34" s="14">
        <v>0.1876147724954091</v>
      </c>
      <c r="X34" s="14">
        <v>0.21245664150173435</v>
      </c>
      <c r="Y34" s="14">
        <v>0.15163997143440114</v>
      </c>
      <c r="Z34" s="11">
        <v>3.0</v>
      </c>
      <c r="AA34" s="11">
        <v>5.0</v>
      </c>
      <c r="AB34" s="13">
        <v>9802000.0</v>
      </c>
      <c r="AC34" s="11" t="s">
        <v>144</v>
      </c>
    </row>
    <row r="35" ht="15.75" customHeight="1">
      <c r="A35" s="11" t="s">
        <v>617</v>
      </c>
      <c r="B35" s="11" t="s">
        <v>41</v>
      </c>
      <c r="C35" s="12" t="s">
        <v>69</v>
      </c>
      <c r="D35" s="12"/>
      <c r="E35" s="12"/>
      <c r="F35" s="12"/>
      <c r="G35" s="12"/>
      <c r="H35" s="12"/>
      <c r="I35" s="12" t="s">
        <v>69</v>
      </c>
      <c r="J35" s="11"/>
      <c r="K35" s="11"/>
      <c r="L35" s="11" t="s">
        <v>618</v>
      </c>
      <c r="M35" s="11" t="s">
        <v>619</v>
      </c>
      <c r="N35" s="11" t="s">
        <v>620</v>
      </c>
      <c r="O35" s="11" t="s">
        <v>120</v>
      </c>
      <c r="P35" s="13">
        <v>7.7797E7</v>
      </c>
      <c r="Q35" s="13">
        <v>4413000.0</v>
      </c>
      <c r="R35" s="13">
        <v>5107000.0</v>
      </c>
      <c r="S35" s="13">
        <v>3461000.0</v>
      </c>
      <c r="T35" s="13">
        <v>4.02393E8</v>
      </c>
      <c r="U35" s="13">
        <v>3.91639E8</v>
      </c>
      <c r="V35" s="14">
        <v>0.9732748830123784</v>
      </c>
      <c r="W35" s="14">
        <v>0.05672455236063087</v>
      </c>
      <c r="X35" s="14">
        <v>0.06564520482794967</v>
      </c>
      <c r="Y35" s="14">
        <v>0.044487576641772816</v>
      </c>
      <c r="Z35" s="11">
        <v>9.0</v>
      </c>
      <c r="AA35" s="11">
        <v>1.0</v>
      </c>
      <c r="AB35" s="13">
        <v>7779700.0</v>
      </c>
      <c r="AC35" s="11"/>
    </row>
    <row r="36" ht="15.75" customHeight="1">
      <c r="A36" s="11" t="s">
        <v>621</v>
      </c>
      <c r="B36" s="11" t="s">
        <v>41</v>
      </c>
      <c r="C36" s="12" t="s">
        <v>69</v>
      </c>
      <c r="D36" s="12"/>
      <c r="E36" s="12"/>
      <c r="F36" s="12"/>
      <c r="G36" s="12" t="s">
        <v>69</v>
      </c>
      <c r="H36" s="12"/>
      <c r="I36" s="12" t="s">
        <v>69</v>
      </c>
      <c r="J36" s="11" t="s">
        <v>622</v>
      </c>
      <c r="K36" s="11"/>
      <c r="L36" s="11" t="s">
        <v>623</v>
      </c>
      <c r="M36" s="11" t="s">
        <v>624</v>
      </c>
      <c r="N36" s="11" t="s">
        <v>625</v>
      </c>
      <c r="O36" s="11" t="s">
        <v>166</v>
      </c>
      <c r="P36" s="13">
        <v>6.987E7</v>
      </c>
      <c r="Q36" s="13">
        <v>7792000.0</v>
      </c>
      <c r="R36" s="13">
        <v>8778000.0</v>
      </c>
      <c r="S36" s="13">
        <v>6542000.0</v>
      </c>
      <c r="T36" s="13">
        <v>6.9594E7</v>
      </c>
      <c r="U36" s="13">
        <v>4.2072E7</v>
      </c>
      <c r="V36" s="14">
        <v>0.6045348736960082</v>
      </c>
      <c r="W36" s="14">
        <v>0.11152139687991985</v>
      </c>
      <c r="X36" s="14">
        <v>0.12563331902103908</v>
      </c>
      <c r="Y36" s="14">
        <v>0.09363102905395734</v>
      </c>
      <c r="Z36" s="11">
        <v>6.0</v>
      </c>
      <c r="AA36" s="11">
        <v>1.0</v>
      </c>
      <c r="AB36" s="13">
        <v>9981428.57142857</v>
      </c>
      <c r="AC36" s="11" t="s">
        <v>110</v>
      </c>
    </row>
    <row r="37" ht="15.75" customHeight="1">
      <c r="A37" s="11" t="s">
        <v>626</v>
      </c>
      <c r="B37" s="11" t="s">
        <v>41</v>
      </c>
      <c r="C37" s="12" t="s">
        <v>69</v>
      </c>
      <c r="D37" s="12"/>
      <c r="E37" s="12"/>
      <c r="F37" s="12"/>
      <c r="G37" s="12" t="s">
        <v>69</v>
      </c>
      <c r="H37" s="12"/>
      <c r="I37" s="12"/>
      <c r="J37" s="11" t="s">
        <v>627</v>
      </c>
      <c r="K37" s="11"/>
      <c r="L37" s="11"/>
      <c r="M37" s="11" t="s">
        <v>628</v>
      </c>
      <c r="N37" s="11" t="s">
        <v>629</v>
      </c>
      <c r="O37" s="11" t="s">
        <v>563</v>
      </c>
      <c r="P37" s="13">
        <v>6.6093E7</v>
      </c>
      <c r="Q37" s="13">
        <v>-1.2453E7</v>
      </c>
      <c r="R37" s="13">
        <v>-1.245E7</v>
      </c>
      <c r="S37" s="13">
        <v>-1.2221E7</v>
      </c>
      <c r="T37" s="13">
        <v>3.98301E8</v>
      </c>
      <c r="U37" s="13">
        <v>3.94233E8</v>
      </c>
      <c r="V37" s="14">
        <v>0.9897866186627701</v>
      </c>
      <c r="W37" s="14">
        <v>-0.1884163224547229</v>
      </c>
      <c r="X37" s="14">
        <v>-0.1883709318687304</v>
      </c>
      <c r="Y37" s="14">
        <v>-0.18490611713797225</v>
      </c>
      <c r="Z37" s="11">
        <v>6.0</v>
      </c>
      <c r="AA37" s="11">
        <v>1.0</v>
      </c>
      <c r="AB37" s="13">
        <v>9441857.142857144</v>
      </c>
      <c r="AC37" s="11" t="s">
        <v>98</v>
      </c>
    </row>
    <row r="38" ht="15.75" customHeight="1">
      <c r="A38" s="11" t="s">
        <v>630</v>
      </c>
      <c r="B38" s="11" t="s">
        <v>41</v>
      </c>
      <c r="C38" s="12" t="s">
        <v>69</v>
      </c>
      <c r="D38" s="12"/>
      <c r="E38" s="12"/>
      <c r="F38" s="12"/>
      <c r="G38" s="12"/>
      <c r="H38" s="12"/>
      <c r="I38" s="12" t="s">
        <v>69</v>
      </c>
      <c r="J38" s="11"/>
      <c r="K38" s="11"/>
      <c r="L38" s="11" t="s">
        <v>631</v>
      </c>
      <c r="M38" s="11" t="s">
        <v>632</v>
      </c>
      <c r="N38" s="11" t="s">
        <v>633</v>
      </c>
      <c r="O38" s="11" t="s">
        <v>97</v>
      </c>
      <c r="P38" s="13">
        <v>6.3042E7</v>
      </c>
      <c r="Q38" s="13">
        <v>5335000.0</v>
      </c>
      <c r="R38" s="13">
        <v>3899000.0</v>
      </c>
      <c r="S38" s="13">
        <v>2835000.0</v>
      </c>
      <c r="T38" s="13">
        <v>3.9288E7</v>
      </c>
      <c r="U38" s="13">
        <v>1.7898E7</v>
      </c>
      <c r="V38" s="14">
        <v>0.4555589492974954</v>
      </c>
      <c r="W38" s="14">
        <v>0.08462612226769456</v>
      </c>
      <c r="X38" s="14">
        <v>0.06184765711747724</v>
      </c>
      <c r="Y38" s="14">
        <v>0.04497001998667555</v>
      </c>
      <c r="Z38" s="11">
        <v>2.0</v>
      </c>
      <c r="AA38" s="11">
        <v>0.0</v>
      </c>
      <c r="AB38" s="13">
        <v>3.1521E7</v>
      </c>
      <c r="AC38" s="11"/>
    </row>
    <row r="39" ht="15.75" customHeight="1">
      <c r="A39" s="11" t="s">
        <v>634</v>
      </c>
      <c r="B39" s="11" t="s">
        <v>41</v>
      </c>
      <c r="C39" s="12" t="s">
        <v>69</v>
      </c>
      <c r="D39" s="12"/>
      <c r="E39" s="12"/>
      <c r="F39" s="12"/>
      <c r="G39" s="12"/>
      <c r="H39" s="12"/>
      <c r="I39" s="12" t="s">
        <v>69</v>
      </c>
      <c r="J39" s="11"/>
      <c r="K39" s="11"/>
      <c r="L39" s="11" t="s">
        <v>635</v>
      </c>
      <c r="M39" s="11" t="s">
        <v>636</v>
      </c>
      <c r="N39" s="11" t="s">
        <v>637</v>
      </c>
      <c r="O39" s="11" t="s">
        <v>83</v>
      </c>
      <c r="P39" s="13">
        <v>5.4582E7</v>
      </c>
      <c r="Q39" s="13">
        <v>6443000.0</v>
      </c>
      <c r="R39" s="13">
        <v>3234000.0</v>
      </c>
      <c r="S39" s="13">
        <v>2269000.0</v>
      </c>
      <c r="T39" s="13">
        <v>7.7722E7</v>
      </c>
      <c r="U39" s="13">
        <v>1.254E7</v>
      </c>
      <c r="V39" s="14">
        <v>0.16134427832531328</v>
      </c>
      <c r="W39" s="14">
        <v>0.11804257813931332</v>
      </c>
      <c r="X39" s="14">
        <v>0.0592503022974607</v>
      </c>
      <c r="Y39" s="14">
        <v>0.04157048111098897</v>
      </c>
      <c r="Z39" s="11">
        <v>5.0</v>
      </c>
      <c r="AA39" s="11">
        <v>3.0</v>
      </c>
      <c r="AB39" s="13">
        <v>6822750.0</v>
      </c>
      <c r="AC39" s="11"/>
    </row>
    <row r="40" ht="15.75" customHeight="1">
      <c r="A40" s="11" t="s">
        <v>638</v>
      </c>
      <c r="B40" s="11" t="s">
        <v>41</v>
      </c>
      <c r="C40" s="12" t="s">
        <v>69</v>
      </c>
      <c r="D40" s="12"/>
      <c r="E40" s="12"/>
      <c r="F40" s="12"/>
      <c r="G40" s="12"/>
      <c r="H40" s="12"/>
      <c r="I40" s="12" t="s">
        <v>69</v>
      </c>
      <c r="J40" s="11"/>
      <c r="K40" s="11"/>
      <c r="L40" s="11" t="s">
        <v>639</v>
      </c>
      <c r="M40" s="11" t="s">
        <v>640</v>
      </c>
      <c r="N40" s="11" t="s">
        <v>641</v>
      </c>
      <c r="O40" s="11" t="s">
        <v>160</v>
      </c>
      <c r="P40" s="13">
        <v>5.2206E7</v>
      </c>
      <c r="Q40" s="13">
        <v>-1621000.0</v>
      </c>
      <c r="R40" s="13">
        <v>-1597000.0</v>
      </c>
      <c r="S40" s="13">
        <v>-1636000.0</v>
      </c>
      <c r="T40" s="13">
        <v>5.0559E7</v>
      </c>
      <c r="U40" s="13">
        <v>4.3679E7</v>
      </c>
      <c r="V40" s="14">
        <v>0.8639213592040982</v>
      </c>
      <c r="W40" s="14">
        <v>-0.031050070873079722</v>
      </c>
      <c r="X40" s="14">
        <v>-0.030590353599203157</v>
      </c>
      <c r="Y40" s="14">
        <v>-0.031337394169252575</v>
      </c>
      <c r="Z40" s="11">
        <v>6.0</v>
      </c>
      <c r="AA40" s="11">
        <v>1.0</v>
      </c>
      <c r="AB40" s="13">
        <v>7458000.0</v>
      </c>
      <c r="AC40" s="11"/>
    </row>
    <row r="41" ht="15.75" customHeight="1">
      <c r="A41" s="11" t="s">
        <v>642</v>
      </c>
      <c r="B41" s="11" t="s">
        <v>41</v>
      </c>
      <c r="C41" s="12" t="s">
        <v>69</v>
      </c>
      <c r="D41" s="12"/>
      <c r="E41" s="12"/>
      <c r="F41" s="12"/>
      <c r="G41" s="12"/>
      <c r="H41" s="12"/>
      <c r="I41" s="12" t="s">
        <v>69</v>
      </c>
      <c r="J41" s="11"/>
      <c r="K41" s="11"/>
      <c r="L41" s="11" t="s">
        <v>643</v>
      </c>
      <c r="M41" s="11" t="s">
        <v>644</v>
      </c>
      <c r="N41" s="11" t="s">
        <v>645</v>
      </c>
      <c r="O41" s="11" t="s">
        <v>83</v>
      </c>
      <c r="P41" s="13">
        <v>4.8464E7</v>
      </c>
      <c r="Q41" s="13">
        <v>3683000.0</v>
      </c>
      <c r="R41" s="13">
        <v>6356000.0</v>
      </c>
      <c r="S41" s="13">
        <v>5153000.0</v>
      </c>
      <c r="T41" s="13">
        <v>4.4123E7</v>
      </c>
      <c r="U41" s="13">
        <v>3.8116E7</v>
      </c>
      <c r="V41" s="14">
        <v>0.8638578519139678</v>
      </c>
      <c r="W41" s="14">
        <v>0.07599455265764278</v>
      </c>
      <c r="X41" s="14">
        <v>0.1311488940244305</v>
      </c>
      <c r="Y41" s="14">
        <v>0.10632634532849125</v>
      </c>
      <c r="Z41" s="11">
        <v>4.0</v>
      </c>
      <c r="AA41" s="11">
        <v>1.0</v>
      </c>
      <c r="AB41" s="13">
        <v>9692800.0</v>
      </c>
      <c r="AC41" s="11"/>
    </row>
    <row r="42" ht="15.75" customHeight="1">
      <c r="A42" s="11" t="s">
        <v>646</v>
      </c>
      <c r="B42" s="11" t="s">
        <v>41</v>
      </c>
      <c r="C42" s="12" t="s">
        <v>69</v>
      </c>
      <c r="D42" s="12"/>
      <c r="E42" s="12"/>
      <c r="F42" s="12"/>
      <c r="G42" s="12"/>
      <c r="H42" s="12"/>
      <c r="I42" s="12" t="s">
        <v>69</v>
      </c>
      <c r="J42" s="11"/>
      <c r="K42" s="11"/>
      <c r="L42" s="11" t="s">
        <v>647</v>
      </c>
      <c r="M42" s="11" t="s">
        <v>648</v>
      </c>
      <c r="N42" s="11" t="s">
        <v>649</v>
      </c>
      <c r="O42" s="11" t="s">
        <v>223</v>
      </c>
      <c r="P42" s="13">
        <v>1.6637E7</v>
      </c>
      <c r="Q42" s="13">
        <v>3521000.0</v>
      </c>
      <c r="R42" s="13">
        <v>3766000.0</v>
      </c>
      <c r="S42" s="13">
        <v>2889000.0</v>
      </c>
      <c r="T42" s="13">
        <v>9671000.0</v>
      </c>
      <c r="U42" s="13">
        <v>-7893000.0</v>
      </c>
      <c r="V42" s="14">
        <v>-0.8161513804156757</v>
      </c>
      <c r="W42" s="14">
        <v>0.21163671334976258</v>
      </c>
      <c r="X42" s="14">
        <v>0.22636292600829477</v>
      </c>
      <c r="Y42" s="14">
        <v>0.17364909538979384</v>
      </c>
      <c r="Z42" s="11">
        <v>2.0</v>
      </c>
      <c r="AA42" s="11">
        <v>0.0</v>
      </c>
      <c r="AB42" s="13">
        <v>8318500.0</v>
      </c>
      <c r="AC42" s="11"/>
    </row>
    <row r="43" ht="15.75" customHeight="1">
      <c r="A43" s="11" t="s">
        <v>650</v>
      </c>
      <c r="B43" s="11" t="s">
        <v>41</v>
      </c>
      <c r="C43" s="12" t="s">
        <v>69</v>
      </c>
      <c r="D43" s="12"/>
      <c r="E43" s="12"/>
      <c r="F43" s="12"/>
      <c r="G43" s="12"/>
      <c r="H43" s="12"/>
      <c r="I43" s="12"/>
      <c r="J43" s="11"/>
      <c r="K43" s="11"/>
      <c r="L43" s="11"/>
      <c r="M43" s="11"/>
      <c r="N43" s="11"/>
      <c r="O43" s="11"/>
      <c r="P43" s="13"/>
      <c r="Q43" s="13"/>
      <c r="R43" s="13"/>
      <c r="S43" s="13"/>
      <c r="T43" s="13"/>
      <c r="U43" s="13"/>
      <c r="V43" s="14"/>
      <c r="W43" s="14"/>
      <c r="X43" s="14"/>
      <c r="Y43" s="14"/>
      <c r="Z43" s="11"/>
      <c r="AA43" s="11"/>
      <c r="AB43" s="13"/>
      <c r="AC43" s="11"/>
    </row>
    <row r="44" ht="15.75" customHeight="1">
      <c r="A44" s="11" t="s">
        <v>651</v>
      </c>
      <c r="B44" s="11" t="s">
        <v>41</v>
      </c>
      <c r="C44" s="12" t="s">
        <v>69</v>
      </c>
      <c r="D44" s="12"/>
      <c r="E44" s="12"/>
      <c r="F44" s="12"/>
      <c r="G44" s="12"/>
      <c r="H44" s="12"/>
      <c r="I44" s="12"/>
      <c r="J44" s="11"/>
      <c r="K44" s="11"/>
      <c r="L44" s="11"/>
      <c r="M44" s="11"/>
      <c r="N44" s="11"/>
      <c r="O44" s="11"/>
      <c r="P44" s="13"/>
      <c r="Q44" s="13"/>
      <c r="R44" s="13"/>
      <c r="S44" s="13"/>
      <c r="T44" s="13"/>
      <c r="U44" s="13"/>
      <c r="V44" s="14"/>
      <c r="W44" s="14"/>
      <c r="X44" s="14"/>
      <c r="Y44" s="14"/>
      <c r="Z44" s="11"/>
      <c r="AA44" s="11"/>
      <c r="AB44" s="13"/>
      <c r="AC44" s="11"/>
    </row>
    <row r="45" ht="15.75" customHeight="1">
      <c r="A45" s="11" t="s">
        <v>652</v>
      </c>
      <c r="B45" s="11" t="s">
        <v>41</v>
      </c>
      <c r="C45" s="12" t="s">
        <v>69</v>
      </c>
      <c r="D45" s="12"/>
      <c r="E45" s="12"/>
      <c r="F45" s="12"/>
      <c r="G45" s="12"/>
      <c r="H45" s="12"/>
      <c r="I45" s="12"/>
      <c r="J45" s="11"/>
      <c r="K45" s="11"/>
      <c r="L45" s="11"/>
      <c r="M45" s="11"/>
      <c r="N45" s="11"/>
      <c r="O45" s="11"/>
      <c r="P45" s="13"/>
      <c r="Q45" s="13"/>
      <c r="R45" s="13"/>
      <c r="S45" s="13"/>
      <c r="T45" s="13"/>
      <c r="U45" s="13"/>
      <c r="V45" s="14"/>
      <c r="W45" s="14"/>
      <c r="X45" s="14"/>
      <c r="Y45" s="14"/>
      <c r="Z45" s="11"/>
      <c r="AA45" s="11"/>
      <c r="AB45" s="13"/>
      <c r="AC45" s="1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AC1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8.0"/>
    <col customWidth="1" min="2" max="2" width="34.0"/>
    <col customWidth="1" min="3" max="9" width="12.0"/>
    <col customWidth="1" min="10" max="12" width="13.0"/>
    <col customWidth="1" min="13" max="13" width="38.0"/>
    <col customWidth="1" min="14" max="14" width="15.0"/>
    <col customWidth="1" min="15" max="15" width="12.0"/>
    <col customWidth="1" min="16" max="21" width="16.0"/>
    <col customWidth="1" min="22" max="25" width="12.0"/>
    <col customWidth="1" min="26" max="27" width="10.0"/>
    <col customWidth="1" min="28" max="28" width="18.0"/>
    <col customWidth="1" min="29" max="29" width="30.0"/>
  </cols>
  <sheetData>
    <row r="1">
      <c r="A1" s="1" t="s">
        <v>654</v>
      </c>
    </row>
    <row r="2">
      <c r="A2" s="10" t="s">
        <v>39</v>
      </c>
      <c r="B2" s="10" t="s">
        <v>40</v>
      </c>
      <c r="C2" s="10" t="s">
        <v>41</v>
      </c>
      <c r="D2" s="10" t="s">
        <v>42</v>
      </c>
      <c r="E2" s="10" t="s">
        <v>43</v>
      </c>
      <c r="F2" s="10" t="s">
        <v>12</v>
      </c>
      <c r="G2" s="10" t="s">
        <v>44</v>
      </c>
      <c r="H2" s="10" t="s">
        <v>45</v>
      </c>
      <c r="I2" s="10" t="s">
        <v>46</v>
      </c>
      <c r="J2" s="10" t="s">
        <v>47</v>
      </c>
      <c r="K2" s="10" t="s">
        <v>48</v>
      </c>
      <c r="L2" s="10" t="s">
        <v>49</v>
      </c>
      <c r="M2" s="10" t="s">
        <v>50</v>
      </c>
      <c r="N2" s="10" t="s">
        <v>51</v>
      </c>
      <c r="O2" s="10" t="s">
        <v>52</v>
      </c>
      <c r="P2" s="10" t="s">
        <v>53</v>
      </c>
      <c r="Q2" s="10" t="s">
        <v>54</v>
      </c>
      <c r="R2" s="10" t="s">
        <v>55</v>
      </c>
      <c r="S2" s="10" t="s">
        <v>56</v>
      </c>
      <c r="T2" s="10" t="s">
        <v>57</v>
      </c>
      <c r="U2" s="10" t="s">
        <v>58</v>
      </c>
      <c r="V2" s="10" t="s">
        <v>59</v>
      </c>
      <c r="W2" s="10" t="s">
        <v>60</v>
      </c>
      <c r="X2" s="10" t="s">
        <v>61</v>
      </c>
      <c r="Y2" s="10" t="s">
        <v>62</v>
      </c>
      <c r="Z2" s="10" t="s">
        <v>63</v>
      </c>
      <c r="AA2" s="10" t="s">
        <v>64</v>
      </c>
      <c r="AB2" s="10" t="s">
        <v>65</v>
      </c>
      <c r="AC2" s="10" t="s">
        <v>66</v>
      </c>
    </row>
    <row r="3">
      <c r="A3" s="11" t="s">
        <v>398</v>
      </c>
      <c r="B3" s="11" t="s">
        <v>42</v>
      </c>
      <c r="C3" s="12"/>
      <c r="D3" s="12" t="s">
        <v>69</v>
      </c>
      <c r="E3" s="12"/>
      <c r="F3" s="12"/>
      <c r="G3" s="12" t="s">
        <v>69</v>
      </c>
      <c r="H3" s="12"/>
      <c r="I3" s="12" t="s">
        <v>69</v>
      </c>
      <c r="J3" s="11" t="s">
        <v>399</v>
      </c>
      <c r="K3" s="11"/>
      <c r="L3" s="11" t="s">
        <v>400</v>
      </c>
      <c r="M3" s="11" t="s">
        <v>401</v>
      </c>
      <c r="N3" s="11" t="s">
        <v>402</v>
      </c>
      <c r="O3" s="11" t="s">
        <v>83</v>
      </c>
      <c r="P3" s="13">
        <v>3.78394E9</v>
      </c>
      <c r="Q3" s="13">
        <v>3.07602E8</v>
      </c>
      <c r="R3" s="13">
        <v>3.76136E8</v>
      </c>
      <c r="S3" s="13">
        <v>3.00204E8</v>
      </c>
      <c r="T3" s="13">
        <v>3.644639E9</v>
      </c>
      <c r="U3" s="13">
        <v>8.19395E8</v>
      </c>
      <c r="V3" s="14">
        <v>0.2248219919723188</v>
      </c>
      <c r="W3" s="14">
        <v>0.0812914581098009</v>
      </c>
      <c r="X3" s="14">
        <v>0.09940326749367062</v>
      </c>
      <c r="Y3" s="14">
        <v>0.07933635311342147</v>
      </c>
      <c r="Z3" s="11">
        <v>23.0</v>
      </c>
      <c r="AA3" s="11">
        <v>5.0</v>
      </c>
      <c r="AB3" s="13">
        <v>1.351407142857143E8</v>
      </c>
      <c r="AC3" s="11" t="s">
        <v>392</v>
      </c>
    </row>
    <row r="4">
      <c r="A4" s="11" t="s">
        <v>403</v>
      </c>
      <c r="B4" s="11" t="s">
        <v>42</v>
      </c>
      <c r="C4" s="12"/>
      <c r="D4" s="12" t="s">
        <v>69</v>
      </c>
      <c r="E4" s="12"/>
      <c r="F4" s="12"/>
      <c r="G4" s="12" t="s">
        <v>69</v>
      </c>
      <c r="H4" s="12"/>
      <c r="I4" s="12"/>
      <c r="J4" s="11" t="s">
        <v>404</v>
      </c>
      <c r="K4" s="11"/>
      <c r="L4" s="11"/>
      <c r="M4" s="11" t="s">
        <v>405</v>
      </c>
      <c r="N4" s="11" t="s">
        <v>406</v>
      </c>
      <c r="O4" s="11" t="s">
        <v>115</v>
      </c>
      <c r="P4" s="13">
        <v>2.424216E9</v>
      </c>
      <c r="Q4" s="13">
        <v>3.0974E8</v>
      </c>
      <c r="R4" s="13">
        <v>3.26058E8</v>
      </c>
      <c r="S4" s="13">
        <v>2.11795E8</v>
      </c>
      <c r="T4" s="13">
        <v>2.431487E9</v>
      </c>
      <c r="U4" s="13">
        <v>1.092768E9</v>
      </c>
      <c r="V4" s="14">
        <v>0.44942374769019944</v>
      </c>
      <c r="W4" s="14">
        <v>0.12776914268365525</v>
      </c>
      <c r="X4" s="14">
        <v>0.13450039105426248</v>
      </c>
      <c r="Y4" s="14">
        <v>0.08736638979364875</v>
      </c>
      <c r="Z4" s="11">
        <v>3.0</v>
      </c>
      <c r="AA4" s="11">
        <v>1.0</v>
      </c>
      <c r="AB4" s="13">
        <v>6.06054E8</v>
      </c>
      <c r="AC4" s="11" t="s">
        <v>250</v>
      </c>
    </row>
    <row r="5">
      <c r="A5" s="11" t="s">
        <v>407</v>
      </c>
      <c r="B5" s="11" t="s">
        <v>42</v>
      </c>
      <c r="C5" s="12"/>
      <c r="D5" s="12" t="s">
        <v>69</v>
      </c>
      <c r="E5" s="12"/>
      <c r="F5" s="12"/>
      <c r="G5" s="12"/>
      <c r="H5" s="12"/>
      <c r="I5" s="12"/>
      <c r="J5" s="11"/>
      <c r="K5" s="11"/>
      <c r="L5" s="11"/>
      <c r="M5" s="11" t="s">
        <v>408</v>
      </c>
      <c r="N5" s="11" t="s">
        <v>409</v>
      </c>
      <c r="O5" s="11" t="s">
        <v>115</v>
      </c>
      <c r="P5" s="13">
        <v>1.275914E9</v>
      </c>
      <c r="Q5" s="13">
        <v>3.58432E8</v>
      </c>
      <c r="R5" s="13">
        <v>3.72554E8</v>
      </c>
      <c r="S5" s="13">
        <v>2.50521E8</v>
      </c>
      <c r="T5" s="13">
        <v>2.341389E9</v>
      </c>
      <c r="U5" s="13">
        <v>1.375529E9</v>
      </c>
      <c r="V5" s="14">
        <v>0.5874841813983067</v>
      </c>
      <c r="W5" s="14">
        <v>0.2809217549145162</v>
      </c>
      <c r="X5" s="14">
        <v>0.29198989900573236</v>
      </c>
      <c r="Y5" s="14">
        <v>0.19634630547199888</v>
      </c>
      <c r="Z5" s="11">
        <v>2.0</v>
      </c>
      <c r="AA5" s="11">
        <v>0.0</v>
      </c>
      <c r="AB5" s="13">
        <v>6.37957E8</v>
      </c>
      <c r="AC5" s="11"/>
    </row>
    <row r="6">
      <c r="A6" s="11" t="s">
        <v>410</v>
      </c>
      <c r="B6" s="11" t="s">
        <v>42</v>
      </c>
      <c r="C6" s="12"/>
      <c r="D6" s="12" t="s">
        <v>69</v>
      </c>
      <c r="E6" s="12"/>
      <c r="F6" s="12"/>
      <c r="G6" s="12" t="s">
        <v>69</v>
      </c>
      <c r="H6" s="12"/>
      <c r="I6" s="12" t="s">
        <v>69</v>
      </c>
      <c r="J6" s="11" t="s">
        <v>411</v>
      </c>
      <c r="K6" s="11"/>
      <c r="L6" s="11" t="s">
        <v>412</v>
      </c>
      <c r="M6" s="11" t="s">
        <v>413</v>
      </c>
      <c r="N6" s="11" t="s">
        <v>414</v>
      </c>
      <c r="O6" s="11" t="s">
        <v>415</v>
      </c>
      <c r="P6" s="13">
        <v>1.071404E9</v>
      </c>
      <c r="Q6" s="13">
        <v>2.4935E8</v>
      </c>
      <c r="R6" s="13">
        <v>2.49156E8</v>
      </c>
      <c r="S6" s="13">
        <v>1.61975E8</v>
      </c>
      <c r="T6" s="13">
        <v>2.003859E9</v>
      </c>
      <c r="U6" s="13">
        <v>5.42261E8</v>
      </c>
      <c r="V6" s="14">
        <v>0.27060836116712805</v>
      </c>
      <c r="W6" s="14">
        <v>0.23273200398729144</v>
      </c>
      <c r="X6" s="14">
        <v>0.23255093316806733</v>
      </c>
      <c r="Y6" s="14">
        <v>0.1511801337310669</v>
      </c>
      <c r="Z6" s="11">
        <v>25.0</v>
      </c>
      <c r="AA6" s="11">
        <v>7.0</v>
      </c>
      <c r="AB6" s="13">
        <v>3.3481375E7</v>
      </c>
      <c r="AC6" s="11" t="s">
        <v>392</v>
      </c>
    </row>
    <row r="7">
      <c r="A7" s="11" t="s">
        <v>416</v>
      </c>
      <c r="B7" s="11" t="s">
        <v>42</v>
      </c>
      <c r="C7" s="12"/>
      <c r="D7" s="12" t="s">
        <v>69</v>
      </c>
      <c r="E7" s="12"/>
      <c r="F7" s="12"/>
      <c r="G7" s="12"/>
      <c r="H7" s="12"/>
      <c r="I7" s="12" t="s">
        <v>69</v>
      </c>
      <c r="J7" s="11"/>
      <c r="K7" s="11"/>
      <c r="L7" s="11" t="s">
        <v>417</v>
      </c>
      <c r="M7" s="11" t="s">
        <v>418</v>
      </c>
      <c r="N7" s="11" t="s">
        <v>419</v>
      </c>
      <c r="O7" s="11" t="s">
        <v>160</v>
      </c>
      <c r="P7" s="13">
        <v>1.029389E9</v>
      </c>
      <c r="Q7" s="13">
        <v>3.3499E7</v>
      </c>
      <c r="R7" s="13">
        <v>2.25E7</v>
      </c>
      <c r="S7" s="13">
        <v>1.5525E7</v>
      </c>
      <c r="T7" s="13">
        <v>1.128815E9</v>
      </c>
      <c r="U7" s="13">
        <v>2.4148E8</v>
      </c>
      <c r="V7" s="14">
        <v>0.21392345069829866</v>
      </c>
      <c r="W7" s="14">
        <v>0.03254260537075877</v>
      </c>
      <c r="X7" s="14">
        <v>0.021857626222934187</v>
      </c>
      <c r="Y7" s="14">
        <v>0.015081762093824589</v>
      </c>
      <c r="Z7" s="11">
        <v>6.0</v>
      </c>
      <c r="AA7" s="11">
        <v>1.0</v>
      </c>
      <c r="AB7" s="13">
        <v>1.4705557142857143E8</v>
      </c>
      <c r="AC7" s="11"/>
    </row>
    <row r="8">
      <c r="A8" s="11" t="s">
        <v>420</v>
      </c>
      <c r="B8" s="11" t="s">
        <v>42</v>
      </c>
      <c r="C8" s="12"/>
      <c r="D8" s="12" t="s">
        <v>69</v>
      </c>
      <c r="E8" s="12"/>
      <c r="F8" s="12"/>
      <c r="G8" s="12" t="s">
        <v>69</v>
      </c>
      <c r="H8" s="12"/>
      <c r="I8" s="12" t="s">
        <v>69</v>
      </c>
      <c r="J8" s="11" t="s">
        <v>421</v>
      </c>
      <c r="K8" s="11"/>
      <c r="L8" s="11" t="s">
        <v>422</v>
      </c>
      <c r="M8" s="11" t="s">
        <v>423</v>
      </c>
      <c r="N8" s="11" t="s">
        <v>424</v>
      </c>
      <c r="O8" s="11" t="s">
        <v>115</v>
      </c>
      <c r="P8" s="13">
        <v>6.54331E8</v>
      </c>
      <c r="Q8" s="13">
        <v>1.43839E8</v>
      </c>
      <c r="R8" s="13">
        <v>1.45091E8</v>
      </c>
      <c r="S8" s="13">
        <v>9.3715E7</v>
      </c>
      <c r="T8" s="13">
        <v>6.32299E8</v>
      </c>
      <c r="U8" s="13">
        <v>2.46774E8</v>
      </c>
      <c r="V8" s="14">
        <v>0.3902805476522974</v>
      </c>
      <c r="W8" s="14">
        <v>0.21982605134098798</v>
      </c>
      <c r="X8" s="14">
        <v>0.22173945602455025</v>
      </c>
      <c r="Y8" s="14">
        <v>0.14322261974444128</v>
      </c>
      <c r="Z8" s="11">
        <v>5.0</v>
      </c>
      <c r="AA8" s="11">
        <v>1.0</v>
      </c>
      <c r="AB8" s="13">
        <v>1.0905516666666667E8</v>
      </c>
      <c r="AC8" s="11" t="s">
        <v>392</v>
      </c>
    </row>
    <row r="9">
      <c r="A9" s="11" t="s">
        <v>425</v>
      </c>
      <c r="B9" s="11" t="s">
        <v>42</v>
      </c>
      <c r="C9" s="12"/>
      <c r="D9" s="12" t="s">
        <v>69</v>
      </c>
      <c r="E9" s="12"/>
      <c r="F9" s="12"/>
      <c r="G9" s="12" t="s">
        <v>69</v>
      </c>
      <c r="H9" s="12"/>
      <c r="I9" s="12"/>
      <c r="J9" s="11" t="s">
        <v>426</v>
      </c>
      <c r="K9" s="11"/>
      <c r="L9" s="11"/>
      <c r="M9" s="11" t="s">
        <v>427</v>
      </c>
      <c r="N9" s="11" t="s">
        <v>428</v>
      </c>
      <c r="O9" s="11" t="s">
        <v>429</v>
      </c>
      <c r="P9" s="13">
        <v>6.18383E8</v>
      </c>
      <c r="Q9" s="13">
        <v>1.11025E8</v>
      </c>
      <c r="R9" s="13">
        <v>1.14164E8</v>
      </c>
      <c r="S9" s="13">
        <v>8.1784E7</v>
      </c>
      <c r="T9" s="13">
        <v>1.195457E9</v>
      </c>
      <c r="U9" s="13">
        <v>7.2201E8</v>
      </c>
      <c r="V9" s="14">
        <v>0.6039614975695488</v>
      </c>
      <c r="W9" s="14">
        <v>0.1795408347254048</v>
      </c>
      <c r="X9" s="14">
        <v>0.1846169768573845</v>
      </c>
      <c r="Y9" s="14">
        <v>0.13225460596426486</v>
      </c>
      <c r="Z9" s="11">
        <v>6.0</v>
      </c>
      <c r="AA9" s="11">
        <v>5.0</v>
      </c>
      <c r="AB9" s="13">
        <v>5.621663636363637E7</v>
      </c>
      <c r="AC9" s="11" t="s">
        <v>250</v>
      </c>
    </row>
    <row r="10">
      <c r="A10" s="11" t="s">
        <v>430</v>
      </c>
      <c r="B10" s="11" t="s">
        <v>42</v>
      </c>
      <c r="C10" s="12"/>
      <c r="D10" s="12" t="s">
        <v>69</v>
      </c>
      <c r="E10" s="12"/>
      <c r="F10" s="12"/>
      <c r="G10" s="12" t="s">
        <v>69</v>
      </c>
      <c r="H10" s="12"/>
      <c r="I10" s="12"/>
      <c r="J10" s="11" t="s">
        <v>431</v>
      </c>
      <c r="K10" s="11"/>
      <c r="L10" s="11"/>
      <c r="M10" s="11" t="s">
        <v>432</v>
      </c>
      <c r="N10" s="11" t="s">
        <v>433</v>
      </c>
      <c r="O10" s="11" t="s">
        <v>97</v>
      </c>
      <c r="P10" s="13">
        <v>5.8952E8</v>
      </c>
      <c r="Q10" s="13">
        <v>1.04736E8</v>
      </c>
      <c r="R10" s="13">
        <v>1.05363E8</v>
      </c>
      <c r="S10" s="13">
        <v>7.1702E7</v>
      </c>
      <c r="T10" s="13">
        <v>7.46541E8</v>
      </c>
      <c r="U10" s="13">
        <v>5.43042E8</v>
      </c>
      <c r="V10" s="14">
        <v>0.7274108186958251</v>
      </c>
      <c r="W10" s="14">
        <v>0.1776631836070023</v>
      </c>
      <c r="X10" s="14">
        <v>0.17872676075451213</v>
      </c>
      <c r="Y10" s="14">
        <v>0.12162776496132446</v>
      </c>
      <c r="Z10" s="11">
        <v>3.0</v>
      </c>
      <c r="AA10" s="11">
        <v>0.0</v>
      </c>
      <c r="AB10" s="13">
        <v>1.9650666666666666E8</v>
      </c>
      <c r="AC10" s="11" t="s">
        <v>392</v>
      </c>
    </row>
    <row r="11">
      <c r="A11" s="11" t="s">
        <v>434</v>
      </c>
      <c r="B11" s="11" t="s">
        <v>42</v>
      </c>
      <c r="C11" s="12"/>
      <c r="D11" s="12" t="s">
        <v>69</v>
      </c>
      <c r="E11" s="12"/>
      <c r="F11" s="12"/>
      <c r="G11" s="12" t="s">
        <v>69</v>
      </c>
      <c r="H11" s="12"/>
      <c r="I11" s="12"/>
      <c r="J11" s="11" t="s">
        <v>435</v>
      </c>
      <c r="K11" s="11"/>
      <c r="L11" s="11"/>
      <c r="M11" s="11" t="s">
        <v>436</v>
      </c>
      <c r="N11" s="11" t="s">
        <v>437</v>
      </c>
      <c r="O11" s="11" t="s">
        <v>249</v>
      </c>
      <c r="P11" s="13">
        <v>2.19073E8</v>
      </c>
      <c r="Q11" s="13">
        <v>5.3606E7</v>
      </c>
      <c r="R11" s="13">
        <v>5.2686E7</v>
      </c>
      <c r="S11" s="13">
        <v>3.7172E7</v>
      </c>
      <c r="T11" s="13">
        <v>2.57821E8</v>
      </c>
      <c r="U11" s="13">
        <v>6.0302E7</v>
      </c>
      <c r="V11" s="14">
        <v>0.23389095535274473</v>
      </c>
      <c r="W11" s="14">
        <v>0.24469469081082562</v>
      </c>
      <c r="X11" s="14">
        <v>0.24049517740661788</v>
      </c>
      <c r="Y11" s="14">
        <v>0.16967860028392362</v>
      </c>
      <c r="Z11" s="11">
        <v>7.0</v>
      </c>
      <c r="AA11" s="11">
        <v>1.0</v>
      </c>
      <c r="AB11" s="13">
        <v>2.7384125E7</v>
      </c>
      <c r="AC11" s="11" t="s">
        <v>250</v>
      </c>
    </row>
    <row r="12">
      <c r="A12" s="11" t="s">
        <v>438</v>
      </c>
      <c r="B12" s="11" t="s">
        <v>42</v>
      </c>
      <c r="C12" s="12"/>
      <c r="D12" s="12" t="s">
        <v>69</v>
      </c>
      <c r="E12" s="12"/>
      <c r="F12" s="12"/>
      <c r="G12" s="12"/>
      <c r="H12" s="12"/>
      <c r="I12" s="12"/>
      <c r="J12" s="11"/>
      <c r="K12" s="11"/>
      <c r="L12" s="11"/>
      <c r="M12" s="11" t="s">
        <v>439</v>
      </c>
      <c r="N12" s="11" t="s">
        <v>440</v>
      </c>
      <c r="O12" s="11" t="s">
        <v>83</v>
      </c>
      <c r="P12" s="13">
        <v>2.06904E8</v>
      </c>
      <c r="Q12" s="13">
        <v>-4132000.0</v>
      </c>
      <c r="R12" s="13">
        <v>-1742000.0</v>
      </c>
      <c r="S12" s="13">
        <v>-2239000.0</v>
      </c>
      <c r="T12" s="13">
        <v>2.63387E8</v>
      </c>
      <c r="U12" s="13">
        <v>1.88447E8</v>
      </c>
      <c r="V12" s="14">
        <v>0.7154757068496167</v>
      </c>
      <c r="W12" s="14">
        <v>-0.01997061439121525</v>
      </c>
      <c r="X12" s="14">
        <v>-0.008419363569578162</v>
      </c>
      <c r="Y12" s="14">
        <v>-0.010821443761357925</v>
      </c>
      <c r="Z12" s="11">
        <v>2.0</v>
      </c>
      <c r="AA12" s="11">
        <v>1.0</v>
      </c>
      <c r="AB12" s="13">
        <v>6.8968E7</v>
      </c>
      <c r="AC12" s="11"/>
    </row>
    <row r="13">
      <c r="A13" s="11" t="s">
        <v>441</v>
      </c>
      <c r="B13" s="11" t="s">
        <v>42</v>
      </c>
      <c r="C13" s="12"/>
      <c r="D13" s="12" t="s">
        <v>69</v>
      </c>
      <c r="E13" s="12"/>
      <c r="F13" s="12"/>
      <c r="G13" s="12" t="s">
        <v>69</v>
      </c>
      <c r="H13" s="12"/>
      <c r="I13" s="12" t="s">
        <v>69</v>
      </c>
      <c r="J13" s="11" t="s">
        <v>442</v>
      </c>
      <c r="K13" s="11"/>
      <c r="L13" s="11" t="s">
        <v>443</v>
      </c>
      <c r="M13" s="11" t="s">
        <v>444</v>
      </c>
      <c r="N13" s="11" t="s">
        <v>445</v>
      </c>
      <c r="O13" s="11" t="s">
        <v>115</v>
      </c>
      <c r="P13" s="13">
        <v>1.52883E8</v>
      </c>
      <c r="Q13" s="13">
        <v>2.8133E7</v>
      </c>
      <c r="R13" s="13">
        <v>2.605E7</v>
      </c>
      <c r="S13" s="13">
        <v>8478000.0</v>
      </c>
      <c r="T13" s="13">
        <v>2.18443E8</v>
      </c>
      <c r="U13" s="13">
        <v>1.9822E7</v>
      </c>
      <c r="V13" s="14">
        <v>0.09074220734928562</v>
      </c>
      <c r="W13" s="14">
        <v>0.18401653552062688</v>
      </c>
      <c r="X13" s="14">
        <v>0.17039173747244624</v>
      </c>
      <c r="Y13" s="14">
        <v>0.05545417083652204</v>
      </c>
      <c r="Z13" s="11">
        <v>5.0</v>
      </c>
      <c r="AA13" s="11">
        <v>1.0</v>
      </c>
      <c r="AB13" s="13">
        <v>2.54805E7</v>
      </c>
      <c r="AC13" s="11" t="s">
        <v>250</v>
      </c>
    </row>
    <row r="14">
      <c r="A14" s="11" t="s">
        <v>446</v>
      </c>
      <c r="B14" s="11" t="s">
        <v>42</v>
      </c>
      <c r="C14" s="12"/>
      <c r="D14" s="12" t="s">
        <v>69</v>
      </c>
      <c r="E14" s="12"/>
      <c r="F14" s="12"/>
      <c r="G14" s="12"/>
      <c r="H14" s="12"/>
      <c r="I14" s="12"/>
      <c r="J14" s="11"/>
      <c r="K14" s="11"/>
      <c r="L14" s="11"/>
      <c r="M14" s="11" t="s">
        <v>447</v>
      </c>
      <c r="N14" s="11" t="s">
        <v>448</v>
      </c>
      <c r="O14" s="11" t="s">
        <v>73</v>
      </c>
      <c r="P14" s="13">
        <v>1.15628E8</v>
      </c>
      <c r="Q14" s="13">
        <v>1430000.0</v>
      </c>
      <c r="R14" s="13">
        <v>-2908000.0</v>
      </c>
      <c r="S14" s="13">
        <v>1000.0</v>
      </c>
      <c r="T14" s="13">
        <v>1.84898E8</v>
      </c>
      <c r="U14" s="13">
        <v>7.0008E7</v>
      </c>
      <c r="V14" s="14">
        <v>0.3786303799932936</v>
      </c>
      <c r="W14" s="14">
        <v>0.012367246687653509</v>
      </c>
      <c r="X14" s="14">
        <v>-0.025149617739647835</v>
      </c>
      <c r="Y14" s="14">
        <v>8.648424257100357E-6</v>
      </c>
      <c r="Z14" s="11">
        <v>7.0</v>
      </c>
      <c r="AA14" s="11">
        <v>1.0</v>
      </c>
      <c r="AB14" s="13">
        <v>1.44535E7</v>
      </c>
      <c r="AC14" s="11"/>
    </row>
    <row r="15">
      <c r="A15" s="11" t="s">
        <v>449</v>
      </c>
      <c r="B15" s="11" t="s">
        <v>42</v>
      </c>
      <c r="C15" s="12"/>
      <c r="D15" s="12" t="s">
        <v>69</v>
      </c>
      <c r="E15" s="12"/>
      <c r="F15" s="12"/>
      <c r="G15" s="12"/>
      <c r="H15" s="12"/>
      <c r="I15" s="12"/>
      <c r="J15" s="11"/>
      <c r="K15" s="11"/>
      <c r="L15" s="11"/>
      <c r="M15" s="11"/>
      <c r="N15" s="11"/>
      <c r="O15" s="11"/>
      <c r="P15" s="13"/>
      <c r="Q15" s="13"/>
      <c r="R15" s="13"/>
      <c r="S15" s="13"/>
      <c r="T15" s="13"/>
      <c r="U15" s="13"/>
      <c r="V15" s="14"/>
      <c r="W15" s="14"/>
      <c r="X15" s="14"/>
      <c r="Y15" s="14"/>
      <c r="Z15" s="11"/>
      <c r="AA15" s="11"/>
      <c r="AB15" s="13"/>
      <c r="AC15" s="11"/>
    </row>
    <row r="16">
      <c r="A16" s="11" t="s">
        <v>450</v>
      </c>
      <c r="B16" s="11" t="s">
        <v>451</v>
      </c>
      <c r="C16" s="12"/>
      <c r="D16" s="12" t="s">
        <v>69</v>
      </c>
      <c r="E16" s="12" t="s">
        <v>69</v>
      </c>
      <c r="F16" s="12" t="s">
        <v>69</v>
      </c>
      <c r="G16" s="12" t="s">
        <v>69</v>
      </c>
      <c r="H16" s="12"/>
      <c r="I16" s="12" t="s">
        <v>69</v>
      </c>
      <c r="J16" s="11" t="s">
        <v>452</v>
      </c>
      <c r="K16" s="11"/>
      <c r="L16" s="11" t="s">
        <v>453</v>
      </c>
      <c r="M16" s="11" t="s">
        <v>454</v>
      </c>
      <c r="N16" s="11" t="s">
        <v>455</v>
      </c>
      <c r="O16" s="11" t="s">
        <v>97</v>
      </c>
      <c r="P16" s="13">
        <v>1.146796E9</v>
      </c>
      <c r="Q16" s="13">
        <v>2.53735E8</v>
      </c>
      <c r="R16" s="13">
        <v>2.5543E8</v>
      </c>
      <c r="S16" s="13">
        <v>1.69662E8</v>
      </c>
      <c r="T16" s="13">
        <v>1.246442E9</v>
      </c>
      <c r="U16" s="13">
        <v>5.21849E8</v>
      </c>
      <c r="V16" s="14">
        <v>0.41867090486360375</v>
      </c>
      <c r="W16" s="14">
        <v>0.2212555676859703</v>
      </c>
      <c r="X16" s="14">
        <v>0.22273359865224504</v>
      </c>
      <c r="Y16" s="14">
        <v>0.14794435976407314</v>
      </c>
      <c r="Z16" s="11">
        <v>44.0</v>
      </c>
      <c r="AA16" s="11">
        <v>9.0</v>
      </c>
      <c r="AB16" s="13">
        <v>2.163766037735849E7</v>
      </c>
      <c r="AC16" s="11" t="s">
        <v>104</v>
      </c>
    </row>
    <row r="17">
      <c r="A17" s="11" t="s">
        <v>456</v>
      </c>
      <c r="B17" s="11" t="s">
        <v>457</v>
      </c>
      <c r="C17" s="12" t="s">
        <v>69</v>
      </c>
      <c r="D17" s="12" t="s">
        <v>69</v>
      </c>
      <c r="E17" s="12"/>
      <c r="F17" s="12" t="s">
        <v>69</v>
      </c>
      <c r="G17" s="12" t="s">
        <v>69</v>
      </c>
      <c r="H17" s="12"/>
      <c r="I17" s="12" t="s">
        <v>69</v>
      </c>
      <c r="J17" s="11" t="s">
        <v>458</v>
      </c>
      <c r="K17" s="11"/>
      <c r="L17" s="11" t="s">
        <v>459</v>
      </c>
      <c r="M17" s="11" t="s">
        <v>460</v>
      </c>
      <c r="N17" s="11" t="s">
        <v>461</v>
      </c>
      <c r="O17" s="11" t="s">
        <v>120</v>
      </c>
      <c r="P17" s="13">
        <v>4.127674E9</v>
      </c>
      <c r="Q17" s="13">
        <v>8.81888E8</v>
      </c>
      <c r="R17" s="13">
        <v>9.00646E8</v>
      </c>
      <c r="S17" s="13">
        <v>5.99124E8</v>
      </c>
      <c r="T17" s="13">
        <v>4.898114E9</v>
      </c>
      <c r="U17" s="13">
        <v>3.840436E9</v>
      </c>
      <c r="V17" s="14">
        <v>0.784064233703013</v>
      </c>
      <c r="W17" s="14">
        <v>0.21365253166795634</v>
      </c>
      <c r="X17" s="14">
        <v>0.21819697970333898</v>
      </c>
      <c r="Y17" s="14">
        <v>0.145148090668013</v>
      </c>
      <c r="Z17" s="11">
        <v>41.0</v>
      </c>
      <c r="AA17" s="11">
        <v>7.0</v>
      </c>
      <c r="AB17" s="13">
        <v>8.599320833333333E7</v>
      </c>
      <c r="AC17" s="11" t="s">
        <v>462</v>
      </c>
    </row>
    <row r="18">
      <c r="A18" s="11" t="s">
        <v>463</v>
      </c>
      <c r="B18" s="11" t="s">
        <v>457</v>
      </c>
      <c r="C18" s="12" t="s">
        <v>69</v>
      </c>
      <c r="D18" s="12" t="s">
        <v>69</v>
      </c>
      <c r="E18" s="12"/>
      <c r="F18" s="12" t="s">
        <v>69</v>
      </c>
      <c r="G18" s="12" t="s">
        <v>69</v>
      </c>
      <c r="H18" s="12"/>
      <c r="I18" s="12" t="s">
        <v>69</v>
      </c>
      <c r="J18" s="11" t="s">
        <v>464</v>
      </c>
      <c r="K18" s="11"/>
      <c r="L18" s="11" t="s">
        <v>465</v>
      </c>
      <c r="M18" s="11" t="s">
        <v>466</v>
      </c>
      <c r="N18" s="11" t="s">
        <v>467</v>
      </c>
      <c r="O18" s="11" t="s">
        <v>203</v>
      </c>
      <c r="P18" s="13">
        <v>6.52852E8</v>
      </c>
      <c r="Q18" s="13">
        <v>1.03141E8</v>
      </c>
      <c r="R18" s="13">
        <v>1.06043E8</v>
      </c>
      <c r="S18" s="13">
        <v>8.7004E7</v>
      </c>
      <c r="T18" s="13">
        <v>8.01198E8</v>
      </c>
      <c r="U18" s="13">
        <v>1.82716E8</v>
      </c>
      <c r="V18" s="14">
        <v>0.22805348989887644</v>
      </c>
      <c r="W18" s="14">
        <v>0.1579852707811265</v>
      </c>
      <c r="X18" s="14">
        <v>0.1624303823837562</v>
      </c>
      <c r="Y18" s="14">
        <v>0.13326757059793032</v>
      </c>
      <c r="Z18" s="11">
        <v>8.0</v>
      </c>
      <c r="AA18" s="11">
        <v>1.0</v>
      </c>
      <c r="AB18" s="13">
        <v>7.25391111111111E7</v>
      </c>
      <c r="AC18" s="11" t="s">
        <v>110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AC1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8.0"/>
    <col customWidth="1" min="2" max="2" width="34.0"/>
    <col customWidth="1" min="3" max="9" width="12.0"/>
    <col customWidth="1" min="10" max="12" width="13.0"/>
    <col customWidth="1" min="13" max="13" width="38.0"/>
    <col customWidth="1" min="14" max="14" width="15.0"/>
    <col customWidth="1" min="15" max="15" width="12.0"/>
    <col customWidth="1" min="16" max="21" width="16.0"/>
    <col customWidth="1" min="22" max="25" width="12.0"/>
    <col customWidth="1" min="26" max="27" width="10.0"/>
    <col customWidth="1" min="28" max="28" width="18.0"/>
    <col customWidth="1" min="29" max="29" width="30.0"/>
  </cols>
  <sheetData>
    <row r="1">
      <c r="A1" s="1" t="s">
        <v>43</v>
      </c>
    </row>
    <row r="2">
      <c r="A2" s="10" t="s">
        <v>39</v>
      </c>
      <c r="B2" s="10" t="s">
        <v>40</v>
      </c>
      <c r="C2" s="10" t="s">
        <v>41</v>
      </c>
      <c r="D2" s="10" t="s">
        <v>42</v>
      </c>
      <c r="E2" s="10" t="s">
        <v>43</v>
      </c>
      <c r="F2" s="10" t="s">
        <v>12</v>
      </c>
      <c r="G2" s="10" t="s">
        <v>44</v>
      </c>
      <c r="H2" s="10" t="s">
        <v>45</v>
      </c>
      <c r="I2" s="10" t="s">
        <v>46</v>
      </c>
      <c r="J2" s="10" t="s">
        <v>47</v>
      </c>
      <c r="K2" s="10" t="s">
        <v>48</v>
      </c>
      <c r="L2" s="10" t="s">
        <v>49</v>
      </c>
      <c r="M2" s="10" t="s">
        <v>50</v>
      </c>
      <c r="N2" s="10" t="s">
        <v>51</v>
      </c>
      <c r="O2" s="10" t="s">
        <v>52</v>
      </c>
      <c r="P2" s="10" t="s">
        <v>53</v>
      </c>
      <c r="Q2" s="10" t="s">
        <v>54</v>
      </c>
      <c r="R2" s="10" t="s">
        <v>55</v>
      </c>
      <c r="S2" s="10" t="s">
        <v>56</v>
      </c>
      <c r="T2" s="10" t="s">
        <v>57</v>
      </c>
      <c r="U2" s="10" t="s">
        <v>58</v>
      </c>
      <c r="V2" s="10" t="s">
        <v>59</v>
      </c>
      <c r="W2" s="10" t="s">
        <v>60</v>
      </c>
      <c r="X2" s="10" t="s">
        <v>61</v>
      </c>
      <c r="Y2" s="10" t="s">
        <v>62</v>
      </c>
      <c r="Z2" s="10" t="s">
        <v>63</v>
      </c>
      <c r="AA2" s="10" t="s">
        <v>64</v>
      </c>
      <c r="AB2" s="10" t="s">
        <v>65</v>
      </c>
      <c r="AC2" s="10" t="s">
        <v>66</v>
      </c>
    </row>
    <row r="3">
      <c r="A3" s="11" t="s">
        <v>450</v>
      </c>
      <c r="B3" s="11" t="s">
        <v>451</v>
      </c>
      <c r="C3" s="12"/>
      <c r="D3" s="12" t="s">
        <v>69</v>
      </c>
      <c r="E3" s="12" t="s">
        <v>69</v>
      </c>
      <c r="F3" s="12" t="s">
        <v>69</v>
      </c>
      <c r="G3" s="12" t="s">
        <v>69</v>
      </c>
      <c r="H3" s="12"/>
      <c r="I3" s="12" t="s">
        <v>69</v>
      </c>
      <c r="J3" s="11" t="s">
        <v>452</v>
      </c>
      <c r="K3" s="11"/>
      <c r="L3" s="11" t="s">
        <v>453</v>
      </c>
      <c r="M3" s="11" t="s">
        <v>454</v>
      </c>
      <c r="N3" s="11" t="s">
        <v>455</v>
      </c>
      <c r="O3" s="11" t="s">
        <v>97</v>
      </c>
      <c r="P3" s="13">
        <v>1.146796E9</v>
      </c>
      <c r="Q3" s="13">
        <v>2.53735E8</v>
      </c>
      <c r="R3" s="13">
        <v>2.5543E8</v>
      </c>
      <c r="S3" s="13">
        <v>1.69662E8</v>
      </c>
      <c r="T3" s="13">
        <v>1.246442E9</v>
      </c>
      <c r="U3" s="13">
        <v>5.21849E8</v>
      </c>
      <c r="V3" s="14">
        <v>0.41867090486360375</v>
      </c>
      <c r="W3" s="14">
        <v>0.2212555676859703</v>
      </c>
      <c r="X3" s="14">
        <v>0.22273359865224504</v>
      </c>
      <c r="Y3" s="14">
        <v>0.14794435976407314</v>
      </c>
      <c r="Z3" s="11">
        <v>44.0</v>
      </c>
      <c r="AA3" s="11">
        <v>9.0</v>
      </c>
      <c r="AB3" s="13">
        <v>2.163766037735849E7</v>
      </c>
      <c r="AC3" s="11" t="s">
        <v>104</v>
      </c>
    </row>
    <row r="4">
      <c r="A4" s="11" t="s">
        <v>468</v>
      </c>
      <c r="B4" s="11" t="s">
        <v>469</v>
      </c>
      <c r="C4" s="12"/>
      <c r="D4" s="12"/>
      <c r="E4" s="12" t="s">
        <v>69</v>
      </c>
      <c r="F4" s="12"/>
      <c r="G4" s="12" t="s">
        <v>69</v>
      </c>
      <c r="H4" s="12"/>
      <c r="I4" s="12" t="s">
        <v>69</v>
      </c>
      <c r="J4" s="11" t="s">
        <v>470</v>
      </c>
      <c r="K4" s="11"/>
      <c r="L4" s="11" t="s">
        <v>471</v>
      </c>
      <c r="M4" s="11" t="s">
        <v>472</v>
      </c>
      <c r="N4" s="11" t="s">
        <v>473</v>
      </c>
      <c r="O4" s="11" t="s">
        <v>120</v>
      </c>
      <c r="P4" s="13">
        <v>6.09077E8</v>
      </c>
      <c r="Q4" s="13">
        <v>1.04673E8</v>
      </c>
      <c r="R4" s="13">
        <v>1.05306E8</v>
      </c>
      <c r="S4" s="13">
        <v>4.3397E7</v>
      </c>
      <c r="T4" s="13">
        <v>6.65352E8</v>
      </c>
      <c r="U4" s="13">
        <v>3.47658E8</v>
      </c>
      <c r="V4" s="14">
        <v>0.5225174043213217</v>
      </c>
      <c r="W4" s="14">
        <v>0.17185511848255638</v>
      </c>
      <c r="X4" s="14">
        <v>0.1728943959466537</v>
      </c>
      <c r="Y4" s="14">
        <v>0.07125043303227671</v>
      </c>
      <c r="Z4" s="11">
        <v>40.0</v>
      </c>
      <c r="AA4" s="11">
        <v>3.0</v>
      </c>
      <c r="AB4" s="13">
        <v>1.4164581395348838E7</v>
      </c>
      <c r="AC4" s="11" t="s">
        <v>130</v>
      </c>
    </row>
    <row r="5">
      <c r="A5" s="11" t="s">
        <v>474</v>
      </c>
      <c r="B5" s="11" t="s">
        <v>469</v>
      </c>
      <c r="C5" s="12"/>
      <c r="D5" s="12"/>
      <c r="E5" s="12" t="s">
        <v>69</v>
      </c>
      <c r="F5" s="12"/>
      <c r="G5" s="12"/>
      <c r="H5" s="12"/>
      <c r="I5" s="12"/>
      <c r="J5" s="11"/>
      <c r="K5" s="11"/>
      <c r="L5" s="11"/>
      <c r="M5" s="11"/>
      <c r="N5" s="11"/>
      <c r="O5" s="11"/>
      <c r="P5" s="13"/>
      <c r="Q5" s="13"/>
      <c r="R5" s="13"/>
      <c r="S5" s="13"/>
      <c r="T5" s="13"/>
      <c r="U5" s="13"/>
      <c r="V5" s="14"/>
      <c r="W5" s="14"/>
      <c r="X5" s="14"/>
      <c r="Y5" s="14"/>
      <c r="Z5" s="11"/>
      <c r="AA5" s="11"/>
      <c r="AB5" s="13"/>
      <c r="AC5" s="11"/>
    </row>
    <row r="6">
      <c r="A6" s="11" t="s">
        <v>475</v>
      </c>
      <c r="B6" s="11" t="s">
        <v>469</v>
      </c>
      <c r="C6" s="12"/>
      <c r="D6" s="12"/>
      <c r="E6" s="12" t="s">
        <v>69</v>
      </c>
      <c r="F6" s="12"/>
      <c r="G6" s="12"/>
      <c r="H6" s="12"/>
      <c r="I6" s="12"/>
      <c r="J6" s="11"/>
      <c r="K6" s="11"/>
      <c r="L6" s="11"/>
      <c r="M6" s="11"/>
      <c r="N6" s="11"/>
      <c r="O6" s="11"/>
      <c r="P6" s="13"/>
      <c r="Q6" s="13"/>
      <c r="R6" s="13"/>
      <c r="S6" s="13"/>
      <c r="T6" s="13"/>
      <c r="U6" s="13"/>
      <c r="V6" s="14"/>
      <c r="W6" s="14"/>
      <c r="X6" s="14"/>
      <c r="Y6" s="14"/>
      <c r="Z6" s="11"/>
      <c r="AA6" s="11"/>
      <c r="AB6" s="13"/>
      <c r="AC6" s="11"/>
    </row>
    <row r="7">
      <c r="A7" s="11" t="s">
        <v>476</v>
      </c>
      <c r="B7" s="11" t="s">
        <v>469</v>
      </c>
      <c r="C7" s="12"/>
      <c r="D7" s="12"/>
      <c r="E7" s="12" t="s">
        <v>69</v>
      </c>
      <c r="F7" s="12"/>
      <c r="G7" s="12"/>
      <c r="H7" s="12"/>
      <c r="I7" s="12"/>
      <c r="J7" s="11"/>
      <c r="K7" s="11"/>
      <c r="L7" s="11"/>
      <c r="M7" s="11"/>
      <c r="N7" s="11"/>
      <c r="O7" s="11"/>
      <c r="P7" s="13"/>
      <c r="Q7" s="13"/>
      <c r="R7" s="13"/>
      <c r="S7" s="13"/>
      <c r="T7" s="13"/>
      <c r="U7" s="13"/>
      <c r="V7" s="14"/>
      <c r="W7" s="14"/>
      <c r="X7" s="14"/>
      <c r="Y7" s="14"/>
      <c r="Z7" s="11"/>
      <c r="AA7" s="11"/>
      <c r="AB7" s="13"/>
      <c r="AC7" s="11"/>
    </row>
    <row r="8">
      <c r="A8" s="11" t="s">
        <v>477</v>
      </c>
      <c r="B8" s="11" t="s">
        <v>469</v>
      </c>
      <c r="C8" s="12"/>
      <c r="D8" s="12"/>
      <c r="E8" s="12" t="s">
        <v>69</v>
      </c>
      <c r="F8" s="12"/>
      <c r="G8" s="12"/>
      <c r="H8" s="12"/>
      <c r="I8" s="12"/>
      <c r="J8" s="11"/>
      <c r="K8" s="11"/>
      <c r="L8" s="11"/>
      <c r="M8" s="11"/>
      <c r="N8" s="11"/>
      <c r="O8" s="11"/>
      <c r="P8" s="13"/>
      <c r="Q8" s="13"/>
      <c r="R8" s="13"/>
      <c r="S8" s="13"/>
      <c r="T8" s="13"/>
      <c r="U8" s="13"/>
      <c r="V8" s="14"/>
      <c r="W8" s="14"/>
      <c r="X8" s="14"/>
      <c r="Y8" s="14"/>
      <c r="Z8" s="11"/>
      <c r="AA8" s="11"/>
      <c r="AB8" s="13"/>
      <c r="AC8" s="11"/>
    </row>
    <row r="9">
      <c r="A9" s="11" t="s">
        <v>478</v>
      </c>
      <c r="B9" s="11" t="s">
        <v>479</v>
      </c>
      <c r="C9" s="12" t="s">
        <v>69</v>
      </c>
      <c r="D9" s="12"/>
      <c r="E9" s="12" t="s">
        <v>69</v>
      </c>
      <c r="F9" s="12" t="s">
        <v>69</v>
      </c>
      <c r="G9" s="12" t="s">
        <v>69</v>
      </c>
      <c r="H9" s="12"/>
      <c r="I9" s="12" t="s">
        <v>69</v>
      </c>
      <c r="J9" s="11" t="s">
        <v>480</v>
      </c>
      <c r="K9" s="11"/>
      <c r="L9" s="11" t="s">
        <v>481</v>
      </c>
      <c r="M9" s="11" t="s">
        <v>482</v>
      </c>
      <c r="N9" s="11" t="s">
        <v>483</v>
      </c>
      <c r="O9" s="11" t="s">
        <v>97</v>
      </c>
      <c r="P9" s="13">
        <v>4.949146E9</v>
      </c>
      <c r="Q9" s="13">
        <v>8.51685E8</v>
      </c>
      <c r="R9" s="13">
        <v>8.66751E8</v>
      </c>
      <c r="S9" s="13">
        <v>5.96837E8</v>
      </c>
      <c r="T9" s="13">
        <v>5.996426E9</v>
      </c>
      <c r="U9" s="13">
        <v>3.184497E9</v>
      </c>
      <c r="V9" s="14">
        <v>0.5310658382176316</v>
      </c>
      <c r="W9" s="14">
        <v>0.17208726515645326</v>
      </c>
      <c r="X9" s="14">
        <v>0.1751314267148312</v>
      </c>
      <c r="Y9" s="14">
        <v>0.12059393681253291</v>
      </c>
      <c r="Z9" s="11">
        <v>185.0</v>
      </c>
      <c r="AA9" s="11">
        <v>27.0</v>
      </c>
      <c r="AB9" s="13">
        <v>2.3345028301886793E7</v>
      </c>
      <c r="AC9" s="11" t="s">
        <v>130</v>
      </c>
    </row>
    <row r="10">
      <c r="A10" s="11" t="s">
        <v>484</v>
      </c>
      <c r="B10" s="11" t="s">
        <v>479</v>
      </c>
      <c r="C10" s="12" t="s">
        <v>69</v>
      </c>
      <c r="D10" s="12"/>
      <c r="E10" s="12" t="s">
        <v>69</v>
      </c>
      <c r="F10" s="12" t="s">
        <v>69</v>
      </c>
      <c r="G10" s="12" t="s">
        <v>69</v>
      </c>
      <c r="H10" s="12"/>
      <c r="I10" s="12" t="s">
        <v>69</v>
      </c>
      <c r="J10" s="11" t="s">
        <v>485</v>
      </c>
      <c r="K10" s="11"/>
      <c r="L10" s="11" t="s">
        <v>486</v>
      </c>
      <c r="M10" s="11" t="s">
        <v>487</v>
      </c>
      <c r="N10" s="11" t="s">
        <v>488</v>
      </c>
      <c r="O10" s="11" t="s">
        <v>97</v>
      </c>
      <c r="P10" s="13">
        <v>4.899312E9</v>
      </c>
      <c r="Q10" s="13">
        <v>3.76137E8</v>
      </c>
      <c r="R10" s="13">
        <v>4.03517E8</v>
      </c>
      <c r="S10" s="13">
        <v>2.94264E8</v>
      </c>
      <c r="T10" s="13">
        <v>7.928954E9</v>
      </c>
      <c r="U10" s="13">
        <v>4.432618E9</v>
      </c>
      <c r="V10" s="14">
        <v>0.5590419619031716</v>
      </c>
      <c r="W10" s="14">
        <v>0.07677343267789437</v>
      </c>
      <c r="X10" s="14">
        <v>0.08236197245654084</v>
      </c>
      <c r="Y10" s="14">
        <v>0.06006231078975987</v>
      </c>
      <c r="Z10" s="11">
        <v>149.0</v>
      </c>
      <c r="AA10" s="11">
        <v>4.0</v>
      </c>
      <c r="AB10" s="13">
        <v>3.202164705882353E7</v>
      </c>
      <c r="AC10" s="11" t="s">
        <v>130</v>
      </c>
    </row>
    <row r="11">
      <c r="A11" s="11" t="s">
        <v>489</v>
      </c>
      <c r="B11" s="11" t="s">
        <v>479</v>
      </c>
      <c r="C11" s="12" t="s">
        <v>69</v>
      </c>
      <c r="D11" s="12"/>
      <c r="E11" s="12" t="s">
        <v>69</v>
      </c>
      <c r="F11" s="12" t="s">
        <v>69</v>
      </c>
      <c r="G11" s="12" t="s">
        <v>69</v>
      </c>
      <c r="H11" s="12"/>
      <c r="I11" s="12" t="s">
        <v>69</v>
      </c>
      <c r="J11" s="11" t="s">
        <v>490</v>
      </c>
      <c r="K11" s="11"/>
      <c r="L11" s="11" t="s">
        <v>491</v>
      </c>
      <c r="M11" s="11" t="s">
        <v>492</v>
      </c>
      <c r="N11" s="11" t="s">
        <v>493</v>
      </c>
      <c r="O11" s="11" t="s">
        <v>83</v>
      </c>
      <c r="P11" s="13">
        <v>4.794806E9</v>
      </c>
      <c r="Q11" s="13">
        <v>6.81607E8</v>
      </c>
      <c r="R11" s="13">
        <v>6.67524E8</v>
      </c>
      <c r="S11" s="13">
        <v>2.45338E8</v>
      </c>
      <c r="T11" s="13">
        <v>4.035929E9</v>
      </c>
      <c r="U11" s="13">
        <v>8.79329E8</v>
      </c>
      <c r="V11" s="14">
        <v>0.21787524012439266</v>
      </c>
      <c r="W11" s="14">
        <v>0.14215528219494178</v>
      </c>
      <c r="X11" s="14">
        <v>0.1392181456350893</v>
      </c>
      <c r="Y11" s="14">
        <v>0.051167450779030475</v>
      </c>
      <c r="Z11" s="11">
        <v>140.0</v>
      </c>
      <c r="AA11" s="11">
        <v>0.0</v>
      </c>
      <c r="AB11" s="13">
        <v>3.424861428571428E7</v>
      </c>
      <c r="AC11" s="11" t="s">
        <v>130</v>
      </c>
    </row>
    <row r="12">
      <c r="A12" s="11" t="s">
        <v>494</v>
      </c>
      <c r="B12" s="11" t="s">
        <v>479</v>
      </c>
      <c r="C12" s="12" t="s">
        <v>69</v>
      </c>
      <c r="D12" s="12"/>
      <c r="E12" s="12" t="s">
        <v>69</v>
      </c>
      <c r="F12" s="12" t="s">
        <v>69</v>
      </c>
      <c r="G12" s="12" t="s">
        <v>69</v>
      </c>
      <c r="H12" s="12"/>
      <c r="I12" s="12" t="s">
        <v>69</v>
      </c>
      <c r="J12" s="11" t="s">
        <v>495</v>
      </c>
      <c r="K12" s="11"/>
      <c r="L12" s="11" t="s">
        <v>496</v>
      </c>
      <c r="M12" s="11" t="s">
        <v>497</v>
      </c>
      <c r="N12" s="11" t="s">
        <v>498</v>
      </c>
      <c r="O12" s="11" t="s">
        <v>97</v>
      </c>
      <c r="P12" s="13">
        <v>1.59533E9</v>
      </c>
      <c r="Q12" s="13">
        <v>4.47285E8</v>
      </c>
      <c r="R12" s="13">
        <v>6.22306E8</v>
      </c>
      <c r="S12" s="13">
        <v>4.21002E8</v>
      </c>
      <c r="T12" s="13">
        <v>3.452978E9</v>
      </c>
      <c r="U12" s="13">
        <v>2.344618E9</v>
      </c>
      <c r="V12" s="14">
        <v>0.6790133038785651</v>
      </c>
      <c r="W12" s="14">
        <v>0.2803714591965299</v>
      </c>
      <c r="X12" s="14">
        <v>0.390079795402832</v>
      </c>
      <c r="Y12" s="14">
        <v>0.26389649790325515</v>
      </c>
      <c r="Z12" s="11">
        <v>45.0</v>
      </c>
      <c r="AA12" s="11">
        <v>4.0</v>
      </c>
      <c r="AB12" s="13">
        <v>3.2557755102040816E7</v>
      </c>
      <c r="AC12" s="11" t="s">
        <v>130</v>
      </c>
    </row>
    <row r="13">
      <c r="A13" s="11" t="s">
        <v>499</v>
      </c>
      <c r="B13" s="11" t="s">
        <v>479</v>
      </c>
      <c r="C13" s="12" t="s">
        <v>69</v>
      </c>
      <c r="D13" s="12"/>
      <c r="E13" s="12" t="s">
        <v>69</v>
      </c>
      <c r="F13" s="12" t="s">
        <v>69</v>
      </c>
      <c r="G13" s="12" t="s">
        <v>69</v>
      </c>
      <c r="H13" s="12"/>
      <c r="I13" s="12" t="s">
        <v>69</v>
      </c>
      <c r="J13" s="11" t="s">
        <v>500</v>
      </c>
      <c r="K13" s="11"/>
      <c r="L13" s="11" t="s">
        <v>501</v>
      </c>
      <c r="M13" s="11" t="s">
        <v>502</v>
      </c>
      <c r="N13" s="11" t="s">
        <v>503</v>
      </c>
      <c r="O13" s="11" t="s">
        <v>97</v>
      </c>
      <c r="P13" s="13">
        <v>1.118295E9</v>
      </c>
      <c r="Q13" s="13">
        <v>2.56736E8</v>
      </c>
      <c r="R13" s="13">
        <v>2.56697E8</v>
      </c>
      <c r="S13" s="13">
        <v>1.71138E8</v>
      </c>
      <c r="T13" s="13">
        <v>1.474326E9</v>
      </c>
      <c r="U13" s="13">
        <v>1.029637E9</v>
      </c>
      <c r="V13" s="14">
        <v>0.6983781063346912</v>
      </c>
      <c r="W13" s="14">
        <v>0.22957806303345718</v>
      </c>
      <c r="X13" s="14">
        <v>0.22954318851465846</v>
      </c>
      <c r="Y13" s="14">
        <v>0.15303475379931056</v>
      </c>
      <c r="Z13" s="11">
        <v>28.0</v>
      </c>
      <c r="AA13" s="11">
        <v>8.0</v>
      </c>
      <c r="AB13" s="13">
        <v>3.106375E7</v>
      </c>
      <c r="AC13" s="1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AC1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8.0"/>
    <col customWidth="1" min="2" max="2" width="34.0"/>
    <col customWidth="1" min="3" max="9" width="12.0"/>
    <col customWidth="1" min="10" max="12" width="13.0"/>
    <col customWidth="1" min="13" max="13" width="38.0"/>
    <col customWidth="1" min="14" max="14" width="15.0"/>
    <col customWidth="1" min="15" max="15" width="12.0"/>
    <col customWidth="1" min="16" max="21" width="16.0"/>
    <col customWidth="1" min="22" max="25" width="12.0"/>
    <col customWidth="1" min="26" max="27" width="10.0"/>
    <col customWidth="1" min="28" max="28" width="18.0"/>
    <col customWidth="1" min="29" max="29" width="30.0"/>
  </cols>
  <sheetData>
    <row r="1">
      <c r="A1" s="1" t="s">
        <v>12</v>
      </c>
    </row>
    <row r="2">
      <c r="A2" s="10" t="s">
        <v>39</v>
      </c>
      <c r="B2" s="10" t="s">
        <v>40</v>
      </c>
      <c r="C2" s="10" t="s">
        <v>41</v>
      </c>
      <c r="D2" s="10" t="s">
        <v>42</v>
      </c>
      <c r="E2" s="10" t="s">
        <v>43</v>
      </c>
      <c r="F2" s="10" t="s">
        <v>12</v>
      </c>
      <c r="G2" s="10" t="s">
        <v>44</v>
      </c>
      <c r="H2" s="10" t="s">
        <v>45</v>
      </c>
      <c r="I2" s="10" t="s">
        <v>46</v>
      </c>
      <c r="J2" s="10" t="s">
        <v>47</v>
      </c>
      <c r="K2" s="10" t="s">
        <v>48</v>
      </c>
      <c r="L2" s="10" t="s">
        <v>49</v>
      </c>
      <c r="M2" s="10" t="s">
        <v>50</v>
      </c>
      <c r="N2" s="10" t="s">
        <v>51</v>
      </c>
      <c r="O2" s="10" t="s">
        <v>52</v>
      </c>
      <c r="P2" s="10" t="s">
        <v>53</v>
      </c>
      <c r="Q2" s="10" t="s">
        <v>54</v>
      </c>
      <c r="R2" s="10" t="s">
        <v>55</v>
      </c>
      <c r="S2" s="10" t="s">
        <v>56</v>
      </c>
      <c r="T2" s="10" t="s">
        <v>57</v>
      </c>
      <c r="U2" s="10" t="s">
        <v>58</v>
      </c>
      <c r="V2" s="10" t="s">
        <v>59</v>
      </c>
      <c r="W2" s="10" t="s">
        <v>60</v>
      </c>
      <c r="X2" s="10" t="s">
        <v>61</v>
      </c>
      <c r="Y2" s="10" t="s">
        <v>62</v>
      </c>
      <c r="Z2" s="10" t="s">
        <v>63</v>
      </c>
      <c r="AA2" s="10" t="s">
        <v>64</v>
      </c>
      <c r="AB2" s="10" t="s">
        <v>65</v>
      </c>
      <c r="AC2" s="10" t="s">
        <v>66</v>
      </c>
    </row>
    <row r="3">
      <c r="A3" s="11" t="s">
        <v>450</v>
      </c>
      <c r="B3" s="11" t="s">
        <v>451</v>
      </c>
      <c r="C3" s="12"/>
      <c r="D3" s="12" t="s">
        <v>69</v>
      </c>
      <c r="E3" s="12" t="s">
        <v>69</v>
      </c>
      <c r="F3" s="12" t="s">
        <v>69</v>
      </c>
      <c r="G3" s="12" t="s">
        <v>69</v>
      </c>
      <c r="H3" s="12"/>
      <c r="I3" s="12" t="s">
        <v>69</v>
      </c>
      <c r="J3" s="11" t="s">
        <v>452</v>
      </c>
      <c r="K3" s="11"/>
      <c r="L3" s="11" t="s">
        <v>453</v>
      </c>
      <c r="M3" s="11" t="s">
        <v>454</v>
      </c>
      <c r="N3" s="11" t="s">
        <v>455</v>
      </c>
      <c r="O3" s="11" t="s">
        <v>97</v>
      </c>
      <c r="P3" s="13">
        <v>1.146796E9</v>
      </c>
      <c r="Q3" s="13">
        <v>2.53735E8</v>
      </c>
      <c r="R3" s="13">
        <v>2.5543E8</v>
      </c>
      <c r="S3" s="13">
        <v>1.69662E8</v>
      </c>
      <c r="T3" s="13">
        <v>1.246442E9</v>
      </c>
      <c r="U3" s="13">
        <v>5.21849E8</v>
      </c>
      <c r="V3" s="14">
        <v>0.41867090486360375</v>
      </c>
      <c r="W3" s="14">
        <v>0.2212555676859703</v>
      </c>
      <c r="X3" s="14">
        <v>0.22273359865224504</v>
      </c>
      <c r="Y3" s="14">
        <v>0.14794435976407314</v>
      </c>
      <c r="Z3" s="11">
        <v>44.0</v>
      </c>
      <c r="AA3" s="11">
        <v>9.0</v>
      </c>
      <c r="AB3" s="13">
        <v>2.163766037735849E7</v>
      </c>
      <c r="AC3" s="11" t="s">
        <v>104</v>
      </c>
    </row>
    <row r="4">
      <c r="A4" s="11" t="s">
        <v>456</v>
      </c>
      <c r="B4" s="11" t="s">
        <v>457</v>
      </c>
      <c r="C4" s="12" t="s">
        <v>69</v>
      </c>
      <c r="D4" s="12" t="s">
        <v>69</v>
      </c>
      <c r="E4" s="12"/>
      <c r="F4" s="12" t="s">
        <v>69</v>
      </c>
      <c r="G4" s="12" t="s">
        <v>69</v>
      </c>
      <c r="H4" s="12"/>
      <c r="I4" s="12" t="s">
        <v>69</v>
      </c>
      <c r="J4" s="11" t="s">
        <v>458</v>
      </c>
      <c r="K4" s="11"/>
      <c r="L4" s="11" t="s">
        <v>459</v>
      </c>
      <c r="M4" s="11" t="s">
        <v>460</v>
      </c>
      <c r="N4" s="11" t="s">
        <v>461</v>
      </c>
      <c r="O4" s="11" t="s">
        <v>120</v>
      </c>
      <c r="P4" s="13">
        <v>4.127674E9</v>
      </c>
      <c r="Q4" s="13">
        <v>8.81888E8</v>
      </c>
      <c r="R4" s="13">
        <v>9.00646E8</v>
      </c>
      <c r="S4" s="13">
        <v>5.99124E8</v>
      </c>
      <c r="T4" s="13">
        <v>4.898114E9</v>
      </c>
      <c r="U4" s="13">
        <v>3.840436E9</v>
      </c>
      <c r="V4" s="14">
        <v>0.784064233703013</v>
      </c>
      <c r="W4" s="14">
        <v>0.21365253166795634</v>
      </c>
      <c r="X4" s="14">
        <v>0.21819697970333898</v>
      </c>
      <c r="Y4" s="14">
        <v>0.145148090668013</v>
      </c>
      <c r="Z4" s="11">
        <v>41.0</v>
      </c>
      <c r="AA4" s="11">
        <v>7.0</v>
      </c>
      <c r="AB4" s="13">
        <v>8.599320833333333E7</v>
      </c>
      <c r="AC4" s="11" t="s">
        <v>462</v>
      </c>
    </row>
    <row r="5">
      <c r="A5" s="11" t="s">
        <v>463</v>
      </c>
      <c r="B5" s="11" t="s">
        <v>457</v>
      </c>
      <c r="C5" s="12" t="s">
        <v>69</v>
      </c>
      <c r="D5" s="12" t="s">
        <v>69</v>
      </c>
      <c r="E5" s="12"/>
      <c r="F5" s="12" t="s">
        <v>69</v>
      </c>
      <c r="G5" s="12" t="s">
        <v>69</v>
      </c>
      <c r="H5" s="12"/>
      <c r="I5" s="12" t="s">
        <v>69</v>
      </c>
      <c r="J5" s="11" t="s">
        <v>464</v>
      </c>
      <c r="K5" s="11"/>
      <c r="L5" s="11" t="s">
        <v>465</v>
      </c>
      <c r="M5" s="11" t="s">
        <v>466</v>
      </c>
      <c r="N5" s="11" t="s">
        <v>467</v>
      </c>
      <c r="O5" s="11" t="s">
        <v>203</v>
      </c>
      <c r="P5" s="13">
        <v>6.52852E8</v>
      </c>
      <c r="Q5" s="13">
        <v>1.03141E8</v>
      </c>
      <c r="R5" s="13">
        <v>1.06043E8</v>
      </c>
      <c r="S5" s="13">
        <v>8.7004E7</v>
      </c>
      <c r="T5" s="13">
        <v>8.01198E8</v>
      </c>
      <c r="U5" s="13">
        <v>1.82716E8</v>
      </c>
      <c r="V5" s="14">
        <v>0.22805348989887644</v>
      </c>
      <c r="W5" s="14">
        <v>0.1579852707811265</v>
      </c>
      <c r="X5" s="14">
        <v>0.1624303823837562</v>
      </c>
      <c r="Y5" s="14">
        <v>0.13326757059793032</v>
      </c>
      <c r="Z5" s="11">
        <v>8.0</v>
      </c>
      <c r="AA5" s="11">
        <v>1.0</v>
      </c>
      <c r="AB5" s="13">
        <v>7.25391111111111E7</v>
      </c>
      <c r="AC5" s="11" t="s">
        <v>110</v>
      </c>
    </row>
    <row r="6">
      <c r="A6" s="11" t="s">
        <v>478</v>
      </c>
      <c r="B6" s="11" t="s">
        <v>479</v>
      </c>
      <c r="C6" s="12" t="s">
        <v>69</v>
      </c>
      <c r="D6" s="12"/>
      <c r="E6" s="12" t="s">
        <v>69</v>
      </c>
      <c r="F6" s="12" t="s">
        <v>69</v>
      </c>
      <c r="G6" s="12" t="s">
        <v>69</v>
      </c>
      <c r="H6" s="12"/>
      <c r="I6" s="12" t="s">
        <v>69</v>
      </c>
      <c r="J6" s="11" t="s">
        <v>480</v>
      </c>
      <c r="K6" s="11"/>
      <c r="L6" s="11" t="s">
        <v>481</v>
      </c>
      <c r="M6" s="11" t="s">
        <v>482</v>
      </c>
      <c r="N6" s="11" t="s">
        <v>483</v>
      </c>
      <c r="O6" s="11" t="s">
        <v>97</v>
      </c>
      <c r="P6" s="13">
        <v>4.949146E9</v>
      </c>
      <c r="Q6" s="13">
        <v>8.51685E8</v>
      </c>
      <c r="R6" s="13">
        <v>8.66751E8</v>
      </c>
      <c r="S6" s="13">
        <v>5.96837E8</v>
      </c>
      <c r="T6" s="13">
        <v>5.996426E9</v>
      </c>
      <c r="U6" s="13">
        <v>3.184497E9</v>
      </c>
      <c r="V6" s="14">
        <v>0.5310658382176316</v>
      </c>
      <c r="W6" s="14">
        <v>0.17208726515645326</v>
      </c>
      <c r="X6" s="14">
        <v>0.1751314267148312</v>
      </c>
      <c r="Y6" s="14">
        <v>0.12059393681253291</v>
      </c>
      <c r="Z6" s="11">
        <v>185.0</v>
      </c>
      <c r="AA6" s="11">
        <v>27.0</v>
      </c>
      <c r="AB6" s="13">
        <v>2.3345028301886793E7</v>
      </c>
      <c r="AC6" s="11" t="s">
        <v>130</v>
      </c>
    </row>
    <row r="7">
      <c r="A7" s="11" t="s">
        <v>484</v>
      </c>
      <c r="B7" s="11" t="s">
        <v>479</v>
      </c>
      <c r="C7" s="12" t="s">
        <v>69</v>
      </c>
      <c r="D7" s="12"/>
      <c r="E7" s="12" t="s">
        <v>69</v>
      </c>
      <c r="F7" s="12" t="s">
        <v>69</v>
      </c>
      <c r="G7" s="12" t="s">
        <v>69</v>
      </c>
      <c r="H7" s="12"/>
      <c r="I7" s="12" t="s">
        <v>69</v>
      </c>
      <c r="J7" s="11" t="s">
        <v>485</v>
      </c>
      <c r="K7" s="11"/>
      <c r="L7" s="11" t="s">
        <v>486</v>
      </c>
      <c r="M7" s="11" t="s">
        <v>487</v>
      </c>
      <c r="N7" s="11" t="s">
        <v>488</v>
      </c>
      <c r="O7" s="11" t="s">
        <v>97</v>
      </c>
      <c r="P7" s="13">
        <v>4.899312E9</v>
      </c>
      <c r="Q7" s="13">
        <v>3.76137E8</v>
      </c>
      <c r="R7" s="13">
        <v>4.03517E8</v>
      </c>
      <c r="S7" s="13">
        <v>2.94264E8</v>
      </c>
      <c r="T7" s="13">
        <v>7.928954E9</v>
      </c>
      <c r="U7" s="13">
        <v>4.432618E9</v>
      </c>
      <c r="V7" s="14">
        <v>0.5590419619031716</v>
      </c>
      <c r="W7" s="14">
        <v>0.07677343267789437</v>
      </c>
      <c r="X7" s="14">
        <v>0.08236197245654084</v>
      </c>
      <c r="Y7" s="14">
        <v>0.06006231078975987</v>
      </c>
      <c r="Z7" s="11">
        <v>149.0</v>
      </c>
      <c r="AA7" s="11">
        <v>4.0</v>
      </c>
      <c r="AB7" s="13">
        <v>3.202164705882353E7</v>
      </c>
      <c r="AC7" s="11" t="s">
        <v>130</v>
      </c>
    </row>
    <row r="8">
      <c r="A8" s="11" t="s">
        <v>489</v>
      </c>
      <c r="B8" s="11" t="s">
        <v>479</v>
      </c>
      <c r="C8" s="12" t="s">
        <v>69</v>
      </c>
      <c r="D8" s="12"/>
      <c r="E8" s="12" t="s">
        <v>69</v>
      </c>
      <c r="F8" s="12" t="s">
        <v>69</v>
      </c>
      <c r="G8" s="12" t="s">
        <v>69</v>
      </c>
      <c r="H8" s="12"/>
      <c r="I8" s="12" t="s">
        <v>69</v>
      </c>
      <c r="J8" s="11" t="s">
        <v>490</v>
      </c>
      <c r="K8" s="11"/>
      <c r="L8" s="11" t="s">
        <v>491</v>
      </c>
      <c r="M8" s="11" t="s">
        <v>492</v>
      </c>
      <c r="N8" s="11" t="s">
        <v>493</v>
      </c>
      <c r="O8" s="11" t="s">
        <v>83</v>
      </c>
      <c r="P8" s="13">
        <v>4.794806E9</v>
      </c>
      <c r="Q8" s="13">
        <v>6.81607E8</v>
      </c>
      <c r="R8" s="13">
        <v>6.67524E8</v>
      </c>
      <c r="S8" s="13">
        <v>2.45338E8</v>
      </c>
      <c r="T8" s="13">
        <v>4.035929E9</v>
      </c>
      <c r="U8" s="13">
        <v>8.79329E8</v>
      </c>
      <c r="V8" s="14">
        <v>0.21787524012439266</v>
      </c>
      <c r="W8" s="14">
        <v>0.14215528219494178</v>
      </c>
      <c r="X8" s="14">
        <v>0.1392181456350893</v>
      </c>
      <c r="Y8" s="14">
        <v>0.051167450779030475</v>
      </c>
      <c r="Z8" s="11">
        <v>140.0</v>
      </c>
      <c r="AA8" s="11">
        <v>0.0</v>
      </c>
      <c r="AB8" s="13">
        <v>3.424861428571428E7</v>
      </c>
      <c r="AC8" s="11" t="s">
        <v>130</v>
      </c>
    </row>
    <row r="9">
      <c r="A9" s="11" t="s">
        <v>494</v>
      </c>
      <c r="B9" s="11" t="s">
        <v>479</v>
      </c>
      <c r="C9" s="12" t="s">
        <v>69</v>
      </c>
      <c r="D9" s="12"/>
      <c r="E9" s="12" t="s">
        <v>69</v>
      </c>
      <c r="F9" s="12" t="s">
        <v>69</v>
      </c>
      <c r="G9" s="12" t="s">
        <v>69</v>
      </c>
      <c r="H9" s="12"/>
      <c r="I9" s="12" t="s">
        <v>69</v>
      </c>
      <c r="J9" s="11" t="s">
        <v>495</v>
      </c>
      <c r="K9" s="11"/>
      <c r="L9" s="11" t="s">
        <v>496</v>
      </c>
      <c r="M9" s="11" t="s">
        <v>497</v>
      </c>
      <c r="N9" s="11" t="s">
        <v>498</v>
      </c>
      <c r="O9" s="11" t="s">
        <v>97</v>
      </c>
      <c r="P9" s="13">
        <v>1.59533E9</v>
      </c>
      <c r="Q9" s="13">
        <v>4.47285E8</v>
      </c>
      <c r="R9" s="13">
        <v>6.22306E8</v>
      </c>
      <c r="S9" s="13">
        <v>4.21002E8</v>
      </c>
      <c r="T9" s="13">
        <v>3.452978E9</v>
      </c>
      <c r="U9" s="13">
        <v>2.344618E9</v>
      </c>
      <c r="V9" s="14">
        <v>0.6790133038785651</v>
      </c>
      <c r="W9" s="14">
        <v>0.2803714591965299</v>
      </c>
      <c r="X9" s="14">
        <v>0.390079795402832</v>
      </c>
      <c r="Y9" s="14">
        <v>0.26389649790325515</v>
      </c>
      <c r="Z9" s="11">
        <v>45.0</v>
      </c>
      <c r="AA9" s="11">
        <v>4.0</v>
      </c>
      <c r="AB9" s="13">
        <v>3.2557755102040816E7</v>
      </c>
      <c r="AC9" s="11" t="s">
        <v>130</v>
      </c>
    </row>
    <row r="10">
      <c r="A10" s="11" t="s">
        <v>499</v>
      </c>
      <c r="B10" s="11" t="s">
        <v>479</v>
      </c>
      <c r="C10" s="12" t="s">
        <v>69</v>
      </c>
      <c r="D10" s="12"/>
      <c r="E10" s="12" t="s">
        <v>69</v>
      </c>
      <c r="F10" s="12" t="s">
        <v>69</v>
      </c>
      <c r="G10" s="12" t="s">
        <v>69</v>
      </c>
      <c r="H10" s="12"/>
      <c r="I10" s="12" t="s">
        <v>69</v>
      </c>
      <c r="J10" s="11" t="s">
        <v>500</v>
      </c>
      <c r="K10" s="11"/>
      <c r="L10" s="11" t="s">
        <v>501</v>
      </c>
      <c r="M10" s="11" t="s">
        <v>502</v>
      </c>
      <c r="N10" s="11" t="s">
        <v>503</v>
      </c>
      <c r="O10" s="11" t="s">
        <v>97</v>
      </c>
      <c r="P10" s="13">
        <v>1.118295E9</v>
      </c>
      <c r="Q10" s="13">
        <v>2.56736E8</v>
      </c>
      <c r="R10" s="13">
        <v>2.56697E8</v>
      </c>
      <c r="S10" s="13">
        <v>1.71138E8</v>
      </c>
      <c r="T10" s="13">
        <v>1.474326E9</v>
      </c>
      <c r="U10" s="13">
        <v>1.029637E9</v>
      </c>
      <c r="V10" s="14">
        <v>0.6983781063346912</v>
      </c>
      <c r="W10" s="14">
        <v>0.22957806303345718</v>
      </c>
      <c r="X10" s="14">
        <v>0.22954318851465846</v>
      </c>
      <c r="Y10" s="14">
        <v>0.15303475379931056</v>
      </c>
      <c r="Z10" s="11">
        <v>28.0</v>
      </c>
      <c r="AA10" s="11">
        <v>8.0</v>
      </c>
      <c r="AB10" s="13">
        <v>3.106375E7</v>
      </c>
      <c r="AC10" s="1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AC1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8.0"/>
    <col customWidth="1" min="2" max="2" width="34.0"/>
    <col customWidth="1" min="3" max="9" width="12.0"/>
    <col customWidth="1" min="10" max="12" width="13.0"/>
    <col customWidth="1" min="13" max="13" width="38.0"/>
    <col customWidth="1" min="14" max="14" width="15.0"/>
    <col customWidth="1" min="15" max="15" width="12.0"/>
    <col customWidth="1" min="16" max="21" width="16.0"/>
    <col customWidth="1" min="22" max="25" width="12.0"/>
    <col customWidth="1" min="26" max="27" width="10.0"/>
    <col customWidth="1" min="28" max="28" width="18.0"/>
    <col customWidth="1" min="29" max="29" width="30.0"/>
  </cols>
  <sheetData>
    <row r="1">
      <c r="A1" s="1" t="s">
        <v>655</v>
      </c>
    </row>
    <row r="2">
      <c r="A2" s="10" t="s">
        <v>39</v>
      </c>
      <c r="B2" s="10" t="s">
        <v>40</v>
      </c>
      <c r="C2" s="10" t="s">
        <v>41</v>
      </c>
      <c r="D2" s="10" t="s">
        <v>42</v>
      </c>
      <c r="E2" s="10" t="s">
        <v>43</v>
      </c>
      <c r="F2" s="10" t="s">
        <v>12</v>
      </c>
      <c r="G2" s="10" t="s">
        <v>44</v>
      </c>
      <c r="H2" s="10" t="s">
        <v>45</v>
      </c>
      <c r="I2" s="10" t="s">
        <v>46</v>
      </c>
      <c r="J2" s="10" t="s">
        <v>47</v>
      </c>
      <c r="K2" s="10" t="s">
        <v>48</v>
      </c>
      <c r="L2" s="10" t="s">
        <v>49</v>
      </c>
      <c r="M2" s="10" t="s">
        <v>50</v>
      </c>
      <c r="N2" s="10" t="s">
        <v>51</v>
      </c>
      <c r="O2" s="10" t="s">
        <v>52</v>
      </c>
      <c r="P2" s="10" t="s">
        <v>53</v>
      </c>
      <c r="Q2" s="10" t="s">
        <v>54</v>
      </c>
      <c r="R2" s="10" t="s">
        <v>55</v>
      </c>
      <c r="S2" s="10" t="s">
        <v>56</v>
      </c>
      <c r="T2" s="10" t="s">
        <v>57</v>
      </c>
      <c r="U2" s="10" t="s">
        <v>58</v>
      </c>
      <c r="V2" s="10" t="s">
        <v>59</v>
      </c>
      <c r="W2" s="10" t="s">
        <v>60</v>
      </c>
      <c r="X2" s="10" t="s">
        <v>61</v>
      </c>
      <c r="Y2" s="10" t="s">
        <v>62</v>
      </c>
      <c r="Z2" s="10" t="s">
        <v>63</v>
      </c>
      <c r="AA2" s="10" t="s">
        <v>64</v>
      </c>
      <c r="AB2" s="10" t="s">
        <v>65</v>
      </c>
      <c r="AC2" s="10" t="s">
        <v>66</v>
      </c>
    </row>
    <row r="3">
      <c r="A3" s="11" t="s">
        <v>67</v>
      </c>
      <c r="B3" s="11" t="s">
        <v>68</v>
      </c>
      <c r="C3" s="12"/>
      <c r="D3" s="12"/>
      <c r="E3" s="12"/>
      <c r="F3" s="12"/>
      <c r="G3" s="12" t="s">
        <v>69</v>
      </c>
      <c r="H3" s="12"/>
      <c r="I3" s="12"/>
      <c r="J3" s="11" t="s">
        <v>70</v>
      </c>
      <c r="K3" s="11"/>
      <c r="L3" s="11"/>
      <c r="M3" s="11" t="s">
        <v>71</v>
      </c>
      <c r="N3" s="11" t="s">
        <v>72</v>
      </c>
      <c r="O3" s="11" t="s">
        <v>73</v>
      </c>
      <c r="P3" s="13">
        <v>2.6545048E10</v>
      </c>
      <c r="Q3" s="13">
        <v>2.424939E9</v>
      </c>
      <c r="R3" s="13">
        <v>2.564825E9</v>
      </c>
      <c r="S3" s="13">
        <v>1.86944E9</v>
      </c>
      <c r="T3" s="13">
        <v>3.2331383E10</v>
      </c>
      <c r="U3" s="13">
        <v>2.533051E10</v>
      </c>
      <c r="V3" s="14">
        <v>0.7834650933428985</v>
      </c>
      <c r="W3" s="14">
        <v>0.09135184084052136</v>
      </c>
      <c r="X3" s="14">
        <v>0.09662159962942994</v>
      </c>
      <c r="Y3" s="14">
        <v>0.07042518815562135</v>
      </c>
      <c r="Z3" s="11">
        <v>1.0</v>
      </c>
      <c r="AA3" s="11">
        <v>0.0</v>
      </c>
      <c r="AB3" s="13">
        <v>2.6545048E10</v>
      </c>
      <c r="AC3" s="11" t="s">
        <v>74</v>
      </c>
    </row>
    <row r="4">
      <c r="A4" s="11" t="s">
        <v>75</v>
      </c>
      <c r="B4" s="11" t="s">
        <v>68</v>
      </c>
      <c r="C4" s="12"/>
      <c r="D4" s="12"/>
      <c r="E4" s="12"/>
      <c r="F4" s="12"/>
      <c r="G4" s="12"/>
      <c r="H4" s="12"/>
      <c r="I4" s="12" t="s">
        <v>69</v>
      </c>
      <c r="J4" s="11"/>
      <c r="K4" s="11"/>
      <c r="L4" s="11" t="s">
        <v>76</v>
      </c>
      <c r="M4" s="11" t="s">
        <v>77</v>
      </c>
      <c r="N4" s="11" t="s">
        <v>78</v>
      </c>
      <c r="O4" s="11" t="s">
        <v>73</v>
      </c>
      <c r="P4" s="13">
        <v>1.6980364E10</v>
      </c>
      <c r="Q4" s="13">
        <v>1.165187E9</v>
      </c>
      <c r="R4" s="13">
        <v>1.243635E9</v>
      </c>
      <c r="S4" s="13">
        <v>9.26369E8</v>
      </c>
      <c r="T4" s="13">
        <v>1.2911973E10</v>
      </c>
      <c r="U4" s="13">
        <v>6.906361E9</v>
      </c>
      <c r="V4" s="14">
        <v>0.5348803780800967</v>
      </c>
      <c r="W4" s="14">
        <v>0.06861967152176479</v>
      </c>
      <c r="X4" s="14">
        <v>0.07323959604163963</v>
      </c>
      <c r="Y4" s="14">
        <v>0.054555308708341</v>
      </c>
      <c r="Z4" s="11">
        <v>10.0</v>
      </c>
      <c r="AA4" s="11">
        <v>0.0</v>
      </c>
      <c r="AB4" s="13">
        <v>1.6980364E9</v>
      </c>
      <c r="AC4" s="11"/>
    </row>
    <row r="5">
      <c r="A5" s="11" t="s">
        <v>79</v>
      </c>
      <c r="B5" s="11" t="s">
        <v>68</v>
      </c>
      <c r="C5" s="12"/>
      <c r="D5" s="12"/>
      <c r="E5" s="12"/>
      <c r="F5" s="12"/>
      <c r="G5" s="12"/>
      <c r="H5" s="12"/>
      <c r="I5" s="12" t="s">
        <v>69</v>
      </c>
      <c r="J5" s="11"/>
      <c r="K5" s="11"/>
      <c r="L5" s="11" t="s">
        <v>80</v>
      </c>
      <c r="M5" s="11" t="s">
        <v>81</v>
      </c>
      <c r="N5" s="11" t="s">
        <v>82</v>
      </c>
      <c r="O5" s="11" t="s">
        <v>83</v>
      </c>
      <c r="P5" s="13">
        <v>1.5036903E10</v>
      </c>
      <c r="Q5" s="13">
        <v>1.445662E9</v>
      </c>
      <c r="R5" s="13">
        <v>1.470507E9</v>
      </c>
      <c r="S5" s="13">
        <v>9.4583E8</v>
      </c>
      <c r="T5" s="13">
        <v>2.1158536E10</v>
      </c>
      <c r="U5" s="13">
        <v>1.4524142E10</v>
      </c>
      <c r="V5" s="14">
        <v>0.6864436178382096</v>
      </c>
      <c r="W5" s="14">
        <v>0.09614094072429676</v>
      </c>
      <c r="X5" s="14">
        <v>0.09779320914685691</v>
      </c>
      <c r="Y5" s="14">
        <v>0.06290058531334544</v>
      </c>
      <c r="Z5" s="11">
        <v>1.0</v>
      </c>
      <c r="AA5" s="11">
        <v>0.0</v>
      </c>
      <c r="AB5" s="13">
        <v>1.5036903E10</v>
      </c>
      <c r="AC5" s="11"/>
    </row>
    <row r="6">
      <c r="A6" s="11" t="s">
        <v>84</v>
      </c>
      <c r="B6" s="11" t="s">
        <v>68</v>
      </c>
      <c r="C6" s="12"/>
      <c r="D6" s="12"/>
      <c r="E6" s="12"/>
      <c r="F6" s="12"/>
      <c r="G6" s="12"/>
      <c r="H6" s="12"/>
      <c r="I6" s="12" t="s">
        <v>69</v>
      </c>
      <c r="J6" s="11"/>
      <c r="K6" s="11"/>
      <c r="L6" s="11" t="s">
        <v>85</v>
      </c>
      <c r="M6" s="11" t="s">
        <v>86</v>
      </c>
      <c r="N6" s="11" t="s">
        <v>87</v>
      </c>
      <c r="O6" s="11" t="s">
        <v>88</v>
      </c>
      <c r="P6" s="13">
        <v>6.538081E9</v>
      </c>
      <c r="Q6" s="13">
        <v>3.96348E8</v>
      </c>
      <c r="R6" s="13">
        <v>6.3564E8</v>
      </c>
      <c r="S6" s="13">
        <v>4.63481E8</v>
      </c>
      <c r="T6" s="13">
        <v>7.954238E9</v>
      </c>
      <c r="U6" s="13">
        <v>4.586508E10</v>
      </c>
      <c r="V6" s="14">
        <v>5.766118640151325</v>
      </c>
      <c r="W6" s="14">
        <v>0.060621457580595894</v>
      </c>
      <c r="X6" s="14">
        <v>0.09722118768488797</v>
      </c>
      <c r="Y6" s="14">
        <v>0.07088945517805607</v>
      </c>
      <c r="Z6" s="11">
        <v>1.0</v>
      </c>
      <c r="AA6" s="11">
        <v>0.0</v>
      </c>
      <c r="AB6" s="13">
        <v>6.538081E9</v>
      </c>
      <c r="AC6" s="11"/>
    </row>
    <row r="7">
      <c r="A7" s="11" t="s">
        <v>89</v>
      </c>
      <c r="B7" s="11" t="s">
        <v>68</v>
      </c>
      <c r="C7" s="12"/>
      <c r="D7" s="12"/>
      <c r="E7" s="12"/>
      <c r="F7" s="12"/>
      <c r="G7" s="12"/>
      <c r="H7" s="12"/>
      <c r="I7" s="12"/>
      <c r="J7" s="11"/>
      <c r="K7" s="11"/>
      <c r="L7" s="11"/>
      <c r="M7" s="11" t="s">
        <v>90</v>
      </c>
      <c r="N7" s="11" t="s">
        <v>91</v>
      </c>
      <c r="O7" s="11" t="s">
        <v>83</v>
      </c>
      <c r="P7" s="13">
        <v>4.739949E9</v>
      </c>
      <c r="Q7" s="13">
        <v>1.86209E8</v>
      </c>
      <c r="R7" s="13">
        <v>1.86209E8</v>
      </c>
      <c r="S7" s="13">
        <v>1.5119E8</v>
      </c>
      <c r="T7" s="13">
        <v>3.319655E9</v>
      </c>
      <c r="U7" s="13">
        <v>2.422277E9</v>
      </c>
      <c r="V7" s="14">
        <v>0.7296773309274608</v>
      </c>
      <c r="W7" s="14">
        <v>0.039285021843062026</v>
      </c>
      <c r="X7" s="14">
        <v>0.039285021843062026</v>
      </c>
      <c r="Y7" s="14">
        <v>0.03189696766779558</v>
      </c>
      <c r="Z7" s="11">
        <v>2.0</v>
      </c>
      <c r="AA7" s="11">
        <v>0.0</v>
      </c>
      <c r="AB7" s="13">
        <v>2.3699745E9</v>
      </c>
      <c r="AC7" s="11"/>
    </row>
    <row r="8">
      <c r="A8" s="11" t="s">
        <v>92</v>
      </c>
      <c r="B8" s="11" t="s">
        <v>68</v>
      </c>
      <c r="C8" s="12"/>
      <c r="D8" s="12"/>
      <c r="E8" s="12"/>
      <c r="F8" s="12"/>
      <c r="G8" s="12" t="s">
        <v>69</v>
      </c>
      <c r="H8" s="12"/>
      <c r="I8" s="12" t="s">
        <v>69</v>
      </c>
      <c r="J8" s="11" t="s">
        <v>93</v>
      </c>
      <c r="K8" s="11"/>
      <c r="L8" s="11" t="s">
        <v>94</v>
      </c>
      <c r="M8" s="11" t="s">
        <v>95</v>
      </c>
      <c r="N8" s="11" t="s">
        <v>96</v>
      </c>
      <c r="O8" s="11" t="s">
        <v>97</v>
      </c>
      <c r="P8" s="13">
        <v>3.725282E9</v>
      </c>
      <c r="Q8" s="13">
        <v>2.09016E8</v>
      </c>
      <c r="R8" s="13">
        <v>1.96846E8</v>
      </c>
      <c r="S8" s="13">
        <v>1.21543E8</v>
      </c>
      <c r="T8" s="13">
        <v>2.685279E9</v>
      </c>
      <c r="U8" s="13">
        <v>1.679974E9</v>
      </c>
      <c r="V8" s="14">
        <v>0.6256236316598759</v>
      </c>
      <c r="W8" s="14">
        <v>0.05610743025628664</v>
      </c>
      <c r="X8" s="14">
        <v>0.05284056347948961</v>
      </c>
      <c r="Y8" s="14">
        <v>0.03262652330749726</v>
      </c>
      <c r="Z8" s="11">
        <v>161.0</v>
      </c>
      <c r="AA8" s="11">
        <v>49.0</v>
      </c>
      <c r="AB8" s="13">
        <v>1.7739438095238097E7</v>
      </c>
      <c r="AC8" s="11" t="s">
        <v>98</v>
      </c>
    </row>
    <row r="9">
      <c r="A9" s="11" t="s">
        <v>99</v>
      </c>
      <c r="B9" s="11" t="s">
        <v>68</v>
      </c>
      <c r="C9" s="12"/>
      <c r="D9" s="12"/>
      <c r="E9" s="12"/>
      <c r="F9" s="12"/>
      <c r="G9" s="12" t="s">
        <v>69</v>
      </c>
      <c r="H9" s="12"/>
      <c r="I9" s="12"/>
      <c r="J9" s="11" t="s">
        <v>100</v>
      </c>
      <c r="K9" s="11"/>
      <c r="L9" s="11"/>
      <c r="M9" s="11" t="s">
        <v>101</v>
      </c>
      <c r="N9" s="11" t="s">
        <v>102</v>
      </c>
      <c r="O9" s="11" t="s">
        <v>103</v>
      </c>
      <c r="P9" s="13">
        <v>3.72389E9</v>
      </c>
      <c r="Q9" s="13">
        <v>2.03638E8</v>
      </c>
      <c r="R9" s="13">
        <v>3.16118E8</v>
      </c>
      <c r="S9" s="13">
        <v>2.03439E8</v>
      </c>
      <c r="T9" s="13">
        <v>4.394809E9</v>
      </c>
      <c r="U9" s="13">
        <v>1.760857E9</v>
      </c>
      <c r="V9" s="14">
        <v>0.40066746928023494</v>
      </c>
      <c r="W9" s="14">
        <v>0.054684214625029204</v>
      </c>
      <c r="X9" s="14">
        <v>0.08488918845615741</v>
      </c>
      <c r="Y9" s="14">
        <v>0.054630775882209194</v>
      </c>
      <c r="Z9" s="11">
        <v>1.0</v>
      </c>
      <c r="AA9" s="11">
        <v>0.0</v>
      </c>
      <c r="AB9" s="13">
        <v>3.72389E9</v>
      </c>
      <c r="AC9" s="11" t="s">
        <v>104</v>
      </c>
    </row>
    <row r="10">
      <c r="A10" s="11" t="s">
        <v>105</v>
      </c>
      <c r="B10" s="11" t="s">
        <v>68</v>
      </c>
      <c r="C10" s="12"/>
      <c r="D10" s="12"/>
      <c r="E10" s="12"/>
      <c r="F10" s="12"/>
      <c r="G10" s="12" t="s">
        <v>69</v>
      </c>
      <c r="H10" s="12"/>
      <c r="I10" s="12" t="s">
        <v>69</v>
      </c>
      <c r="J10" s="11" t="s">
        <v>106</v>
      </c>
      <c r="K10" s="11"/>
      <c r="L10" s="11" t="s">
        <v>107</v>
      </c>
      <c r="M10" s="11" t="s">
        <v>108</v>
      </c>
      <c r="N10" s="11" t="s">
        <v>109</v>
      </c>
      <c r="O10" s="11" t="s">
        <v>83</v>
      </c>
      <c r="P10" s="13">
        <v>1.760857E9</v>
      </c>
      <c r="Q10" s="13">
        <v>2.20742E8</v>
      </c>
      <c r="R10" s="13">
        <v>2.49436E8</v>
      </c>
      <c r="S10" s="13">
        <v>2.54572E8</v>
      </c>
      <c r="T10" s="13">
        <v>4.614603E9</v>
      </c>
      <c r="U10" s="13">
        <v>3.822834E9</v>
      </c>
      <c r="V10" s="14">
        <v>0.8284209930951807</v>
      </c>
      <c r="W10" s="14">
        <v>0.1253605488691018</v>
      </c>
      <c r="X10" s="14">
        <v>0.14165602317507894</v>
      </c>
      <c r="Y10" s="14">
        <v>0.144572784729254</v>
      </c>
      <c r="Z10" s="11">
        <v>27.0</v>
      </c>
      <c r="AA10" s="11">
        <v>3.0</v>
      </c>
      <c r="AB10" s="13">
        <v>5.8695233333333336E7</v>
      </c>
      <c r="AC10" s="11" t="s">
        <v>110</v>
      </c>
    </row>
    <row r="11">
      <c r="A11" s="11" t="s">
        <v>111</v>
      </c>
      <c r="B11" s="11" t="s">
        <v>68</v>
      </c>
      <c r="C11" s="12"/>
      <c r="D11" s="12"/>
      <c r="E11" s="12"/>
      <c r="F11" s="12"/>
      <c r="G11" s="12"/>
      <c r="H11" s="12"/>
      <c r="I11" s="12" t="s">
        <v>69</v>
      </c>
      <c r="J11" s="11"/>
      <c r="K11" s="11"/>
      <c r="L11" s="11" t="s">
        <v>112</v>
      </c>
      <c r="M11" s="11" t="s">
        <v>113</v>
      </c>
      <c r="N11" s="11" t="s">
        <v>114</v>
      </c>
      <c r="O11" s="11" t="s">
        <v>115</v>
      </c>
      <c r="P11" s="13">
        <v>1.298817E9</v>
      </c>
      <c r="Q11" s="13">
        <v>9.9836E7</v>
      </c>
      <c r="R11" s="13">
        <v>1.04386E8</v>
      </c>
      <c r="S11" s="13">
        <v>7.8346E7</v>
      </c>
      <c r="T11" s="13">
        <v>9.43353E8</v>
      </c>
      <c r="U11" s="13">
        <v>4.25156E8</v>
      </c>
      <c r="V11" s="14">
        <v>0.45068601043299805</v>
      </c>
      <c r="W11" s="14">
        <v>0.07686687193037972</v>
      </c>
      <c r="X11" s="14">
        <v>0.08037005983136962</v>
      </c>
      <c r="Y11" s="14">
        <v>0.06032104599801204</v>
      </c>
      <c r="Z11" s="11">
        <v>4.0</v>
      </c>
      <c r="AA11" s="11">
        <v>0.0</v>
      </c>
      <c r="AB11" s="13">
        <v>3.2470425E8</v>
      </c>
      <c r="AC11" s="11"/>
    </row>
    <row r="12">
      <c r="A12" s="11" t="s">
        <v>116</v>
      </c>
      <c r="B12" s="11" t="s">
        <v>68</v>
      </c>
      <c r="C12" s="12"/>
      <c r="D12" s="12"/>
      <c r="E12" s="12"/>
      <c r="F12" s="12"/>
      <c r="G12" s="12"/>
      <c r="H12" s="12"/>
      <c r="I12" s="12" t="s">
        <v>69</v>
      </c>
      <c r="J12" s="11"/>
      <c r="K12" s="11"/>
      <c r="L12" s="11" t="s">
        <v>117</v>
      </c>
      <c r="M12" s="11" t="s">
        <v>118</v>
      </c>
      <c r="N12" s="11" t="s">
        <v>119</v>
      </c>
      <c r="O12" s="11" t="s">
        <v>120</v>
      </c>
      <c r="P12" s="13">
        <v>1.220162E9</v>
      </c>
      <c r="Q12" s="13">
        <v>1.24303E8</v>
      </c>
      <c r="R12" s="13">
        <v>1.3609E8</v>
      </c>
      <c r="S12" s="13">
        <v>8.8448E7</v>
      </c>
      <c r="T12" s="13">
        <v>9.26989E8</v>
      </c>
      <c r="U12" s="13">
        <v>2.68146E8</v>
      </c>
      <c r="V12" s="14">
        <v>0.2892655684155907</v>
      </c>
      <c r="W12" s="14">
        <v>0.10187417736333372</v>
      </c>
      <c r="X12" s="14">
        <v>0.1115343700262752</v>
      </c>
      <c r="Y12" s="14">
        <v>0.07248873510238804</v>
      </c>
      <c r="Z12" s="11">
        <v>2.0</v>
      </c>
      <c r="AA12" s="11">
        <v>0.0</v>
      </c>
      <c r="AB12" s="13">
        <v>6.10081E8</v>
      </c>
      <c r="AC12" s="11"/>
    </row>
    <row r="13">
      <c r="A13" s="11" t="s">
        <v>121</v>
      </c>
      <c r="B13" s="11" t="s">
        <v>68</v>
      </c>
      <c r="C13" s="12"/>
      <c r="D13" s="12"/>
      <c r="E13" s="12"/>
      <c r="F13" s="12"/>
      <c r="G13" s="12"/>
      <c r="H13" s="12"/>
      <c r="I13" s="12" t="s">
        <v>69</v>
      </c>
      <c r="J13" s="11"/>
      <c r="K13" s="11"/>
      <c r="L13" s="11" t="s">
        <v>122</v>
      </c>
      <c r="M13" s="11" t="s">
        <v>123</v>
      </c>
      <c r="N13" s="11" t="s">
        <v>124</v>
      </c>
      <c r="O13" s="11" t="s">
        <v>83</v>
      </c>
      <c r="P13" s="13">
        <v>1.086715E9</v>
      </c>
      <c r="Q13" s="13">
        <v>1.0187E8</v>
      </c>
      <c r="R13" s="13">
        <v>1.10022E8</v>
      </c>
      <c r="S13" s="13">
        <v>7.86E7</v>
      </c>
      <c r="T13" s="13">
        <v>1.059401E9</v>
      </c>
      <c r="U13" s="13">
        <v>8.68195E8</v>
      </c>
      <c r="V13" s="14">
        <v>0.8195149900745798</v>
      </c>
      <c r="W13" s="14">
        <v>0.09374122930115071</v>
      </c>
      <c r="X13" s="14">
        <v>0.10124273613596942</v>
      </c>
      <c r="Y13" s="14">
        <v>0.07232807129744229</v>
      </c>
      <c r="Z13" s="11">
        <v>29.0</v>
      </c>
      <c r="AA13" s="11">
        <v>10.0</v>
      </c>
      <c r="AB13" s="13">
        <v>2.786448717948718E7</v>
      </c>
      <c r="AC13" s="11"/>
    </row>
    <row r="14">
      <c r="A14" s="11" t="s">
        <v>125</v>
      </c>
      <c r="B14" s="11" t="s">
        <v>68</v>
      </c>
      <c r="C14" s="12"/>
      <c r="D14" s="12"/>
      <c r="E14" s="12"/>
      <c r="F14" s="12"/>
      <c r="G14" s="12" t="s">
        <v>69</v>
      </c>
      <c r="H14" s="12"/>
      <c r="I14" s="12" t="s">
        <v>69</v>
      </c>
      <c r="J14" s="11" t="s">
        <v>126</v>
      </c>
      <c r="K14" s="11"/>
      <c r="L14" s="11" t="s">
        <v>127</v>
      </c>
      <c r="M14" s="11" t="s">
        <v>128</v>
      </c>
      <c r="N14" s="11" t="s">
        <v>129</v>
      </c>
      <c r="O14" s="11" t="s">
        <v>97</v>
      </c>
      <c r="P14" s="13">
        <v>8.10467E8</v>
      </c>
      <c r="Q14" s="13">
        <v>2.59624E8</v>
      </c>
      <c r="R14" s="13">
        <v>2.57213E8</v>
      </c>
      <c r="S14" s="13">
        <v>1.99084E8</v>
      </c>
      <c r="T14" s="13">
        <v>6.44462E8</v>
      </c>
      <c r="U14" s="13">
        <v>4.10069E8</v>
      </c>
      <c r="V14" s="14">
        <v>0.6362966319193374</v>
      </c>
      <c r="W14" s="14">
        <v>0.32033876764877534</v>
      </c>
      <c r="X14" s="14">
        <v>0.3173639395558363</v>
      </c>
      <c r="Y14" s="14">
        <v>0.24564109334494805</v>
      </c>
      <c r="Z14" s="11">
        <v>22.0</v>
      </c>
      <c r="AA14" s="11">
        <v>2.0</v>
      </c>
      <c r="AB14" s="13">
        <v>3.3769458333333336E7</v>
      </c>
      <c r="AC14" s="11" t="s">
        <v>130</v>
      </c>
    </row>
    <row r="15">
      <c r="A15" s="11" t="s">
        <v>131</v>
      </c>
      <c r="B15" s="11" t="s">
        <v>68</v>
      </c>
      <c r="C15" s="12"/>
      <c r="D15" s="12"/>
      <c r="E15" s="12"/>
      <c r="F15" s="12"/>
      <c r="G15" s="12"/>
      <c r="H15" s="12"/>
      <c r="I15" s="12" t="s">
        <v>69</v>
      </c>
      <c r="J15" s="11"/>
      <c r="K15" s="11"/>
      <c r="L15" s="11" t="s">
        <v>132</v>
      </c>
      <c r="M15" s="11" t="s">
        <v>133</v>
      </c>
      <c r="N15" s="11" t="s">
        <v>134</v>
      </c>
      <c r="O15" s="11" t="s">
        <v>135</v>
      </c>
      <c r="P15" s="13">
        <v>6.90067E8</v>
      </c>
      <c r="Q15" s="13">
        <v>8.681E7</v>
      </c>
      <c r="R15" s="13">
        <v>8.6687E7</v>
      </c>
      <c r="S15" s="13">
        <v>6.7574E7</v>
      </c>
      <c r="T15" s="13">
        <v>4.10758E8</v>
      </c>
      <c r="U15" s="13">
        <v>2.87475E8</v>
      </c>
      <c r="V15" s="14">
        <v>0.6998646404939162</v>
      </c>
      <c r="W15" s="14">
        <v>0.12579937890088932</v>
      </c>
      <c r="X15" s="14">
        <v>0.1256211353390323</v>
      </c>
      <c r="Y15" s="14">
        <v>0.09792382478802783</v>
      </c>
      <c r="Z15" s="11">
        <v>9.0</v>
      </c>
      <c r="AA15" s="11">
        <v>2.0</v>
      </c>
      <c r="AB15" s="13">
        <v>6.273336363636363E7</v>
      </c>
      <c r="AC15" s="11"/>
    </row>
    <row r="16">
      <c r="A16" s="11" t="s">
        <v>136</v>
      </c>
      <c r="B16" s="11" t="s">
        <v>68</v>
      </c>
      <c r="C16" s="12"/>
      <c r="D16" s="12"/>
      <c r="E16" s="12"/>
      <c r="F16" s="12"/>
      <c r="G16" s="12"/>
      <c r="H16" s="12"/>
      <c r="I16" s="12" t="s">
        <v>69</v>
      </c>
      <c r="J16" s="11"/>
      <c r="K16" s="11"/>
      <c r="L16" s="11" t="s">
        <v>137</v>
      </c>
      <c r="M16" s="11" t="s">
        <v>138</v>
      </c>
      <c r="N16" s="11" t="s">
        <v>139</v>
      </c>
      <c r="O16" s="11" t="s">
        <v>120</v>
      </c>
      <c r="P16" s="13">
        <v>6.827E8</v>
      </c>
      <c r="Q16" s="13">
        <v>7.3876E7</v>
      </c>
      <c r="R16" s="13">
        <v>4.8268E7</v>
      </c>
      <c r="S16" s="13">
        <v>3.9626E7</v>
      </c>
      <c r="T16" s="13">
        <v>3.094055E9</v>
      </c>
      <c r="U16" s="13">
        <v>5.77402E8</v>
      </c>
      <c r="V16" s="14">
        <v>0.18661659214202722</v>
      </c>
      <c r="W16" s="14">
        <v>0.10821151310971144</v>
      </c>
      <c r="X16" s="14">
        <v>0.07070162589717299</v>
      </c>
      <c r="Y16" s="14">
        <v>0.058043064303500806</v>
      </c>
      <c r="Z16" s="11">
        <v>2.0</v>
      </c>
      <c r="AA16" s="11">
        <v>1.0</v>
      </c>
      <c r="AB16" s="13">
        <v>2.2756666666666666E8</v>
      </c>
      <c r="AC16" s="11"/>
    </row>
    <row r="17">
      <c r="A17" s="11" t="s">
        <v>140</v>
      </c>
      <c r="B17" s="11" t="s">
        <v>68</v>
      </c>
      <c r="C17" s="12"/>
      <c r="D17" s="12"/>
      <c r="E17" s="12"/>
      <c r="F17" s="12"/>
      <c r="G17" s="12" t="s">
        <v>69</v>
      </c>
      <c r="H17" s="12"/>
      <c r="I17" s="12"/>
      <c r="J17" s="11" t="s">
        <v>141</v>
      </c>
      <c r="K17" s="11"/>
      <c r="L17" s="11"/>
      <c r="M17" s="11" t="s">
        <v>142</v>
      </c>
      <c r="N17" s="11" t="s">
        <v>143</v>
      </c>
      <c r="O17" s="11" t="s">
        <v>73</v>
      </c>
      <c r="P17" s="13">
        <v>6.15163E8</v>
      </c>
      <c r="Q17" s="13">
        <v>1.8992E7</v>
      </c>
      <c r="R17" s="13">
        <v>1.7185E7</v>
      </c>
      <c r="S17" s="13">
        <v>1.6309E7</v>
      </c>
      <c r="T17" s="13">
        <v>4.30653E8</v>
      </c>
      <c r="U17" s="13">
        <v>1.77491E8</v>
      </c>
      <c r="V17" s="14">
        <v>0.41214388382293865</v>
      </c>
      <c r="W17" s="14">
        <v>0.03087311818168518</v>
      </c>
      <c r="X17" s="14">
        <v>0.027935685338682594</v>
      </c>
      <c r="Y17" s="14">
        <v>0.026511672516064847</v>
      </c>
      <c r="Z17" s="11">
        <v>1.0</v>
      </c>
      <c r="AA17" s="11">
        <v>0.0</v>
      </c>
      <c r="AB17" s="13">
        <v>6.15163E8</v>
      </c>
      <c r="AC17" s="11" t="s">
        <v>144</v>
      </c>
    </row>
    <row r="18">
      <c r="A18" s="11" t="s">
        <v>145</v>
      </c>
      <c r="B18" s="11" t="s">
        <v>68</v>
      </c>
      <c r="C18" s="12"/>
      <c r="D18" s="12"/>
      <c r="E18" s="12"/>
      <c r="F18" s="12"/>
      <c r="G18" s="12" t="s">
        <v>69</v>
      </c>
      <c r="H18" s="12"/>
      <c r="I18" s="12" t="s">
        <v>69</v>
      </c>
      <c r="J18" s="11" t="s">
        <v>146</v>
      </c>
      <c r="K18" s="11"/>
      <c r="L18" s="11" t="s">
        <v>147</v>
      </c>
      <c r="M18" s="11" t="s">
        <v>148</v>
      </c>
      <c r="N18" s="11" t="s">
        <v>149</v>
      </c>
      <c r="O18" s="11" t="s">
        <v>120</v>
      </c>
      <c r="P18" s="13">
        <v>5.83925E8</v>
      </c>
      <c r="Q18" s="13">
        <v>2.96639E8</v>
      </c>
      <c r="R18" s="13">
        <v>3.00632E8</v>
      </c>
      <c r="S18" s="13">
        <v>1.91192E8</v>
      </c>
      <c r="T18" s="13">
        <v>9.15164E8</v>
      </c>
      <c r="U18" s="13">
        <v>7.10562E8</v>
      </c>
      <c r="V18" s="14">
        <v>0.7764313281553907</v>
      </c>
      <c r="W18" s="14">
        <v>0.5080087339983731</v>
      </c>
      <c r="X18" s="14">
        <v>0.5148469409598836</v>
      </c>
      <c r="Y18" s="14">
        <v>0.32742561116581753</v>
      </c>
      <c r="Z18" s="11">
        <v>25.0</v>
      </c>
      <c r="AA18" s="11">
        <v>1.0</v>
      </c>
      <c r="AB18" s="13">
        <v>2.2458653846153848E7</v>
      </c>
      <c r="AC18" s="11" t="s">
        <v>130</v>
      </c>
    </row>
    <row r="19">
      <c r="A19" s="11" t="s">
        <v>150</v>
      </c>
      <c r="B19" s="11" t="s">
        <v>68</v>
      </c>
      <c r="C19" s="12"/>
      <c r="D19" s="12"/>
      <c r="E19" s="12"/>
      <c r="F19" s="12"/>
      <c r="G19" s="12" t="s">
        <v>69</v>
      </c>
      <c r="H19" s="12"/>
      <c r="I19" s="12" t="s">
        <v>69</v>
      </c>
      <c r="J19" s="11" t="s">
        <v>151</v>
      </c>
      <c r="K19" s="11"/>
      <c r="L19" s="11" t="s">
        <v>152</v>
      </c>
      <c r="M19" s="11" t="s">
        <v>153</v>
      </c>
      <c r="N19" s="11" t="s">
        <v>154</v>
      </c>
      <c r="O19" s="11" t="s">
        <v>97</v>
      </c>
      <c r="P19" s="13">
        <v>5.16952E8</v>
      </c>
      <c r="Q19" s="13">
        <v>2.8495E7</v>
      </c>
      <c r="R19" s="13">
        <v>2.3974E7</v>
      </c>
      <c r="S19" s="13">
        <v>2.1163E7</v>
      </c>
      <c r="T19" s="13">
        <v>3.99628E8</v>
      </c>
      <c r="U19" s="13">
        <v>5.9417E7</v>
      </c>
      <c r="V19" s="14">
        <v>0.14868077311900066</v>
      </c>
      <c r="W19" s="14">
        <v>0.05512117179157833</v>
      </c>
      <c r="X19" s="14">
        <v>0.0463756789798666</v>
      </c>
      <c r="Y19" s="14">
        <v>0.04093803680032189</v>
      </c>
      <c r="Z19" s="11">
        <v>30.0</v>
      </c>
      <c r="AA19" s="11">
        <v>6.0</v>
      </c>
      <c r="AB19" s="13">
        <v>1.4359777777777778E7</v>
      </c>
      <c r="AC19" s="11" t="s">
        <v>104</v>
      </c>
    </row>
    <row r="20">
      <c r="A20" s="11" t="s">
        <v>155</v>
      </c>
      <c r="B20" s="11" t="s">
        <v>68</v>
      </c>
      <c r="C20" s="12"/>
      <c r="D20" s="12"/>
      <c r="E20" s="12"/>
      <c r="F20" s="12"/>
      <c r="G20" s="12" t="s">
        <v>69</v>
      </c>
      <c r="H20" s="12"/>
      <c r="I20" s="12" t="s">
        <v>69</v>
      </c>
      <c r="J20" s="11" t="s">
        <v>156</v>
      </c>
      <c r="K20" s="11"/>
      <c r="L20" s="11" t="s">
        <v>157</v>
      </c>
      <c r="M20" s="11" t="s">
        <v>158</v>
      </c>
      <c r="N20" s="11" t="s">
        <v>159</v>
      </c>
      <c r="O20" s="11" t="s">
        <v>160</v>
      </c>
      <c r="P20" s="13">
        <v>4.65543E8</v>
      </c>
      <c r="Q20" s="13">
        <v>6.6284E7</v>
      </c>
      <c r="R20" s="13">
        <v>9.9354E7</v>
      </c>
      <c r="S20" s="13">
        <v>7.0367E7</v>
      </c>
      <c r="T20" s="13">
        <v>6.64944E8</v>
      </c>
      <c r="U20" s="13">
        <v>4.6155E8</v>
      </c>
      <c r="V20" s="14">
        <v>0.6941186024687793</v>
      </c>
      <c r="W20" s="14">
        <v>0.14237997349331855</v>
      </c>
      <c r="X20" s="14">
        <v>0.21341530213105986</v>
      </c>
      <c r="Y20" s="14">
        <v>0.15115037708654194</v>
      </c>
      <c r="Z20" s="11">
        <v>21.0</v>
      </c>
      <c r="AA20" s="11">
        <v>5.0</v>
      </c>
      <c r="AB20" s="13">
        <v>1.79055E7</v>
      </c>
      <c r="AC20" s="11" t="s">
        <v>161</v>
      </c>
    </row>
    <row r="21" ht="15.75" customHeight="1">
      <c r="A21" s="11" t="s">
        <v>162</v>
      </c>
      <c r="B21" s="11" t="s">
        <v>68</v>
      </c>
      <c r="C21" s="12"/>
      <c r="D21" s="12"/>
      <c r="E21" s="12"/>
      <c r="F21" s="12"/>
      <c r="G21" s="12" t="s">
        <v>69</v>
      </c>
      <c r="H21" s="12"/>
      <c r="I21" s="12"/>
      <c r="J21" s="11" t="s">
        <v>163</v>
      </c>
      <c r="K21" s="11"/>
      <c r="L21" s="11"/>
      <c r="M21" s="11" t="s">
        <v>164</v>
      </c>
      <c r="N21" s="11" t="s">
        <v>165</v>
      </c>
      <c r="O21" s="11" t="s">
        <v>166</v>
      </c>
      <c r="P21" s="13">
        <v>3.3402E8</v>
      </c>
      <c r="Q21" s="13">
        <v>7564000.0</v>
      </c>
      <c r="R21" s="13">
        <v>8373000.0</v>
      </c>
      <c r="S21" s="13">
        <v>6195000.0</v>
      </c>
      <c r="T21" s="13">
        <v>2.49284E8</v>
      </c>
      <c r="U21" s="13">
        <v>2.7137E7</v>
      </c>
      <c r="V21" s="14">
        <v>0.10885977439386403</v>
      </c>
      <c r="W21" s="14">
        <v>0.02264535057780971</v>
      </c>
      <c r="X21" s="14">
        <v>0.02506736123585414</v>
      </c>
      <c r="Y21" s="14">
        <v>0.018546793605173344</v>
      </c>
      <c r="Z21" s="11">
        <v>28.0</v>
      </c>
      <c r="AA21" s="11">
        <v>5.0</v>
      </c>
      <c r="AB21" s="13">
        <v>1.0121818181818182E7</v>
      </c>
      <c r="AC21" s="11" t="s">
        <v>110</v>
      </c>
    </row>
    <row r="22" ht="15.75" customHeight="1">
      <c r="A22" s="11" t="s">
        <v>167</v>
      </c>
      <c r="B22" s="11" t="s">
        <v>68</v>
      </c>
      <c r="C22" s="12"/>
      <c r="D22" s="12"/>
      <c r="E22" s="12"/>
      <c r="F22" s="12"/>
      <c r="G22" s="12" t="s">
        <v>69</v>
      </c>
      <c r="H22" s="12"/>
      <c r="I22" s="12" t="s">
        <v>69</v>
      </c>
      <c r="J22" s="11" t="s">
        <v>168</v>
      </c>
      <c r="K22" s="11"/>
      <c r="L22" s="11" t="s">
        <v>169</v>
      </c>
      <c r="M22" s="11" t="s">
        <v>170</v>
      </c>
      <c r="N22" s="11" t="s">
        <v>171</v>
      </c>
      <c r="O22" s="11" t="s">
        <v>97</v>
      </c>
      <c r="P22" s="13">
        <v>2.59244E8</v>
      </c>
      <c r="Q22" s="13">
        <v>2390000.0</v>
      </c>
      <c r="R22" s="13">
        <v>1911000.0</v>
      </c>
      <c r="S22" s="13">
        <v>1108000.0</v>
      </c>
      <c r="T22" s="13">
        <v>1.32953E8</v>
      </c>
      <c r="U22" s="13">
        <v>4.9609E7</v>
      </c>
      <c r="V22" s="14">
        <v>0.37313185862673276</v>
      </c>
      <c r="W22" s="14">
        <v>0.009219114039283455</v>
      </c>
      <c r="X22" s="14">
        <v>0.007371433861535851</v>
      </c>
      <c r="Y22" s="14">
        <v>0.004273965839132246</v>
      </c>
      <c r="Z22" s="11">
        <v>26.0</v>
      </c>
      <c r="AA22" s="11">
        <v>2.0</v>
      </c>
      <c r="AB22" s="13">
        <v>9258714.285714285</v>
      </c>
      <c r="AC22" s="11" t="s">
        <v>104</v>
      </c>
    </row>
    <row r="23" ht="15.75" customHeight="1">
      <c r="A23" s="11" t="s">
        <v>172</v>
      </c>
      <c r="B23" s="11" t="s">
        <v>68</v>
      </c>
      <c r="C23" s="12"/>
      <c r="D23" s="12"/>
      <c r="E23" s="12"/>
      <c r="F23" s="12"/>
      <c r="G23" s="12"/>
      <c r="H23" s="12"/>
      <c r="I23" s="12" t="s">
        <v>69</v>
      </c>
      <c r="J23" s="11"/>
      <c r="K23" s="11"/>
      <c r="L23" s="11" t="s">
        <v>173</v>
      </c>
      <c r="M23" s="11" t="s">
        <v>174</v>
      </c>
      <c r="N23" s="11" t="s">
        <v>175</v>
      </c>
      <c r="O23" s="11" t="s">
        <v>176</v>
      </c>
      <c r="P23" s="13">
        <v>2.4491E8</v>
      </c>
      <c r="Q23" s="13">
        <v>1649000.0</v>
      </c>
      <c r="R23" s="13">
        <v>2154000.0</v>
      </c>
      <c r="S23" s="13">
        <v>2083000.0</v>
      </c>
      <c r="T23" s="13">
        <v>1.70942E8</v>
      </c>
      <c r="U23" s="13">
        <v>-6379000.0</v>
      </c>
      <c r="V23" s="14">
        <v>-0.03731675071076739</v>
      </c>
      <c r="W23" s="14">
        <v>0.006733085623290188</v>
      </c>
      <c r="X23" s="14">
        <v>0.008795067575844188</v>
      </c>
      <c r="Y23" s="14">
        <v>0.008505165162712833</v>
      </c>
      <c r="Z23" s="11">
        <v>1.0</v>
      </c>
      <c r="AA23" s="11">
        <v>0.0</v>
      </c>
      <c r="AB23" s="13">
        <v>2.4491E8</v>
      </c>
      <c r="AC23" s="11"/>
    </row>
    <row r="24" ht="15.75" customHeight="1">
      <c r="A24" s="11" t="s">
        <v>177</v>
      </c>
      <c r="B24" s="11" t="s">
        <v>68</v>
      </c>
      <c r="C24" s="12"/>
      <c r="D24" s="12"/>
      <c r="E24" s="12"/>
      <c r="F24" s="12"/>
      <c r="G24" s="12" t="s">
        <v>69</v>
      </c>
      <c r="H24" s="12"/>
      <c r="I24" s="12"/>
      <c r="J24" s="11" t="s">
        <v>178</v>
      </c>
      <c r="K24" s="11"/>
      <c r="L24" s="11"/>
      <c r="M24" s="11" t="s">
        <v>179</v>
      </c>
      <c r="N24" s="11" t="s">
        <v>180</v>
      </c>
      <c r="O24" s="11" t="s">
        <v>181</v>
      </c>
      <c r="P24" s="13">
        <v>2.07673E8</v>
      </c>
      <c r="Q24" s="13">
        <v>1.4225E7</v>
      </c>
      <c r="R24" s="13">
        <v>1.4149E7</v>
      </c>
      <c r="S24" s="13">
        <v>1.265E7</v>
      </c>
      <c r="T24" s="13">
        <v>1.22392E8</v>
      </c>
      <c r="U24" s="13">
        <v>2.4853E7</v>
      </c>
      <c r="V24" s="14">
        <v>0.2030606575593176</v>
      </c>
      <c r="W24" s="14">
        <v>0.06849710843489525</v>
      </c>
      <c r="X24" s="14">
        <v>0.06813114848824835</v>
      </c>
      <c r="Y24" s="14">
        <v>0.060913070066884</v>
      </c>
      <c r="Z24" s="11">
        <v>17.0</v>
      </c>
      <c r="AA24" s="11">
        <v>1.0</v>
      </c>
      <c r="AB24" s="13">
        <v>1.1537388888888888E7</v>
      </c>
      <c r="AC24" s="11" t="s">
        <v>182</v>
      </c>
    </row>
    <row r="25" ht="15.75" customHeight="1">
      <c r="A25" s="11" t="s">
        <v>183</v>
      </c>
      <c r="B25" s="11" t="s">
        <v>68</v>
      </c>
      <c r="C25" s="12"/>
      <c r="D25" s="12"/>
      <c r="E25" s="12"/>
      <c r="F25" s="12"/>
      <c r="G25" s="12"/>
      <c r="H25" s="12"/>
      <c r="I25" s="12"/>
      <c r="J25" s="11"/>
      <c r="K25" s="11"/>
      <c r="L25" s="11"/>
      <c r="M25" s="11" t="s">
        <v>184</v>
      </c>
      <c r="N25" s="11" t="s">
        <v>185</v>
      </c>
      <c r="O25" s="11" t="s">
        <v>115</v>
      </c>
      <c r="P25" s="13">
        <v>1.54986E8</v>
      </c>
      <c r="Q25" s="13">
        <v>1.8437E7</v>
      </c>
      <c r="R25" s="13">
        <v>1.8557E7</v>
      </c>
      <c r="S25" s="13">
        <v>1.383E7</v>
      </c>
      <c r="T25" s="13">
        <v>1.01739E8</v>
      </c>
      <c r="U25" s="13">
        <v>6.5747E7</v>
      </c>
      <c r="V25" s="14">
        <v>0.6462320250837928</v>
      </c>
      <c r="W25" s="14">
        <v>0.11895913179254901</v>
      </c>
      <c r="X25" s="14">
        <v>0.11973339527441189</v>
      </c>
      <c r="Y25" s="14">
        <v>0.08923386628469668</v>
      </c>
      <c r="Z25" s="11">
        <v>9.0</v>
      </c>
      <c r="AA25" s="11">
        <v>1.0</v>
      </c>
      <c r="AB25" s="13">
        <v>1.54986E7</v>
      </c>
      <c r="AC25" s="11"/>
    </row>
    <row r="26" ht="15.75" customHeight="1">
      <c r="A26" s="11" t="s">
        <v>186</v>
      </c>
      <c r="B26" s="11" t="s">
        <v>68</v>
      </c>
      <c r="C26" s="12"/>
      <c r="D26" s="12"/>
      <c r="E26" s="12"/>
      <c r="F26" s="12"/>
      <c r="G26" s="12"/>
      <c r="H26" s="12"/>
      <c r="I26" s="12" t="s">
        <v>69</v>
      </c>
      <c r="J26" s="11"/>
      <c r="K26" s="11"/>
      <c r="L26" s="11" t="s">
        <v>187</v>
      </c>
      <c r="M26" s="11" t="s">
        <v>188</v>
      </c>
      <c r="N26" s="11" t="s">
        <v>189</v>
      </c>
      <c r="O26" s="11" t="s">
        <v>83</v>
      </c>
      <c r="P26" s="13">
        <v>1.5338E8</v>
      </c>
      <c r="Q26" s="13">
        <v>9.2123E7</v>
      </c>
      <c r="R26" s="13">
        <v>9.2257E7</v>
      </c>
      <c r="S26" s="13">
        <v>5.7289E7</v>
      </c>
      <c r="T26" s="13">
        <v>1.60965E8</v>
      </c>
      <c r="U26" s="13">
        <v>1.17799E8</v>
      </c>
      <c r="V26" s="14">
        <v>0.7318299009101358</v>
      </c>
      <c r="W26" s="14">
        <v>0.6006193767114356</v>
      </c>
      <c r="X26" s="14">
        <v>0.6014930238623027</v>
      </c>
      <c r="Y26" s="14">
        <v>0.37351023601512584</v>
      </c>
      <c r="Z26" s="11">
        <v>3.0</v>
      </c>
      <c r="AA26" s="11">
        <v>1.0</v>
      </c>
      <c r="AB26" s="13">
        <v>3.8345E7</v>
      </c>
      <c r="AC26" s="11"/>
    </row>
    <row r="27" ht="15.75" customHeight="1">
      <c r="A27" s="11" t="s">
        <v>190</v>
      </c>
      <c r="B27" s="11" t="s">
        <v>68</v>
      </c>
      <c r="C27" s="12"/>
      <c r="D27" s="12"/>
      <c r="E27" s="12"/>
      <c r="F27" s="12"/>
      <c r="G27" s="12" t="s">
        <v>69</v>
      </c>
      <c r="H27" s="12"/>
      <c r="I27" s="12" t="s">
        <v>69</v>
      </c>
      <c r="J27" s="11" t="s">
        <v>191</v>
      </c>
      <c r="K27" s="11"/>
      <c r="L27" s="11" t="s">
        <v>192</v>
      </c>
      <c r="M27" s="11" t="s">
        <v>193</v>
      </c>
      <c r="N27" s="11" t="s">
        <v>194</v>
      </c>
      <c r="O27" s="11" t="s">
        <v>83</v>
      </c>
      <c r="P27" s="13">
        <v>1.4768E8</v>
      </c>
      <c r="Q27" s="13">
        <v>766000.0</v>
      </c>
      <c r="R27" s="13">
        <v>1113000.0</v>
      </c>
      <c r="S27" s="13">
        <v>-427000.0</v>
      </c>
      <c r="T27" s="13">
        <v>1.29035E8</v>
      </c>
      <c r="U27" s="13">
        <v>6.6652E7</v>
      </c>
      <c r="V27" s="14">
        <v>0.516542023482001</v>
      </c>
      <c r="W27" s="14">
        <v>0.0051868905742145175</v>
      </c>
      <c r="X27" s="14">
        <v>0.0075365655471289275</v>
      </c>
      <c r="Y27" s="14">
        <v>-0.0028913867822318528</v>
      </c>
      <c r="Z27" s="11">
        <v>12.0</v>
      </c>
      <c r="AA27" s="11">
        <v>1.0</v>
      </c>
      <c r="AB27" s="13">
        <v>1.136E7</v>
      </c>
      <c r="AC27" s="11" t="s">
        <v>104</v>
      </c>
    </row>
    <row r="28" ht="15.75" customHeight="1">
      <c r="A28" s="11" t="s">
        <v>195</v>
      </c>
      <c r="B28" s="11" t="s">
        <v>68</v>
      </c>
      <c r="C28" s="12"/>
      <c r="D28" s="12"/>
      <c r="E28" s="12"/>
      <c r="F28" s="12"/>
      <c r="G28" s="12"/>
      <c r="H28" s="12"/>
      <c r="I28" s="12" t="s">
        <v>69</v>
      </c>
      <c r="J28" s="11"/>
      <c r="K28" s="11"/>
      <c r="L28" s="11" t="s">
        <v>196</v>
      </c>
      <c r="M28" s="11" t="s">
        <v>197</v>
      </c>
      <c r="N28" s="11" t="s">
        <v>198</v>
      </c>
      <c r="O28" s="11" t="s">
        <v>160</v>
      </c>
      <c r="P28" s="13">
        <v>1.12053E8</v>
      </c>
      <c r="Q28" s="13">
        <v>4.5487E7</v>
      </c>
      <c r="R28" s="13">
        <v>4.8279E7</v>
      </c>
      <c r="S28" s="13">
        <v>3.3034E7</v>
      </c>
      <c r="T28" s="13">
        <v>1.24888E8</v>
      </c>
      <c r="U28" s="13">
        <v>8.0553E7</v>
      </c>
      <c r="V28" s="14">
        <v>0.6450019217218628</v>
      </c>
      <c r="W28" s="14">
        <v>0.4059418310977841</v>
      </c>
      <c r="X28" s="14">
        <v>0.4308586115498916</v>
      </c>
      <c r="Y28" s="14">
        <v>0.29480692172454104</v>
      </c>
      <c r="Z28" s="11">
        <v>4.0</v>
      </c>
      <c r="AA28" s="11">
        <v>3.0</v>
      </c>
      <c r="AB28" s="13">
        <v>1.600757142857143E7</v>
      </c>
      <c r="AC28" s="11"/>
    </row>
    <row r="29" ht="15.75" customHeight="1">
      <c r="A29" s="11" t="s">
        <v>199</v>
      </c>
      <c r="B29" s="11" t="s">
        <v>68</v>
      </c>
      <c r="C29" s="12"/>
      <c r="D29" s="12"/>
      <c r="E29" s="12"/>
      <c r="F29" s="12"/>
      <c r="G29" s="12"/>
      <c r="H29" s="12"/>
      <c r="I29" s="12" t="s">
        <v>69</v>
      </c>
      <c r="J29" s="11"/>
      <c r="K29" s="11"/>
      <c r="L29" s="11" t="s">
        <v>200</v>
      </c>
      <c r="M29" s="11" t="s">
        <v>201</v>
      </c>
      <c r="N29" s="11" t="s">
        <v>202</v>
      </c>
      <c r="O29" s="11" t="s">
        <v>203</v>
      </c>
      <c r="P29" s="13">
        <v>1.02705E8</v>
      </c>
      <c r="Q29" s="13">
        <v>1.5976E7</v>
      </c>
      <c r="R29" s="13">
        <v>1.7888E7</v>
      </c>
      <c r="S29" s="13">
        <v>1.2674E7</v>
      </c>
      <c r="T29" s="13">
        <v>1.34187E8</v>
      </c>
      <c r="U29" s="13">
        <v>7.4439E7</v>
      </c>
      <c r="V29" s="14">
        <v>0.5547407722059514</v>
      </c>
      <c r="W29" s="14">
        <v>0.1555523100141181</v>
      </c>
      <c r="X29" s="14">
        <v>0.17416873569933305</v>
      </c>
      <c r="Y29" s="14">
        <v>0.1234019765347354</v>
      </c>
      <c r="Z29" s="11">
        <v>7.0</v>
      </c>
      <c r="AA29" s="11">
        <v>1.0</v>
      </c>
      <c r="AB29" s="13">
        <v>1.2838125E7</v>
      </c>
      <c r="AC29" s="11"/>
    </row>
    <row r="30" ht="15.75" customHeight="1">
      <c r="A30" s="11" t="s">
        <v>204</v>
      </c>
      <c r="B30" s="11" t="s">
        <v>68</v>
      </c>
      <c r="C30" s="12"/>
      <c r="D30" s="12"/>
      <c r="E30" s="12"/>
      <c r="F30" s="12"/>
      <c r="G30" s="12"/>
      <c r="H30" s="12"/>
      <c r="I30" s="12" t="s">
        <v>69</v>
      </c>
      <c r="J30" s="11"/>
      <c r="K30" s="11"/>
      <c r="L30" s="11" t="s">
        <v>205</v>
      </c>
      <c r="M30" s="11" t="s">
        <v>206</v>
      </c>
      <c r="N30" s="11" t="s">
        <v>207</v>
      </c>
      <c r="O30" s="11" t="s">
        <v>208</v>
      </c>
      <c r="P30" s="13">
        <v>9.6958E7</v>
      </c>
      <c r="Q30" s="13">
        <v>1018000.0</v>
      </c>
      <c r="R30" s="13">
        <v>2154000.0</v>
      </c>
      <c r="S30" s="13">
        <v>2023000.0</v>
      </c>
      <c r="T30" s="13">
        <v>4.6183E7</v>
      </c>
      <c r="U30" s="13">
        <v>3.6031E7</v>
      </c>
      <c r="V30" s="14">
        <v>0.780178853690752</v>
      </c>
      <c r="W30" s="14">
        <v>0.010499391489098373</v>
      </c>
      <c r="X30" s="14">
        <v>0.022215804781451763</v>
      </c>
      <c r="Y30" s="14">
        <v>0.020864704304956787</v>
      </c>
      <c r="Z30" s="11">
        <v>1.0</v>
      </c>
      <c r="AA30" s="11">
        <v>4.0</v>
      </c>
      <c r="AB30" s="13">
        <v>1.93916E7</v>
      </c>
      <c r="AC30" s="11"/>
    </row>
    <row r="31" ht="15.75" customHeight="1">
      <c r="A31" s="11" t="s">
        <v>209</v>
      </c>
      <c r="B31" s="11" t="s">
        <v>68</v>
      </c>
      <c r="C31" s="12"/>
      <c r="D31" s="12"/>
      <c r="E31" s="12"/>
      <c r="F31" s="12"/>
      <c r="G31" s="12" t="s">
        <v>69</v>
      </c>
      <c r="H31" s="12"/>
      <c r="I31" s="12" t="s">
        <v>69</v>
      </c>
      <c r="J31" s="11" t="s">
        <v>210</v>
      </c>
      <c r="K31" s="11"/>
      <c r="L31" s="11" t="s">
        <v>211</v>
      </c>
      <c r="M31" s="11" t="s">
        <v>212</v>
      </c>
      <c r="N31" s="11" t="s">
        <v>213</v>
      </c>
      <c r="O31" s="11" t="s">
        <v>120</v>
      </c>
      <c r="P31" s="13">
        <v>9.226E7</v>
      </c>
      <c r="Q31" s="13">
        <v>1.2319E7</v>
      </c>
      <c r="R31" s="13">
        <v>1.6224E7</v>
      </c>
      <c r="S31" s="13">
        <v>1.0615E7</v>
      </c>
      <c r="T31" s="13">
        <v>1.8057E8</v>
      </c>
      <c r="U31" s="13">
        <v>9.2531E7</v>
      </c>
      <c r="V31" s="14">
        <v>0.512438389544221</v>
      </c>
      <c r="W31" s="14">
        <v>0.1335248211575981</v>
      </c>
      <c r="X31" s="14">
        <v>0.17585085627574246</v>
      </c>
      <c r="Y31" s="14">
        <v>0.11505527856058964</v>
      </c>
      <c r="Z31" s="11">
        <v>10.0</v>
      </c>
      <c r="AA31" s="11">
        <v>1.0</v>
      </c>
      <c r="AB31" s="13">
        <v>8387272.7272727275</v>
      </c>
      <c r="AC31" s="11" t="s">
        <v>104</v>
      </c>
    </row>
    <row r="32" ht="15.75" customHeight="1">
      <c r="A32" s="11" t="s">
        <v>214</v>
      </c>
      <c r="B32" s="11" t="s">
        <v>68</v>
      </c>
      <c r="C32" s="12"/>
      <c r="D32" s="12"/>
      <c r="E32" s="12"/>
      <c r="F32" s="12"/>
      <c r="G32" s="12"/>
      <c r="H32" s="12"/>
      <c r="I32" s="12" t="s">
        <v>69</v>
      </c>
      <c r="J32" s="11"/>
      <c r="K32" s="11"/>
      <c r="L32" s="11" t="s">
        <v>215</v>
      </c>
      <c r="M32" s="11" t="s">
        <v>216</v>
      </c>
      <c r="N32" s="11" t="s">
        <v>217</v>
      </c>
      <c r="O32" s="11" t="s">
        <v>97</v>
      </c>
      <c r="P32" s="13">
        <v>9.0997E7</v>
      </c>
      <c r="Q32" s="13">
        <v>-1846000.0</v>
      </c>
      <c r="R32" s="13">
        <v>-1901000.0</v>
      </c>
      <c r="S32" s="13">
        <v>-1119000.0</v>
      </c>
      <c r="T32" s="13">
        <v>5.1278E7</v>
      </c>
      <c r="U32" s="13">
        <v>2.0962E7</v>
      </c>
      <c r="V32" s="14">
        <v>0.4087912945122665</v>
      </c>
      <c r="W32" s="14">
        <v>-0.020286383067573657</v>
      </c>
      <c r="X32" s="14">
        <v>-0.02089079859775597</v>
      </c>
      <c r="Y32" s="14">
        <v>-0.012297108695891073</v>
      </c>
      <c r="Z32" s="11">
        <v>7.0</v>
      </c>
      <c r="AA32" s="11">
        <v>4.0</v>
      </c>
      <c r="AB32" s="13">
        <v>8272454.545454546</v>
      </c>
      <c r="AC32" s="11"/>
    </row>
    <row r="33" ht="15.75" customHeight="1">
      <c r="A33" s="11" t="s">
        <v>218</v>
      </c>
      <c r="B33" s="11" t="s">
        <v>68</v>
      </c>
      <c r="C33" s="12"/>
      <c r="D33" s="12"/>
      <c r="E33" s="12"/>
      <c r="F33" s="12"/>
      <c r="G33" s="12" t="s">
        <v>69</v>
      </c>
      <c r="H33" s="12"/>
      <c r="I33" s="12" t="s">
        <v>69</v>
      </c>
      <c r="J33" s="11" t="s">
        <v>219</v>
      </c>
      <c r="K33" s="11"/>
      <c r="L33" s="11" t="s">
        <v>220</v>
      </c>
      <c r="M33" s="11" t="s">
        <v>221</v>
      </c>
      <c r="N33" s="11" t="s">
        <v>222</v>
      </c>
      <c r="O33" s="11" t="s">
        <v>223</v>
      </c>
      <c r="P33" s="13">
        <v>8.9464E7</v>
      </c>
      <c r="Q33" s="13">
        <v>4593000.0</v>
      </c>
      <c r="R33" s="13">
        <v>1.0109E7</v>
      </c>
      <c r="S33" s="13">
        <v>8632000.0</v>
      </c>
      <c r="T33" s="13">
        <v>1.1612E8</v>
      </c>
      <c r="U33" s="13">
        <v>1.02559E8</v>
      </c>
      <c r="V33" s="14">
        <v>0.883215638994144</v>
      </c>
      <c r="W33" s="14">
        <v>0.05133908611284986</v>
      </c>
      <c r="X33" s="14">
        <v>0.11299517124206385</v>
      </c>
      <c r="Y33" s="14">
        <v>0.0964857372797997</v>
      </c>
      <c r="Z33" s="11">
        <v>5.0</v>
      </c>
      <c r="AA33" s="11">
        <v>2.0</v>
      </c>
      <c r="AB33" s="13">
        <v>1.278057142857143E7</v>
      </c>
      <c r="AC33" s="11" t="s">
        <v>110</v>
      </c>
    </row>
    <row r="34" ht="15.75" customHeight="1">
      <c r="A34" s="11" t="s">
        <v>224</v>
      </c>
      <c r="B34" s="11" t="s">
        <v>68</v>
      </c>
      <c r="C34" s="12"/>
      <c r="D34" s="12"/>
      <c r="E34" s="12"/>
      <c r="F34" s="12"/>
      <c r="G34" s="12"/>
      <c r="H34" s="12"/>
      <c r="I34" s="12" t="s">
        <v>69</v>
      </c>
      <c r="J34" s="11"/>
      <c r="K34" s="11"/>
      <c r="L34" s="11" t="s">
        <v>225</v>
      </c>
      <c r="M34" s="11" t="s">
        <v>226</v>
      </c>
      <c r="N34" s="11" t="s">
        <v>227</v>
      </c>
      <c r="O34" s="11" t="s">
        <v>228</v>
      </c>
      <c r="P34" s="13">
        <v>7.8632E7</v>
      </c>
      <c r="Q34" s="13">
        <v>1.8874E7</v>
      </c>
      <c r="R34" s="13">
        <v>1.9391E7</v>
      </c>
      <c r="S34" s="13">
        <v>1.3538E7</v>
      </c>
      <c r="T34" s="13">
        <v>4.7958E7</v>
      </c>
      <c r="U34" s="13">
        <v>2.4078E7</v>
      </c>
      <c r="V34" s="14">
        <v>0.5020643062679845</v>
      </c>
      <c r="W34" s="14">
        <v>0.24002950452741886</v>
      </c>
      <c r="X34" s="14">
        <v>0.2466044358530878</v>
      </c>
      <c r="Y34" s="14">
        <v>0.172169091464035</v>
      </c>
      <c r="Z34" s="11">
        <v>3.0</v>
      </c>
      <c r="AA34" s="11">
        <v>1.0</v>
      </c>
      <c r="AB34" s="13">
        <v>1.9658E7</v>
      </c>
      <c r="AC34" s="11"/>
    </row>
    <row r="35" ht="15.75" customHeight="1">
      <c r="A35" s="11" t="s">
        <v>229</v>
      </c>
      <c r="B35" s="11" t="s">
        <v>68</v>
      </c>
      <c r="C35" s="12"/>
      <c r="D35" s="12"/>
      <c r="E35" s="12"/>
      <c r="F35" s="12"/>
      <c r="G35" s="12"/>
      <c r="H35" s="12"/>
      <c r="I35" s="12" t="s">
        <v>69</v>
      </c>
      <c r="J35" s="11"/>
      <c r="K35" s="11"/>
      <c r="L35" s="11" t="s">
        <v>230</v>
      </c>
      <c r="M35" s="11" t="s">
        <v>231</v>
      </c>
      <c r="N35" s="11" t="s">
        <v>232</v>
      </c>
      <c r="O35" s="11" t="s">
        <v>115</v>
      </c>
      <c r="P35" s="13">
        <v>7.4861E7</v>
      </c>
      <c r="Q35" s="13">
        <v>1.3343E7</v>
      </c>
      <c r="R35" s="13">
        <v>1.3318E7</v>
      </c>
      <c r="S35" s="13">
        <v>7336000.0</v>
      </c>
      <c r="T35" s="13">
        <v>9.2731E7</v>
      </c>
      <c r="U35" s="13">
        <v>3.1882E7</v>
      </c>
      <c r="V35" s="14">
        <v>0.3438116703152128</v>
      </c>
      <c r="W35" s="14">
        <v>0.17823699923858885</v>
      </c>
      <c r="X35" s="14">
        <v>0.17790304698040368</v>
      </c>
      <c r="Y35" s="14">
        <v>0.09799495064185625</v>
      </c>
      <c r="Z35" s="11">
        <v>5.0</v>
      </c>
      <c r="AA35" s="11">
        <v>2.0</v>
      </c>
      <c r="AB35" s="13">
        <v>1.069442857142857E7</v>
      </c>
      <c r="AC35" s="11"/>
    </row>
    <row r="36" ht="15.75" customHeight="1">
      <c r="A36" s="11" t="s">
        <v>233</v>
      </c>
      <c r="B36" s="11" t="s">
        <v>68</v>
      </c>
      <c r="C36" s="12"/>
      <c r="D36" s="12"/>
      <c r="E36" s="12"/>
      <c r="F36" s="12"/>
      <c r="G36" s="12"/>
      <c r="H36" s="12"/>
      <c r="I36" s="12" t="s">
        <v>69</v>
      </c>
      <c r="J36" s="11"/>
      <c r="K36" s="11"/>
      <c r="L36" s="11" t="s">
        <v>234</v>
      </c>
      <c r="M36" s="11" t="s">
        <v>235</v>
      </c>
      <c r="N36" s="11" t="s">
        <v>236</v>
      </c>
      <c r="O36" s="11" t="s">
        <v>103</v>
      </c>
      <c r="P36" s="13">
        <v>7.1511E7</v>
      </c>
      <c r="Q36" s="13">
        <v>6759000.0</v>
      </c>
      <c r="R36" s="13">
        <v>8094000.0</v>
      </c>
      <c r="S36" s="13">
        <v>6163000.0</v>
      </c>
      <c r="T36" s="13">
        <v>6.5194E7</v>
      </c>
      <c r="U36" s="13">
        <v>5.0206E7</v>
      </c>
      <c r="V36" s="14">
        <v>0.7701015430867871</v>
      </c>
      <c r="W36" s="14">
        <v>0.09451692746570457</v>
      </c>
      <c r="X36" s="14">
        <v>0.11318538406678692</v>
      </c>
      <c r="Y36" s="14">
        <v>0.08618254534267455</v>
      </c>
      <c r="Z36" s="11">
        <v>6.0</v>
      </c>
      <c r="AA36" s="11">
        <v>0.0</v>
      </c>
      <c r="AB36" s="13">
        <v>1.19185E7</v>
      </c>
      <c r="AC36" s="11"/>
    </row>
    <row r="37" ht="15.75" customHeight="1">
      <c r="A37" s="11" t="s">
        <v>237</v>
      </c>
      <c r="B37" s="11" t="s">
        <v>68</v>
      </c>
      <c r="C37" s="12"/>
      <c r="D37" s="12"/>
      <c r="E37" s="12"/>
      <c r="F37" s="12"/>
      <c r="G37" s="12"/>
      <c r="H37" s="12"/>
      <c r="I37" s="12" t="s">
        <v>69</v>
      </c>
      <c r="J37" s="11"/>
      <c r="K37" s="11"/>
      <c r="L37" s="11" t="s">
        <v>238</v>
      </c>
      <c r="M37" s="11" t="s">
        <v>239</v>
      </c>
      <c r="N37" s="11" t="s">
        <v>240</v>
      </c>
      <c r="O37" s="11" t="s">
        <v>166</v>
      </c>
      <c r="P37" s="13">
        <v>7.067E7</v>
      </c>
      <c r="Q37" s="13">
        <v>2.0943E7</v>
      </c>
      <c r="R37" s="13">
        <v>2.4873E7</v>
      </c>
      <c r="S37" s="13">
        <v>1.7363E7</v>
      </c>
      <c r="T37" s="13">
        <v>1.03345E8</v>
      </c>
      <c r="U37" s="13">
        <v>8.7999E7</v>
      </c>
      <c r="V37" s="14">
        <v>0.8515070879094295</v>
      </c>
      <c r="W37" s="14">
        <v>0.2963492288099618</v>
      </c>
      <c r="X37" s="14">
        <v>0.3519598132163577</v>
      </c>
      <c r="Y37" s="14">
        <v>0.2456912409791991</v>
      </c>
      <c r="Z37" s="11">
        <v>1.0</v>
      </c>
      <c r="AA37" s="11">
        <v>0.0</v>
      </c>
      <c r="AB37" s="13">
        <v>7.067E7</v>
      </c>
      <c r="AC37" s="11"/>
    </row>
    <row r="38" ht="15.75" customHeight="1">
      <c r="A38" s="11" t="s">
        <v>241</v>
      </c>
      <c r="B38" s="11" t="s">
        <v>68</v>
      </c>
      <c r="C38" s="12"/>
      <c r="D38" s="12"/>
      <c r="E38" s="12"/>
      <c r="F38" s="12"/>
      <c r="G38" s="12"/>
      <c r="H38" s="12"/>
      <c r="I38" s="12" t="s">
        <v>69</v>
      </c>
      <c r="J38" s="11"/>
      <c r="K38" s="11"/>
      <c r="L38" s="11" t="s">
        <v>242</v>
      </c>
      <c r="M38" s="11" t="s">
        <v>243</v>
      </c>
      <c r="N38" s="11" t="s">
        <v>244</v>
      </c>
      <c r="O38" s="11" t="s">
        <v>97</v>
      </c>
      <c r="P38" s="13">
        <v>6.8187E7</v>
      </c>
      <c r="Q38" s="13">
        <v>1676000.0</v>
      </c>
      <c r="R38" s="13">
        <v>77000.0</v>
      </c>
      <c r="S38" s="13">
        <v>6000.0</v>
      </c>
      <c r="T38" s="13">
        <v>1.10273E8</v>
      </c>
      <c r="U38" s="13">
        <v>-9068000.0</v>
      </c>
      <c r="V38" s="14">
        <v>-0.08223227807350847</v>
      </c>
      <c r="W38" s="14">
        <v>0.02457946529397099</v>
      </c>
      <c r="X38" s="14">
        <v>0.0011292475105225336</v>
      </c>
      <c r="Y38" s="14">
        <v>8.799331250824938E-5</v>
      </c>
      <c r="Z38" s="11">
        <v>2.0</v>
      </c>
      <c r="AA38" s="11">
        <v>0.0</v>
      </c>
      <c r="AB38" s="13">
        <v>3.40935E7</v>
      </c>
      <c r="AC38" s="11"/>
    </row>
    <row r="39" ht="15.75" customHeight="1">
      <c r="A39" s="11" t="s">
        <v>245</v>
      </c>
      <c r="B39" s="11" t="s">
        <v>68</v>
      </c>
      <c r="C39" s="12"/>
      <c r="D39" s="12"/>
      <c r="E39" s="12"/>
      <c r="F39" s="12"/>
      <c r="G39" s="12" t="s">
        <v>69</v>
      </c>
      <c r="H39" s="12"/>
      <c r="I39" s="12"/>
      <c r="J39" s="11" t="s">
        <v>246</v>
      </c>
      <c r="K39" s="11"/>
      <c r="L39" s="11"/>
      <c r="M39" s="11" t="s">
        <v>247</v>
      </c>
      <c r="N39" s="11" t="s">
        <v>248</v>
      </c>
      <c r="O39" s="11" t="s">
        <v>249</v>
      </c>
      <c r="P39" s="13">
        <v>6.8075E7</v>
      </c>
      <c r="Q39" s="13">
        <v>8559000.0</v>
      </c>
      <c r="R39" s="13">
        <v>9254000.0</v>
      </c>
      <c r="S39" s="13">
        <v>6213000.0</v>
      </c>
      <c r="T39" s="13">
        <v>8.6472E7</v>
      </c>
      <c r="U39" s="13">
        <v>7.3559E7</v>
      </c>
      <c r="V39" s="14">
        <v>0.8506684244610973</v>
      </c>
      <c r="W39" s="14">
        <v>0.12572897539478517</v>
      </c>
      <c r="X39" s="14">
        <v>0.13593830334190232</v>
      </c>
      <c r="Y39" s="14">
        <v>0.09126698494307749</v>
      </c>
      <c r="Z39" s="11">
        <v>4.0</v>
      </c>
      <c r="AA39" s="11">
        <v>0.0</v>
      </c>
      <c r="AB39" s="13">
        <v>1.701875E7</v>
      </c>
      <c r="AC39" s="11" t="s">
        <v>250</v>
      </c>
    </row>
    <row r="40" ht="15.75" customHeight="1">
      <c r="A40" s="11" t="s">
        <v>251</v>
      </c>
      <c r="B40" s="11" t="s">
        <v>68</v>
      </c>
      <c r="C40" s="12"/>
      <c r="D40" s="12"/>
      <c r="E40" s="12"/>
      <c r="F40" s="12"/>
      <c r="G40" s="12"/>
      <c r="H40" s="12"/>
      <c r="I40" s="12" t="s">
        <v>69</v>
      </c>
      <c r="J40" s="11"/>
      <c r="K40" s="11"/>
      <c r="L40" s="11" t="s">
        <v>252</v>
      </c>
      <c r="M40" s="11" t="s">
        <v>253</v>
      </c>
      <c r="N40" s="11" t="s">
        <v>254</v>
      </c>
      <c r="O40" s="11" t="s">
        <v>166</v>
      </c>
      <c r="P40" s="13">
        <v>6.4304E7</v>
      </c>
      <c r="Q40" s="13">
        <v>1412000.0</v>
      </c>
      <c r="R40" s="13">
        <v>1202000.0</v>
      </c>
      <c r="S40" s="13">
        <v>1131000.0</v>
      </c>
      <c r="T40" s="13">
        <v>2.6509E7</v>
      </c>
      <c r="U40" s="13">
        <v>-3925000.0</v>
      </c>
      <c r="V40" s="14">
        <v>-0.14806292202648158</v>
      </c>
      <c r="W40" s="14">
        <v>0.02195819855685494</v>
      </c>
      <c r="X40" s="14">
        <v>0.01869246081114705</v>
      </c>
      <c r="Y40" s="14">
        <v>0.017588330430455337</v>
      </c>
      <c r="Z40" s="11">
        <v>4.0</v>
      </c>
      <c r="AA40" s="11">
        <v>1.0</v>
      </c>
      <c r="AB40" s="13">
        <v>1.28608E7</v>
      </c>
      <c r="AC40" s="11"/>
    </row>
    <row r="41" ht="15.75" customHeight="1">
      <c r="A41" s="11" t="s">
        <v>255</v>
      </c>
      <c r="B41" s="11" t="s">
        <v>68</v>
      </c>
      <c r="C41" s="12"/>
      <c r="D41" s="12"/>
      <c r="E41" s="12"/>
      <c r="F41" s="12"/>
      <c r="G41" s="12"/>
      <c r="H41" s="12"/>
      <c r="I41" s="12" t="s">
        <v>69</v>
      </c>
      <c r="J41" s="11"/>
      <c r="K41" s="11"/>
      <c r="L41" s="11" t="s">
        <v>256</v>
      </c>
      <c r="M41" s="11" t="s">
        <v>257</v>
      </c>
      <c r="N41" s="11" t="s">
        <v>258</v>
      </c>
      <c r="O41" s="11" t="s">
        <v>160</v>
      </c>
      <c r="P41" s="13">
        <v>6.1874E7</v>
      </c>
      <c r="Q41" s="13">
        <v>2807000.0</v>
      </c>
      <c r="R41" s="13">
        <v>3625000.0</v>
      </c>
      <c r="S41" s="13">
        <v>3357000.0</v>
      </c>
      <c r="T41" s="13">
        <v>5.575E7</v>
      </c>
      <c r="U41" s="13">
        <v>4.1914E7</v>
      </c>
      <c r="V41" s="14">
        <v>0.7518206278026905</v>
      </c>
      <c r="W41" s="14">
        <v>0.0453663897598345</v>
      </c>
      <c r="X41" s="14">
        <v>0.058586805443320296</v>
      </c>
      <c r="Y41" s="14">
        <v>0.054255422309855514</v>
      </c>
      <c r="Z41" s="11">
        <v>8.0</v>
      </c>
      <c r="AA41" s="11">
        <v>0.0</v>
      </c>
      <c r="AB41" s="13">
        <v>7734250.0</v>
      </c>
      <c r="AC41" s="11"/>
    </row>
    <row r="42" ht="15.75" customHeight="1">
      <c r="A42" s="11" t="s">
        <v>259</v>
      </c>
      <c r="B42" s="11" t="s">
        <v>68</v>
      </c>
      <c r="C42" s="12"/>
      <c r="D42" s="12"/>
      <c r="E42" s="12"/>
      <c r="F42" s="12"/>
      <c r="G42" s="12"/>
      <c r="H42" s="12"/>
      <c r="I42" s="12"/>
      <c r="J42" s="11"/>
      <c r="K42" s="11"/>
      <c r="L42" s="11"/>
      <c r="M42" s="11" t="s">
        <v>260</v>
      </c>
      <c r="N42" s="11" t="s">
        <v>261</v>
      </c>
      <c r="O42" s="11" t="s">
        <v>97</v>
      </c>
      <c r="P42" s="13">
        <v>5.9423E7</v>
      </c>
      <c r="Q42" s="13">
        <v>-242000.0</v>
      </c>
      <c r="R42" s="13">
        <v>308000.0</v>
      </c>
      <c r="S42" s="13">
        <v>171000.0</v>
      </c>
      <c r="T42" s="13">
        <v>3.5099E7</v>
      </c>
      <c r="U42" s="13">
        <v>1.1924E7</v>
      </c>
      <c r="V42" s="14">
        <v>0.33972477848371746</v>
      </c>
      <c r="W42" s="14">
        <v>-0.004072497181226125</v>
      </c>
      <c r="X42" s="14">
        <v>0.005183178230651431</v>
      </c>
      <c r="Y42" s="14">
        <v>0.0028776736280564765</v>
      </c>
      <c r="Z42" s="11">
        <v>3.0</v>
      </c>
      <c r="AA42" s="11">
        <v>1.0</v>
      </c>
      <c r="AB42" s="13">
        <v>1.485575E7</v>
      </c>
      <c r="AC42" s="11"/>
    </row>
    <row r="43" ht="15.75" customHeight="1">
      <c r="A43" s="11" t="s">
        <v>262</v>
      </c>
      <c r="B43" s="11" t="s">
        <v>68</v>
      </c>
      <c r="C43" s="12"/>
      <c r="D43" s="12"/>
      <c r="E43" s="12"/>
      <c r="F43" s="12"/>
      <c r="G43" s="12"/>
      <c r="H43" s="12"/>
      <c r="I43" s="12" t="s">
        <v>69</v>
      </c>
      <c r="J43" s="11"/>
      <c r="K43" s="11"/>
      <c r="L43" s="11" t="s">
        <v>263</v>
      </c>
      <c r="M43" s="11" t="s">
        <v>264</v>
      </c>
      <c r="N43" s="11" t="s">
        <v>265</v>
      </c>
      <c r="O43" s="11" t="s">
        <v>266</v>
      </c>
      <c r="P43" s="13">
        <v>5.8587E7</v>
      </c>
      <c r="Q43" s="13">
        <v>7132000.0</v>
      </c>
      <c r="R43" s="13">
        <v>6617000.0</v>
      </c>
      <c r="S43" s="13">
        <v>8146000.0</v>
      </c>
      <c r="T43" s="13">
        <v>5.6783E7</v>
      </c>
      <c r="U43" s="13">
        <v>-8969000.0</v>
      </c>
      <c r="V43" s="14">
        <v>-0.1579522040047197</v>
      </c>
      <c r="W43" s="14">
        <v>0.12173349036475668</v>
      </c>
      <c r="X43" s="14">
        <v>0.11294314438356633</v>
      </c>
      <c r="Y43" s="14">
        <v>0.13904108419956646</v>
      </c>
      <c r="Z43" s="11">
        <v>5.0</v>
      </c>
      <c r="AA43" s="11">
        <v>1.0</v>
      </c>
      <c r="AB43" s="13">
        <v>9764500.0</v>
      </c>
      <c r="AC43" s="11"/>
    </row>
    <row r="44" ht="15.75" customHeight="1">
      <c r="A44" s="11" t="s">
        <v>267</v>
      </c>
      <c r="B44" s="11" t="s">
        <v>68</v>
      </c>
      <c r="C44" s="12"/>
      <c r="D44" s="12"/>
      <c r="E44" s="12"/>
      <c r="F44" s="12"/>
      <c r="G44" s="12"/>
      <c r="H44" s="12"/>
      <c r="I44" s="12" t="s">
        <v>69</v>
      </c>
      <c r="J44" s="11"/>
      <c r="K44" s="11"/>
      <c r="L44" s="11" t="s">
        <v>268</v>
      </c>
      <c r="M44" s="11" t="s">
        <v>269</v>
      </c>
      <c r="N44" s="11" t="s">
        <v>270</v>
      </c>
      <c r="O44" s="11" t="s">
        <v>120</v>
      </c>
      <c r="P44" s="13">
        <v>5.3342E7</v>
      </c>
      <c r="Q44" s="13">
        <v>1723000.0</v>
      </c>
      <c r="R44" s="13">
        <v>2084000.0</v>
      </c>
      <c r="S44" s="13">
        <v>1656000.0</v>
      </c>
      <c r="T44" s="13">
        <v>4.9604E7</v>
      </c>
      <c r="U44" s="13">
        <v>1.1819E7</v>
      </c>
      <c r="V44" s="14">
        <v>0.23826707523586807</v>
      </c>
      <c r="W44" s="14">
        <v>0.03230100108732331</v>
      </c>
      <c r="X44" s="14">
        <v>0.039068651344156574</v>
      </c>
      <c r="Y44" s="14">
        <v>0.031044955194780847</v>
      </c>
      <c r="Z44" s="11">
        <v>6.0</v>
      </c>
      <c r="AA44" s="11">
        <v>2.0</v>
      </c>
      <c r="AB44" s="13">
        <v>6667750.0</v>
      </c>
      <c r="AC44" s="11"/>
    </row>
    <row r="45" ht="15.75" customHeight="1">
      <c r="A45" s="11" t="s">
        <v>271</v>
      </c>
      <c r="B45" s="11" t="s">
        <v>68</v>
      </c>
      <c r="C45" s="12"/>
      <c r="D45" s="12"/>
      <c r="E45" s="12"/>
      <c r="F45" s="12"/>
      <c r="G45" s="12"/>
      <c r="H45" s="12"/>
      <c r="I45" s="12" t="s">
        <v>69</v>
      </c>
      <c r="J45" s="11"/>
      <c r="K45" s="11"/>
      <c r="L45" s="11" t="s">
        <v>272</v>
      </c>
      <c r="M45" s="11" t="s">
        <v>273</v>
      </c>
      <c r="N45" s="11" t="s">
        <v>274</v>
      </c>
      <c r="O45" s="11" t="s">
        <v>120</v>
      </c>
      <c r="P45" s="13">
        <v>5.2941E7</v>
      </c>
      <c r="Q45" s="13">
        <v>2.1158E7</v>
      </c>
      <c r="R45" s="13">
        <v>2.1163E7</v>
      </c>
      <c r="S45" s="13">
        <v>1.6608E7</v>
      </c>
      <c r="T45" s="13">
        <v>3.8031E7</v>
      </c>
      <c r="U45" s="13">
        <v>2.5435E7</v>
      </c>
      <c r="V45" s="14">
        <v>0.6687965081118036</v>
      </c>
      <c r="W45" s="14">
        <v>0.3996524432859221</v>
      </c>
      <c r="X45" s="14">
        <v>0.3997468880451824</v>
      </c>
      <c r="Y45" s="14">
        <v>0.3137077123590412</v>
      </c>
      <c r="Z45" s="11">
        <v>3.0</v>
      </c>
      <c r="AA45" s="11">
        <v>1.0</v>
      </c>
      <c r="AB45" s="13">
        <v>1.323525E7</v>
      </c>
      <c r="AC45" s="11"/>
    </row>
    <row r="46" ht="15.75" customHeight="1">
      <c r="A46" s="11" t="s">
        <v>275</v>
      </c>
      <c r="B46" s="11" t="s">
        <v>68</v>
      </c>
      <c r="C46" s="12"/>
      <c r="D46" s="12"/>
      <c r="E46" s="12"/>
      <c r="F46" s="12"/>
      <c r="G46" s="12"/>
      <c r="H46" s="12"/>
      <c r="I46" s="12" t="s">
        <v>69</v>
      </c>
      <c r="J46" s="11"/>
      <c r="K46" s="11"/>
      <c r="L46" s="11" t="s">
        <v>276</v>
      </c>
      <c r="M46" s="11" t="s">
        <v>277</v>
      </c>
      <c r="N46" s="11" t="s">
        <v>278</v>
      </c>
      <c r="O46" s="11" t="s">
        <v>97</v>
      </c>
      <c r="P46" s="13">
        <v>5.1296E7</v>
      </c>
      <c r="Q46" s="13">
        <v>2.0124E7</v>
      </c>
      <c r="R46" s="13">
        <v>2.2055E7</v>
      </c>
      <c r="S46" s="13">
        <v>1.5129E7</v>
      </c>
      <c r="T46" s="13">
        <v>5.4729E7</v>
      </c>
      <c r="U46" s="13">
        <v>4.0474E7</v>
      </c>
      <c r="V46" s="14">
        <v>0.739534798735588</v>
      </c>
      <c r="W46" s="14">
        <v>0.3923112913287586</v>
      </c>
      <c r="X46" s="14">
        <v>0.42995555208983155</v>
      </c>
      <c r="Y46" s="14">
        <v>0.29493527760449156</v>
      </c>
      <c r="Z46" s="11">
        <v>4.0</v>
      </c>
      <c r="AA46" s="11">
        <v>1.0</v>
      </c>
      <c r="AB46" s="13">
        <v>1.02592E7</v>
      </c>
      <c r="AC46" s="11"/>
    </row>
    <row r="47" ht="15.75" customHeight="1">
      <c r="A47" s="11" t="s">
        <v>279</v>
      </c>
      <c r="B47" s="11" t="s">
        <v>68</v>
      </c>
      <c r="C47" s="12"/>
      <c r="D47" s="12"/>
      <c r="E47" s="12"/>
      <c r="F47" s="12"/>
      <c r="G47" s="12"/>
      <c r="H47" s="12"/>
      <c r="I47" s="12" t="s">
        <v>69</v>
      </c>
      <c r="J47" s="11"/>
      <c r="K47" s="11"/>
      <c r="L47" s="11" t="s">
        <v>280</v>
      </c>
      <c r="M47" s="11" t="s">
        <v>281</v>
      </c>
      <c r="N47" s="11" t="s">
        <v>282</v>
      </c>
      <c r="O47" s="11" t="s">
        <v>120</v>
      </c>
      <c r="P47" s="13">
        <v>4.9252E7</v>
      </c>
      <c r="Q47" s="13">
        <v>-2.0696E7</v>
      </c>
      <c r="R47" s="13">
        <v>-2.1475E7</v>
      </c>
      <c r="S47" s="13">
        <v>-2.3488E7</v>
      </c>
      <c r="T47" s="13">
        <v>1.6672E8</v>
      </c>
      <c r="U47" s="13">
        <v>-4.0677E7</v>
      </c>
      <c r="V47" s="14">
        <v>-0.24398392514395392</v>
      </c>
      <c r="W47" s="14">
        <v>-0.4202062860391456</v>
      </c>
      <c r="X47" s="14">
        <v>-0.4360229026232437</v>
      </c>
      <c r="Y47" s="14">
        <v>-0.4768943393161699</v>
      </c>
      <c r="Z47" s="11">
        <v>1.0</v>
      </c>
      <c r="AA47" s="11">
        <v>2.0</v>
      </c>
      <c r="AB47" s="13">
        <v>1.6417333333333334E7</v>
      </c>
      <c r="AC47" s="11"/>
    </row>
    <row r="48" ht="15.75" customHeight="1">
      <c r="A48" s="11" t="s">
        <v>283</v>
      </c>
      <c r="B48" s="11" t="s">
        <v>68</v>
      </c>
      <c r="C48" s="12"/>
      <c r="D48" s="12"/>
      <c r="E48" s="12"/>
      <c r="F48" s="12"/>
      <c r="G48" s="12"/>
      <c r="H48" s="12"/>
      <c r="I48" s="12" t="s">
        <v>69</v>
      </c>
      <c r="J48" s="11"/>
      <c r="K48" s="11"/>
      <c r="L48" s="11" t="s">
        <v>284</v>
      </c>
      <c r="M48" s="11" t="s">
        <v>285</v>
      </c>
      <c r="N48" s="11" t="s">
        <v>286</v>
      </c>
      <c r="O48" s="11" t="s">
        <v>223</v>
      </c>
      <c r="P48" s="13">
        <v>4.4165E7</v>
      </c>
      <c r="Q48" s="13">
        <v>266000.0</v>
      </c>
      <c r="R48" s="13">
        <v>219000.0</v>
      </c>
      <c r="S48" s="13">
        <v>103000.0</v>
      </c>
      <c r="T48" s="13">
        <v>1.2877E7</v>
      </c>
      <c r="U48" s="13">
        <v>7099000.0</v>
      </c>
      <c r="V48" s="14">
        <v>0.5512930030286557</v>
      </c>
      <c r="W48" s="14">
        <v>0.0060228687875014154</v>
      </c>
      <c r="X48" s="14">
        <v>0.0049586776859504135</v>
      </c>
      <c r="Y48" s="14">
        <v>0.002332163477867089</v>
      </c>
      <c r="Z48" s="11">
        <v>4.0</v>
      </c>
      <c r="AA48" s="11">
        <v>0.0</v>
      </c>
      <c r="AB48" s="13">
        <v>1.104125E7</v>
      </c>
      <c r="AC48" s="11"/>
    </row>
    <row r="49" ht="15.75" customHeight="1">
      <c r="A49" s="11" t="s">
        <v>287</v>
      </c>
      <c r="B49" s="11" t="s">
        <v>68</v>
      </c>
      <c r="C49" s="12"/>
      <c r="D49" s="12"/>
      <c r="E49" s="12"/>
      <c r="F49" s="12"/>
      <c r="G49" s="12"/>
      <c r="H49" s="12"/>
      <c r="I49" s="12" t="s">
        <v>69</v>
      </c>
      <c r="J49" s="11"/>
      <c r="K49" s="11"/>
      <c r="L49" s="11" t="s">
        <v>288</v>
      </c>
      <c r="M49" s="11" t="s">
        <v>289</v>
      </c>
      <c r="N49" s="11" t="s">
        <v>290</v>
      </c>
      <c r="O49" s="11" t="s">
        <v>223</v>
      </c>
      <c r="P49" s="13">
        <v>4.3056E7</v>
      </c>
      <c r="Q49" s="13">
        <v>1.2773E7</v>
      </c>
      <c r="R49" s="13">
        <v>1.3986E7</v>
      </c>
      <c r="S49" s="13">
        <v>1.1293E7</v>
      </c>
      <c r="T49" s="13">
        <v>1.068304E9</v>
      </c>
      <c r="U49" s="13">
        <v>1.060376E9</v>
      </c>
      <c r="V49" s="14">
        <v>0.9925788914016984</v>
      </c>
      <c r="W49" s="14">
        <v>0.29666016350798957</v>
      </c>
      <c r="X49" s="14">
        <v>0.3248327759197324</v>
      </c>
      <c r="Y49" s="14">
        <v>0.2622863247863248</v>
      </c>
      <c r="Z49" s="11">
        <v>3.0</v>
      </c>
      <c r="AA49" s="11">
        <v>0.0</v>
      </c>
      <c r="AB49" s="13">
        <v>1.4352E7</v>
      </c>
      <c r="AC49" s="11"/>
    </row>
    <row r="50" ht="15.75" customHeight="1">
      <c r="A50" s="11" t="s">
        <v>291</v>
      </c>
      <c r="B50" s="11" t="s">
        <v>68</v>
      </c>
      <c r="C50" s="12"/>
      <c r="D50" s="12"/>
      <c r="E50" s="12"/>
      <c r="F50" s="12"/>
      <c r="G50" s="12"/>
      <c r="H50" s="12"/>
      <c r="I50" s="12" t="s">
        <v>69</v>
      </c>
      <c r="J50" s="11"/>
      <c r="K50" s="11"/>
      <c r="L50" s="11" t="s">
        <v>292</v>
      </c>
      <c r="M50" s="11" t="s">
        <v>293</v>
      </c>
      <c r="N50" s="11" t="s">
        <v>294</v>
      </c>
      <c r="O50" s="11" t="s">
        <v>120</v>
      </c>
      <c r="P50" s="13">
        <v>3.9796E7</v>
      </c>
      <c r="Q50" s="13">
        <v>1.7295E7</v>
      </c>
      <c r="R50" s="13">
        <v>1.7371E7</v>
      </c>
      <c r="S50" s="13">
        <v>1.21E7</v>
      </c>
      <c r="T50" s="13">
        <v>3.4823E7</v>
      </c>
      <c r="U50" s="13">
        <v>3.0479E7</v>
      </c>
      <c r="V50" s="14">
        <v>0.8752548602934842</v>
      </c>
      <c r="W50" s="14">
        <v>0.43459141622273595</v>
      </c>
      <c r="X50" s="14">
        <v>0.43650115589506483</v>
      </c>
      <c r="Y50" s="14">
        <v>0.3040506583576239</v>
      </c>
      <c r="Z50" s="11">
        <v>2.0</v>
      </c>
      <c r="AA50" s="11">
        <v>0.0</v>
      </c>
      <c r="AB50" s="13">
        <v>1.9898E7</v>
      </c>
      <c r="AC50" s="11"/>
    </row>
    <row r="51" ht="15.75" customHeight="1">
      <c r="A51" s="11" t="s">
        <v>295</v>
      </c>
      <c r="B51" s="11" t="s">
        <v>68</v>
      </c>
      <c r="C51" s="12"/>
      <c r="D51" s="12"/>
      <c r="E51" s="12"/>
      <c r="F51" s="12"/>
      <c r="G51" s="12" t="s">
        <v>69</v>
      </c>
      <c r="H51" s="12"/>
      <c r="I51" s="12" t="s">
        <v>69</v>
      </c>
      <c r="J51" s="11" t="s">
        <v>296</v>
      </c>
      <c r="K51" s="11"/>
      <c r="L51" s="11" t="s">
        <v>297</v>
      </c>
      <c r="M51" s="11" t="s">
        <v>298</v>
      </c>
      <c r="N51" s="11" t="s">
        <v>299</v>
      </c>
      <c r="O51" s="11" t="s">
        <v>203</v>
      </c>
      <c r="P51" s="13">
        <v>3.9365E7</v>
      </c>
      <c r="Q51" s="13">
        <v>3506000.0</v>
      </c>
      <c r="R51" s="13">
        <v>3341000.0</v>
      </c>
      <c r="S51" s="13">
        <v>2246000.0</v>
      </c>
      <c r="T51" s="13">
        <v>4.3312E7</v>
      </c>
      <c r="U51" s="13">
        <v>1.3155E7</v>
      </c>
      <c r="V51" s="14">
        <v>0.3037264499445881</v>
      </c>
      <c r="W51" s="14">
        <v>0.08906388924171219</v>
      </c>
      <c r="X51" s="14">
        <v>0.08487234853296075</v>
      </c>
      <c r="Y51" s="14">
        <v>0.05705576019306491</v>
      </c>
      <c r="Z51" s="11">
        <v>9.0</v>
      </c>
      <c r="AA51" s="11">
        <v>1.0</v>
      </c>
      <c r="AB51" s="13">
        <v>3936500.0</v>
      </c>
      <c r="AC51" s="11" t="s">
        <v>144</v>
      </c>
    </row>
    <row r="52" ht="15.75" customHeight="1">
      <c r="A52" s="11" t="s">
        <v>300</v>
      </c>
      <c r="B52" s="11" t="s">
        <v>68</v>
      </c>
      <c r="C52" s="12"/>
      <c r="D52" s="12"/>
      <c r="E52" s="12"/>
      <c r="F52" s="12"/>
      <c r="G52" s="12"/>
      <c r="H52" s="12"/>
      <c r="I52" s="12" t="s">
        <v>69</v>
      </c>
      <c r="J52" s="11"/>
      <c r="K52" s="11"/>
      <c r="L52" s="11" t="s">
        <v>301</v>
      </c>
      <c r="M52" s="11" t="s">
        <v>302</v>
      </c>
      <c r="N52" s="11" t="s">
        <v>303</v>
      </c>
      <c r="O52" s="11" t="s">
        <v>166</v>
      </c>
      <c r="P52" s="13">
        <v>3.6745E7</v>
      </c>
      <c r="Q52" s="13">
        <v>-6157000.0</v>
      </c>
      <c r="R52" s="13">
        <v>-4970000.0</v>
      </c>
      <c r="S52" s="13">
        <v>-5040000.0</v>
      </c>
      <c r="T52" s="13">
        <v>1.4659E7</v>
      </c>
      <c r="U52" s="13">
        <v>9627000.0</v>
      </c>
      <c r="V52" s="14">
        <v>0.65672965413739</v>
      </c>
      <c r="W52" s="14">
        <v>-0.16756021227377874</v>
      </c>
      <c r="X52" s="14">
        <v>-0.1352564974826507</v>
      </c>
      <c r="Y52" s="14">
        <v>-0.13716151857395564</v>
      </c>
      <c r="Z52" s="11">
        <v>7.0</v>
      </c>
      <c r="AA52" s="11">
        <v>0.0</v>
      </c>
      <c r="AB52" s="13">
        <v>5249285.714285715</v>
      </c>
      <c r="AC52" s="11"/>
    </row>
    <row r="53" ht="15.75" customHeight="1">
      <c r="A53" s="11" t="s">
        <v>304</v>
      </c>
      <c r="B53" s="11" t="s">
        <v>68</v>
      </c>
      <c r="C53" s="12"/>
      <c r="D53" s="12"/>
      <c r="E53" s="12"/>
      <c r="F53" s="12"/>
      <c r="G53" s="12" t="s">
        <v>69</v>
      </c>
      <c r="H53" s="12"/>
      <c r="I53" s="12"/>
      <c r="J53" s="11" t="s">
        <v>305</v>
      </c>
      <c r="K53" s="11"/>
      <c r="L53" s="11"/>
      <c r="M53" s="11" t="s">
        <v>306</v>
      </c>
      <c r="N53" s="11" t="s">
        <v>307</v>
      </c>
      <c r="O53" s="11" t="s">
        <v>249</v>
      </c>
      <c r="P53" s="13">
        <v>3.5558E7</v>
      </c>
      <c r="Q53" s="13">
        <v>-6453000.0</v>
      </c>
      <c r="R53" s="13">
        <v>4320000.0</v>
      </c>
      <c r="S53" s="13">
        <v>3782000.0</v>
      </c>
      <c r="T53" s="13">
        <v>6.5689E7</v>
      </c>
      <c r="U53" s="13">
        <v>5.9764E7</v>
      </c>
      <c r="V53" s="14">
        <v>0.9098022499961942</v>
      </c>
      <c r="W53" s="14">
        <v>-0.18147814837729906</v>
      </c>
      <c r="X53" s="14">
        <v>0.12149164744923786</v>
      </c>
      <c r="Y53" s="14">
        <v>0.10636143765116149</v>
      </c>
      <c r="Z53" s="11">
        <v>3.0</v>
      </c>
      <c r="AA53" s="11">
        <v>2.0</v>
      </c>
      <c r="AB53" s="13">
        <v>7111600.0</v>
      </c>
      <c r="AC53" s="11" t="s">
        <v>104</v>
      </c>
    </row>
    <row r="54" ht="15.75" customHeight="1">
      <c r="A54" s="11" t="s">
        <v>308</v>
      </c>
      <c r="B54" s="11" t="s">
        <v>68</v>
      </c>
      <c r="C54" s="12"/>
      <c r="D54" s="12"/>
      <c r="E54" s="12"/>
      <c r="F54" s="12"/>
      <c r="G54" s="12"/>
      <c r="H54" s="12"/>
      <c r="I54" s="12" t="s">
        <v>69</v>
      </c>
      <c r="J54" s="11"/>
      <c r="K54" s="11"/>
      <c r="L54" s="11" t="s">
        <v>309</v>
      </c>
      <c r="M54" s="11" t="s">
        <v>310</v>
      </c>
      <c r="N54" s="11" t="s">
        <v>311</v>
      </c>
      <c r="O54" s="11" t="s">
        <v>83</v>
      </c>
      <c r="P54" s="13">
        <v>3.156E7</v>
      </c>
      <c r="Q54" s="13">
        <v>-1329000.0</v>
      </c>
      <c r="R54" s="13">
        <v>-1395000.0</v>
      </c>
      <c r="S54" s="13">
        <v>183000.0</v>
      </c>
      <c r="T54" s="13">
        <v>2.9358E7</v>
      </c>
      <c r="U54" s="13">
        <v>3625000.0</v>
      </c>
      <c r="V54" s="14">
        <v>0.12347571360446898</v>
      </c>
      <c r="W54" s="14">
        <v>-0.04211026615969582</v>
      </c>
      <c r="X54" s="14">
        <v>-0.04420152091254753</v>
      </c>
      <c r="Y54" s="14">
        <v>0.005798479087452471</v>
      </c>
      <c r="Z54" s="11">
        <v>3.0</v>
      </c>
      <c r="AA54" s="11">
        <v>0.0</v>
      </c>
      <c r="AB54" s="13">
        <v>1.052E7</v>
      </c>
      <c r="AC54" s="11"/>
    </row>
    <row r="55" ht="15.75" customHeight="1">
      <c r="A55" s="11" t="s">
        <v>312</v>
      </c>
      <c r="B55" s="11" t="s">
        <v>68</v>
      </c>
      <c r="C55" s="12"/>
      <c r="D55" s="12"/>
      <c r="E55" s="12"/>
      <c r="F55" s="12"/>
      <c r="G55" s="12"/>
      <c r="H55" s="12"/>
      <c r="I55" s="12" t="s">
        <v>69</v>
      </c>
      <c r="J55" s="11"/>
      <c r="K55" s="11"/>
      <c r="L55" s="11" t="s">
        <v>313</v>
      </c>
      <c r="M55" s="11" t="s">
        <v>314</v>
      </c>
      <c r="N55" s="11" t="s">
        <v>315</v>
      </c>
      <c r="O55" s="11" t="s">
        <v>160</v>
      </c>
      <c r="P55" s="13">
        <v>2.8612E7</v>
      </c>
      <c r="Q55" s="13">
        <v>1645000.0</v>
      </c>
      <c r="R55" s="13">
        <v>1651000.0</v>
      </c>
      <c r="S55" s="13">
        <v>1220000.0</v>
      </c>
      <c r="T55" s="13">
        <v>8435000.0</v>
      </c>
      <c r="U55" s="13">
        <v>6885000.0</v>
      </c>
      <c r="V55" s="14">
        <v>0.8162418494368702</v>
      </c>
      <c r="W55" s="14">
        <v>0.05749335942960995</v>
      </c>
      <c r="X55" s="14">
        <v>0.057703061652453515</v>
      </c>
      <c r="Y55" s="14">
        <v>0.04263945197819097</v>
      </c>
      <c r="Z55" s="11">
        <v>4.0</v>
      </c>
      <c r="AA55" s="11">
        <v>0.0</v>
      </c>
      <c r="AB55" s="13">
        <v>7153000.0</v>
      </c>
      <c r="AC55" s="11"/>
    </row>
    <row r="56" ht="15.75" customHeight="1">
      <c r="A56" s="11" t="s">
        <v>316</v>
      </c>
      <c r="B56" s="11" t="s">
        <v>68</v>
      </c>
      <c r="C56" s="12"/>
      <c r="D56" s="12"/>
      <c r="E56" s="12"/>
      <c r="F56" s="12"/>
      <c r="G56" s="12"/>
      <c r="H56" s="12"/>
      <c r="I56" s="12" t="s">
        <v>69</v>
      </c>
      <c r="J56" s="11"/>
      <c r="K56" s="11"/>
      <c r="L56" s="11" t="s">
        <v>317</v>
      </c>
      <c r="M56" s="11" t="s">
        <v>318</v>
      </c>
      <c r="N56" s="11" t="s">
        <v>319</v>
      </c>
      <c r="O56" s="11" t="s">
        <v>97</v>
      </c>
      <c r="P56" s="13">
        <v>2.7027E7</v>
      </c>
      <c r="Q56" s="13">
        <v>2848000.0</v>
      </c>
      <c r="R56" s="13">
        <v>3516000.0</v>
      </c>
      <c r="S56" s="13">
        <v>2763000.0</v>
      </c>
      <c r="T56" s="13">
        <v>2.6784E7</v>
      </c>
      <c r="U56" s="13">
        <v>2.0773E7</v>
      </c>
      <c r="V56" s="14">
        <v>0.7755749701314217</v>
      </c>
      <c r="W56" s="14">
        <v>0.10537610537610538</v>
      </c>
      <c r="X56" s="14">
        <v>0.13009213009213008</v>
      </c>
      <c r="Y56" s="14">
        <v>0.10223110223110222</v>
      </c>
      <c r="Z56" s="11">
        <v>1.0</v>
      </c>
      <c r="AA56" s="11">
        <v>1.0</v>
      </c>
      <c r="AB56" s="13">
        <v>1.35135E7</v>
      </c>
      <c r="AC56" s="11"/>
    </row>
    <row r="57" ht="15.75" customHeight="1">
      <c r="A57" s="11" t="s">
        <v>320</v>
      </c>
      <c r="B57" s="11" t="s">
        <v>68</v>
      </c>
      <c r="C57" s="12"/>
      <c r="D57" s="12"/>
      <c r="E57" s="12"/>
      <c r="F57" s="12"/>
      <c r="G57" s="12"/>
      <c r="H57" s="12"/>
      <c r="I57" s="12" t="s">
        <v>69</v>
      </c>
      <c r="J57" s="11"/>
      <c r="K57" s="11"/>
      <c r="L57" s="11" t="s">
        <v>321</v>
      </c>
      <c r="M57" s="11" t="s">
        <v>322</v>
      </c>
      <c r="N57" s="11" t="s">
        <v>323</v>
      </c>
      <c r="O57" s="11" t="s">
        <v>97</v>
      </c>
      <c r="P57" s="13">
        <v>2.6893E7</v>
      </c>
      <c r="Q57" s="13">
        <v>8282000.0</v>
      </c>
      <c r="R57" s="13">
        <v>8284000.0</v>
      </c>
      <c r="S57" s="13">
        <v>8284000.0</v>
      </c>
      <c r="T57" s="13">
        <v>1.3343E7</v>
      </c>
      <c r="U57" s="13">
        <v>-9.0883E7</v>
      </c>
      <c r="V57" s="14">
        <v>-6.811286817057633</v>
      </c>
      <c r="W57" s="14">
        <v>0.30796117948908636</v>
      </c>
      <c r="X57" s="14">
        <v>0.3080355482839401</v>
      </c>
      <c r="Y57" s="14">
        <v>0.3080355482839401</v>
      </c>
      <c r="Z57" s="11">
        <v>2.0</v>
      </c>
      <c r="AA57" s="11">
        <v>0.0</v>
      </c>
      <c r="AB57" s="13">
        <v>1.34465E7</v>
      </c>
      <c r="AC57" s="11"/>
    </row>
    <row r="58" ht="15.75" customHeight="1">
      <c r="A58" s="11" t="s">
        <v>324</v>
      </c>
      <c r="B58" s="11" t="s">
        <v>68</v>
      </c>
      <c r="C58" s="12"/>
      <c r="D58" s="12"/>
      <c r="E58" s="12"/>
      <c r="F58" s="12"/>
      <c r="G58" s="12"/>
      <c r="H58" s="12"/>
      <c r="I58" s="12" t="s">
        <v>69</v>
      </c>
      <c r="J58" s="11"/>
      <c r="K58" s="11"/>
      <c r="L58" s="11" t="s">
        <v>325</v>
      </c>
      <c r="M58" s="11" t="s">
        <v>326</v>
      </c>
      <c r="N58" s="11" t="s">
        <v>327</v>
      </c>
      <c r="O58" s="11" t="s">
        <v>83</v>
      </c>
      <c r="P58" s="13">
        <v>2.1857E7</v>
      </c>
      <c r="Q58" s="13">
        <v>472000.0</v>
      </c>
      <c r="R58" s="13">
        <v>578000.0</v>
      </c>
      <c r="S58" s="13">
        <v>578000.0</v>
      </c>
      <c r="T58" s="13">
        <v>1.4612E7</v>
      </c>
      <c r="U58" s="13">
        <v>9645000.0</v>
      </c>
      <c r="V58" s="14">
        <v>0.6600739118532712</v>
      </c>
      <c r="W58" s="14">
        <v>0.02159491238504827</v>
      </c>
      <c r="X58" s="14">
        <v>0.026444617285080296</v>
      </c>
      <c r="Y58" s="14">
        <v>0.026444617285080296</v>
      </c>
      <c r="Z58" s="11">
        <v>2.0</v>
      </c>
      <c r="AA58" s="11">
        <v>0.0</v>
      </c>
      <c r="AB58" s="13">
        <v>1.09285E7</v>
      </c>
      <c r="AC58" s="11"/>
    </row>
    <row r="59" ht="15.75" customHeight="1">
      <c r="A59" s="11" t="s">
        <v>328</v>
      </c>
      <c r="B59" s="11" t="s">
        <v>68</v>
      </c>
      <c r="C59" s="12"/>
      <c r="D59" s="12"/>
      <c r="E59" s="12"/>
      <c r="F59" s="12"/>
      <c r="G59" s="12"/>
      <c r="H59" s="12"/>
      <c r="I59" s="12" t="s">
        <v>69</v>
      </c>
      <c r="J59" s="11"/>
      <c r="K59" s="11"/>
      <c r="L59" s="11" t="s">
        <v>329</v>
      </c>
      <c r="M59" s="11" t="s">
        <v>330</v>
      </c>
      <c r="N59" s="11" t="s">
        <v>331</v>
      </c>
      <c r="O59" s="11" t="s">
        <v>97</v>
      </c>
      <c r="P59" s="13">
        <v>1.5022E7</v>
      </c>
      <c r="Q59" s="13">
        <v>2883000.0</v>
      </c>
      <c r="R59" s="13">
        <v>2884000.0</v>
      </c>
      <c r="S59" s="13">
        <v>2584000.0</v>
      </c>
      <c r="T59" s="13">
        <v>5655000.0</v>
      </c>
      <c r="U59" s="13">
        <v>-9393000.0</v>
      </c>
      <c r="V59" s="14">
        <v>-1.6610079575596817</v>
      </c>
      <c r="W59" s="14">
        <v>0.1919185195047264</v>
      </c>
      <c r="X59" s="14">
        <v>0.19198508853681268</v>
      </c>
      <c r="Y59" s="14">
        <v>0.17201437891093063</v>
      </c>
      <c r="Z59" s="11">
        <v>3.0</v>
      </c>
      <c r="AA59" s="11">
        <v>0.0</v>
      </c>
      <c r="AB59" s="13">
        <v>5007333.333333333</v>
      </c>
      <c r="AC59" s="11"/>
    </row>
    <row r="60" ht="15.75" customHeight="1">
      <c r="A60" s="11" t="s">
        <v>332</v>
      </c>
      <c r="B60" s="11" t="s">
        <v>68</v>
      </c>
      <c r="C60" s="12"/>
      <c r="D60" s="12"/>
      <c r="E60" s="12"/>
      <c r="F60" s="12"/>
      <c r="G60" s="12"/>
      <c r="H60" s="12"/>
      <c r="I60" s="12" t="s">
        <v>69</v>
      </c>
      <c r="J60" s="11"/>
      <c r="K60" s="11"/>
      <c r="L60" s="11" t="s">
        <v>333</v>
      </c>
      <c r="M60" s="11" t="s">
        <v>334</v>
      </c>
      <c r="N60" s="11" t="s">
        <v>335</v>
      </c>
      <c r="O60" s="11" t="s">
        <v>97</v>
      </c>
      <c r="P60" s="13">
        <v>1.4256E7</v>
      </c>
      <c r="Q60" s="13">
        <v>-2000.0</v>
      </c>
      <c r="R60" s="13">
        <v>-20000.0</v>
      </c>
      <c r="S60" s="13">
        <v>-870000.0</v>
      </c>
      <c r="T60" s="13">
        <v>6438000.0</v>
      </c>
      <c r="U60" s="13">
        <v>-1.4883E7</v>
      </c>
      <c r="V60" s="14">
        <v>-2.3117427772600188</v>
      </c>
      <c r="W60" s="14">
        <v>-1.4029180695847364E-4</v>
      </c>
      <c r="X60" s="14">
        <v>-0.0014029180695847362</v>
      </c>
      <c r="Y60" s="14">
        <v>-0.06102693602693603</v>
      </c>
      <c r="Z60" s="11">
        <v>2.0</v>
      </c>
      <c r="AA60" s="11">
        <v>0.0</v>
      </c>
      <c r="AB60" s="13">
        <v>7128000.0</v>
      </c>
      <c r="AC60" s="11"/>
    </row>
    <row r="61" ht="15.75" customHeight="1">
      <c r="A61" s="11" t="s">
        <v>336</v>
      </c>
      <c r="B61" s="11" t="s">
        <v>68</v>
      </c>
      <c r="C61" s="12"/>
      <c r="D61" s="12"/>
      <c r="E61" s="12"/>
      <c r="F61" s="12"/>
      <c r="G61" s="12"/>
      <c r="H61" s="12"/>
      <c r="I61" s="12" t="s">
        <v>69</v>
      </c>
      <c r="J61" s="11"/>
      <c r="K61" s="11"/>
      <c r="L61" s="11" t="s">
        <v>337</v>
      </c>
      <c r="M61" s="11" t="s">
        <v>338</v>
      </c>
      <c r="N61" s="11" t="s">
        <v>339</v>
      </c>
      <c r="O61" s="11" t="s">
        <v>120</v>
      </c>
      <c r="P61" s="13">
        <v>1.3543E7</v>
      </c>
      <c r="Q61" s="13">
        <v>714000.0</v>
      </c>
      <c r="R61" s="13">
        <v>667000.0</v>
      </c>
      <c r="S61" s="13">
        <v>219000.0</v>
      </c>
      <c r="T61" s="13">
        <v>9824000.0</v>
      </c>
      <c r="U61" s="13">
        <v>5541000.0</v>
      </c>
      <c r="V61" s="14">
        <v>0.5640268729641694</v>
      </c>
      <c r="W61" s="14">
        <v>0.05272096285904157</v>
      </c>
      <c r="X61" s="14">
        <v>0.04925053533190578</v>
      </c>
      <c r="Y61" s="14">
        <v>0.016170715498781657</v>
      </c>
      <c r="Z61" s="11">
        <v>1.0</v>
      </c>
      <c r="AA61" s="11">
        <v>0.0</v>
      </c>
      <c r="AB61" s="13">
        <v>1.3543E7</v>
      </c>
      <c r="AC61" s="11"/>
    </row>
    <row r="62" ht="15.75" customHeight="1">
      <c r="A62" s="11" t="s">
        <v>340</v>
      </c>
      <c r="B62" s="11" t="s">
        <v>68</v>
      </c>
      <c r="C62" s="12"/>
      <c r="D62" s="12"/>
      <c r="E62" s="12"/>
      <c r="F62" s="12"/>
      <c r="G62" s="12" t="s">
        <v>69</v>
      </c>
      <c r="H62" s="12"/>
      <c r="I62" s="12" t="s">
        <v>69</v>
      </c>
      <c r="J62" s="11" t="s">
        <v>341</v>
      </c>
      <c r="K62" s="11"/>
      <c r="L62" s="11" t="s">
        <v>342</v>
      </c>
      <c r="M62" s="11" t="s">
        <v>343</v>
      </c>
      <c r="N62" s="11"/>
      <c r="O62" s="11" t="s">
        <v>73</v>
      </c>
      <c r="P62" s="13">
        <v>9540000.0</v>
      </c>
      <c r="Q62" s="13">
        <v>47000.0</v>
      </c>
      <c r="R62" s="13">
        <v>342000.0</v>
      </c>
      <c r="S62" s="13">
        <v>194000.0</v>
      </c>
      <c r="T62" s="13">
        <v>1.1034E7</v>
      </c>
      <c r="U62" s="13">
        <v>1.0538E7</v>
      </c>
      <c r="V62" s="14">
        <v>0.9550480333514592</v>
      </c>
      <c r="W62" s="14">
        <v>0.004926624737945493</v>
      </c>
      <c r="X62" s="14">
        <v>0.035849056603773584</v>
      </c>
      <c r="Y62" s="14">
        <v>0.020335429769392035</v>
      </c>
      <c r="Z62" s="11">
        <v>3.0</v>
      </c>
      <c r="AA62" s="11">
        <v>1.0</v>
      </c>
      <c r="AB62" s="13">
        <v>2385000.0</v>
      </c>
      <c r="AC62" s="11" t="s">
        <v>110</v>
      </c>
    </row>
    <row r="63" ht="15.75" customHeight="1">
      <c r="A63" s="11" t="s">
        <v>344</v>
      </c>
      <c r="B63" s="11" t="s">
        <v>68</v>
      </c>
      <c r="C63" s="12"/>
      <c r="D63" s="12"/>
      <c r="E63" s="12"/>
      <c r="F63" s="12"/>
      <c r="G63" s="12"/>
      <c r="H63" s="12"/>
      <c r="I63" s="12" t="s">
        <v>69</v>
      </c>
      <c r="J63" s="11"/>
      <c r="K63" s="11"/>
      <c r="L63" s="11" t="s">
        <v>345</v>
      </c>
      <c r="M63" s="11" t="s">
        <v>346</v>
      </c>
      <c r="N63" s="11" t="s">
        <v>347</v>
      </c>
      <c r="O63" s="11" t="s">
        <v>97</v>
      </c>
      <c r="P63" s="13">
        <v>2809000.0</v>
      </c>
      <c r="Q63" s="13">
        <v>621000.0</v>
      </c>
      <c r="R63" s="13">
        <v>635000.0</v>
      </c>
      <c r="S63" s="13">
        <v>577000.0</v>
      </c>
      <c r="T63" s="13">
        <v>2995000.0</v>
      </c>
      <c r="U63" s="13">
        <v>-454000.0</v>
      </c>
      <c r="V63" s="14">
        <v>-0.15158597662771287</v>
      </c>
      <c r="W63" s="14">
        <v>0.2210751156995372</v>
      </c>
      <c r="X63" s="14">
        <v>0.22605909576361694</v>
      </c>
      <c r="Y63" s="14">
        <v>0.20541117835528658</v>
      </c>
      <c r="Z63" s="11">
        <v>1.0</v>
      </c>
      <c r="AA63" s="11">
        <v>0.0</v>
      </c>
      <c r="AB63" s="13">
        <v>2809000.0</v>
      </c>
      <c r="AC63" s="11"/>
    </row>
    <row r="64" ht="15.75" customHeight="1">
      <c r="A64" s="11" t="s">
        <v>348</v>
      </c>
      <c r="B64" s="11" t="s">
        <v>68</v>
      </c>
      <c r="C64" s="12"/>
      <c r="D64" s="12"/>
      <c r="E64" s="12"/>
      <c r="F64" s="12"/>
      <c r="G64" s="12" t="s">
        <v>69</v>
      </c>
      <c r="H64" s="12"/>
      <c r="I64" s="12"/>
      <c r="J64" s="11" t="s">
        <v>349</v>
      </c>
      <c r="K64" s="11"/>
      <c r="L64" s="11"/>
      <c r="M64" s="11" t="s">
        <v>350</v>
      </c>
      <c r="N64" s="11" t="s">
        <v>351</v>
      </c>
      <c r="O64" s="11" t="s">
        <v>97</v>
      </c>
      <c r="P64" s="13">
        <v>2200000.0</v>
      </c>
      <c r="Q64" s="13">
        <v>-1678000.0</v>
      </c>
      <c r="R64" s="13">
        <v>-1518000.0</v>
      </c>
      <c r="S64" s="13">
        <v>-1584000.0</v>
      </c>
      <c r="T64" s="13">
        <v>2.0789E7</v>
      </c>
      <c r="U64" s="13">
        <v>1.5317E7</v>
      </c>
      <c r="V64" s="14">
        <v>0.736783876088316</v>
      </c>
      <c r="W64" s="14">
        <v>-0.7627272727272727</v>
      </c>
      <c r="X64" s="14">
        <v>-0.69</v>
      </c>
      <c r="Y64" s="14">
        <v>-0.72</v>
      </c>
      <c r="Z64" s="11">
        <v>1.0</v>
      </c>
      <c r="AA64" s="11">
        <v>0.0</v>
      </c>
      <c r="AB64" s="13">
        <v>2200000.0</v>
      </c>
      <c r="AC64" s="11" t="s">
        <v>104</v>
      </c>
    </row>
    <row r="65" ht="15.75" customHeight="1">
      <c r="A65" s="11" t="s">
        <v>352</v>
      </c>
      <c r="B65" s="11" t="s">
        <v>68</v>
      </c>
      <c r="C65" s="12"/>
      <c r="D65" s="12"/>
      <c r="E65" s="12"/>
      <c r="F65" s="12"/>
      <c r="G65" s="12"/>
      <c r="H65" s="12"/>
      <c r="I65" s="12" t="s">
        <v>69</v>
      </c>
      <c r="J65" s="11"/>
      <c r="K65" s="11"/>
      <c r="L65" s="11" t="s">
        <v>353</v>
      </c>
      <c r="M65" s="11" t="s">
        <v>354</v>
      </c>
      <c r="N65" s="11" t="s">
        <v>355</v>
      </c>
      <c r="O65" s="11"/>
      <c r="P65" s="13"/>
      <c r="Q65" s="13"/>
      <c r="R65" s="13"/>
      <c r="S65" s="13"/>
      <c r="T65" s="13"/>
      <c r="U65" s="13"/>
      <c r="V65" s="14"/>
      <c r="W65" s="14"/>
      <c r="X65" s="14"/>
      <c r="Y65" s="14"/>
      <c r="Z65" s="11">
        <v>1.0</v>
      </c>
      <c r="AA65" s="11">
        <v>0.0</v>
      </c>
      <c r="AB65" s="13"/>
      <c r="AC65" s="11"/>
    </row>
    <row r="66" ht="15.75" customHeight="1">
      <c r="A66" s="11" t="s">
        <v>356</v>
      </c>
      <c r="B66" s="11" t="s">
        <v>68</v>
      </c>
      <c r="C66" s="12"/>
      <c r="D66" s="12"/>
      <c r="E66" s="12"/>
      <c r="F66" s="12"/>
      <c r="G66" s="12"/>
      <c r="H66" s="12"/>
      <c r="I66" s="12" t="s">
        <v>69</v>
      </c>
      <c r="J66" s="11"/>
      <c r="K66" s="11"/>
      <c r="L66" s="11" t="s">
        <v>357</v>
      </c>
      <c r="M66" s="11" t="s">
        <v>358</v>
      </c>
      <c r="N66" s="11" t="s">
        <v>359</v>
      </c>
      <c r="O66" s="11"/>
      <c r="P66" s="13"/>
      <c r="Q66" s="13"/>
      <c r="R66" s="13"/>
      <c r="S66" s="13"/>
      <c r="T66" s="13"/>
      <c r="U66" s="13"/>
      <c r="V66" s="14"/>
      <c r="W66" s="14"/>
      <c r="X66" s="14"/>
      <c r="Y66" s="14"/>
      <c r="Z66" s="11">
        <v>1.0</v>
      </c>
      <c r="AA66" s="11">
        <v>1.0</v>
      </c>
      <c r="AB66" s="13"/>
      <c r="AC66" s="11"/>
    </row>
    <row r="67" ht="15.75" customHeight="1">
      <c r="A67" s="11" t="s">
        <v>360</v>
      </c>
      <c r="B67" s="11" t="s">
        <v>68</v>
      </c>
      <c r="C67" s="12"/>
      <c r="D67" s="12"/>
      <c r="E67" s="12"/>
      <c r="F67" s="12"/>
      <c r="G67" s="12"/>
      <c r="H67" s="12"/>
      <c r="I67" s="12" t="s">
        <v>69</v>
      </c>
      <c r="J67" s="11"/>
      <c r="K67" s="11"/>
      <c r="L67" s="11" t="s">
        <v>361</v>
      </c>
      <c r="M67" s="11" t="s">
        <v>362</v>
      </c>
      <c r="N67" s="11" t="s">
        <v>363</v>
      </c>
      <c r="O67" s="11"/>
      <c r="P67" s="13"/>
      <c r="Q67" s="13"/>
      <c r="R67" s="13"/>
      <c r="S67" s="13"/>
      <c r="T67" s="13"/>
      <c r="U67" s="13"/>
      <c r="V67" s="14"/>
      <c r="W67" s="14"/>
      <c r="X67" s="14"/>
      <c r="Y67" s="14"/>
      <c r="Z67" s="11">
        <v>2.0</v>
      </c>
      <c r="AA67" s="11">
        <v>1.0</v>
      </c>
      <c r="AB67" s="13"/>
      <c r="AC67" s="11"/>
    </row>
    <row r="68" ht="15.75" customHeight="1">
      <c r="A68" s="11" t="s">
        <v>364</v>
      </c>
      <c r="B68" s="11" t="s">
        <v>68</v>
      </c>
      <c r="C68" s="12"/>
      <c r="D68" s="12"/>
      <c r="E68" s="12"/>
      <c r="F68" s="12"/>
      <c r="G68" s="12"/>
      <c r="H68" s="12"/>
      <c r="I68" s="12" t="s">
        <v>69</v>
      </c>
      <c r="J68" s="11"/>
      <c r="K68" s="11"/>
      <c r="L68" s="11" t="s">
        <v>365</v>
      </c>
      <c r="M68" s="11" t="s">
        <v>366</v>
      </c>
      <c r="N68" s="11" t="s">
        <v>367</v>
      </c>
      <c r="O68" s="11"/>
      <c r="P68" s="13"/>
      <c r="Q68" s="13"/>
      <c r="R68" s="13"/>
      <c r="S68" s="13"/>
      <c r="T68" s="13"/>
      <c r="U68" s="13"/>
      <c r="V68" s="14"/>
      <c r="W68" s="14"/>
      <c r="X68" s="14"/>
      <c r="Y68" s="14"/>
      <c r="Z68" s="11">
        <v>2.0</v>
      </c>
      <c r="AA68" s="11">
        <v>0.0</v>
      </c>
      <c r="AB68" s="13"/>
      <c r="AC68" s="11"/>
    </row>
    <row r="69" ht="15.75" customHeight="1">
      <c r="A69" s="11" t="s">
        <v>368</v>
      </c>
      <c r="B69" s="11" t="s">
        <v>68</v>
      </c>
      <c r="C69" s="12"/>
      <c r="D69" s="12"/>
      <c r="E69" s="12"/>
      <c r="F69" s="12"/>
      <c r="G69" s="12"/>
      <c r="H69" s="12"/>
      <c r="I69" s="12" t="s">
        <v>69</v>
      </c>
      <c r="J69" s="11"/>
      <c r="K69" s="11"/>
      <c r="L69" s="11" t="s">
        <v>369</v>
      </c>
      <c r="M69" s="11" t="s">
        <v>370</v>
      </c>
      <c r="N69" s="11" t="s">
        <v>371</v>
      </c>
      <c r="O69" s="11"/>
      <c r="P69" s="13"/>
      <c r="Q69" s="13"/>
      <c r="R69" s="13"/>
      <c r="S69" s="13"/>
      <c r="T69" s="13"/>
      <c r="U69" s="13"/>
      <c r="V69" s="14"/>
      <c r="W69" s="14"/>
      <c r="X69" s="14"/>
      <c r="Y69" s="14"/>
      <c r="Z69" s="11">
        <v>1.0</v>
      </c>
      <c r="AA69" s="11">
        <v>0.0</v>
      </c>
      <c r="AB69" s="13"/>
      <c r="AC69" s="11"/>
    </row>
    <row r="70" ht="15.75" customHeight="1">
      <c r="A70" s="11" t="s">
        <v>372</v>
      </c>
      <c r="B70" s="11" t="s">
        <v>68</v>
      </c>
      <c r="C70" s="12"/>
      <c r="D70" s="12"/>
      <c r="E70" s="12"/>
      <c r="F70" s="12"/>
      <c r="G70" s="12"/>
      <c r="H70" s="12"/>
      <c r="I70" s="12" t="s">
        <v>69</v>
      </c>
      <c r="J70" s="11"/>
      <c r="K70" s="11"/>
      <c r="L70" s="11" t="s">
        <v>373</v>
      </c>
      <c r="M70" s="11" t="s">
        <v>374</v>
      </c>
      <c r="N70" s="11" t="s">
        <v>375</v>
      </c>
      <c r="O70" s="11"/>
      <c r="P70" s="13"/>
      <c r="Q70" s="13"/>
      <c r="R70" s="13"/>
      <c r="S70" s="13"/>
      <c r="T70" s="13"/>
      <c r="U70" s="13"/>
      <c r="V70" s="14"/>
      <c r="W70" s="14"/>
      <c r="X70" s="14"/>
      <c r="Y70" s="14"/>
      <c r="Z70" s="11">
        <v>2.0</v>
      </c>
      <c r="AA70" s="11">
        <v>2.0</v>
      </c>
      <c r="AB70" s="13"/>
      <c r="AC70" s="11"/>
    </row>
    <row r="71" ht="15.75" customHeight="1">
      <c r="A71" s="11" t="s">
        <v>376</v>
      </c>
      <c r="B71" s="11" t="s">
        <v>68</v>
      </c>
      <c r="C71" s="12"/>
      <c r="D71" s="12"/>
      <c r="E71" s="12"/>
      <c r="F71" s="12"/>
      <c r="G71" s="12"/>
      <c r="H71" s="12"/>
      <c r="I71" s="12" t="s">
        <v>69</v>
      </c>
      <c r="J71" s="11"/>
      <c r="K71" s="11"/>
      <c r="L71" s="11" t="s">
        <v>377</v>
      </c>
      <c r="M71" s="11" t="s">
        <v>378</v>
      </c>
      <c r="N71" s="11" t="s">
        <v>379</v>
      </c>
      <c r="O71" s="11"/>
      <c r="P71" s="13"/>
      <c r="Q71" s="13"/>
      <c r="R71" s="13"/>
      <c r="S71" s="13"/>
      <c r="T71" s="13"/>
      <c r="U71" s="13"/>
      <c r="V71" s="14"/>
      <c r="W71" s="14"/>
      <c r="X71" s="14"/>
      <c r="Y71" s="14"/>
      <c r="Z71" s="11">
        <v>3.0</v>
      </c>
      <c r="AA71" s="11">
        <v>1.0</v>
      </c>
      <c r="AB71" s="13"/>
      <c r="AC71" s="11"/>
    </row>
    <row r="72" ht="15.75" customHeight="1">
      <c r="A72" s="11" t="s">
        <v>380</v>
      </c>
      <c r="B72" s="11" t="s">
        <v>68</v>
      </c>
      <c r="C72" s="12"/>
      <c r="D72" s="12"/>
      <c r="E72" s="12"/>
      <c r="F72" s="12"/>
      <c r="G72" s="12"/>
      <c r="H72" s="12"/>
      <c r="I72" s="12" t="s">
        <v>69</v>
      </c>
      <c r="J72" s="11"/>
      <c r="K72" s="11"/>
      <c r="L72" s="11" t="s">
        <v>381</v>
      </c>
      <c r="M72" s="11" t="s">
        <v>382</v>
      </c>
      <c r="N72" s="11" t="s">
        <v>383</v>
      </c>
      <c r="O72" s="11"/>
      <c r="P72" s="13"/>
      <c r="Q72" s="13"/>
      <c r="R72" s="13"/>
      <c r="S72" s="13"/>
      <c r="T72" s="13"/>
      <c r="U72" s="13"/>
      <c r="V72" s="14"/>
      <c r="W72" s="14"/>
      <c r="X72" s="14"/>
      <c r="Y72" s="14"/>
      <c r="Z72" s="11">
        <v>1.0</v>
      </c>
      <c r="AA72" s="11">
        <v>0.0</v>
      </c>
      <c r="AB72" s="13"/>
      <c r="AC72" s="11"/>
    </row>
    <row r="73" ht="15.75" customHeight="1">
      <c r="A73" s="11" t="s">
        <v>384</v>
      </c>
      <c r="B73" s="11" t="s">
        <v>68</v>
      </c>
      <c r="C73" s="12"/>
      <c r="D73" s="12"/>
      <c r="E73" s="12"/>
      <c r="F73" s="12"/>
      <c r="G73" s="12"/>
      <c r="H73" s="12"/>
      <c r="I73" s="12" t="s">
        <v>69</v>
      </c>
      <c r="J73" s="11"/>
      <c r="K73" s="11"/>
      <c r="L73" s="11" t="s">
        <v>385</v>
      </c>
      <c r="M73" s="11" t="s">
        <v>386</v>
      </c>
      <c r="N73" s="11" t="s">
        <v>387</v>
      </c>
      <c r="O73" s="11"/>
      <c r="P73" s="13"/>
      <c r="Q73" s="13"/>
      <c r="R73" s="13"/>
      <c r="S73" s="13"/>
      <c r="T73" s="13"/>
      <c r="U73" s="13"/>
      <c r="V73" s="14"/>
      <c r="W73" s="14"/>
      <c r="X73" s="14"/>
      <c r="Y73" s="14"/>
      <c r="Z73" s="11">
        <v>4.0</v>
      </c>
      <c r="AA73" s="11">
        <v>1.0</v>
      </c>
      <c r="AB73" s="13"/>
      <c r="AC73" s="11"/>
    </row>
    <row r="74" ht="15.75" customHeight="1">
      <c r="A74" s="11" t="s">
        <v>388</v>
      </c>
      <c r="B74" s="11" t="s">
        <v>68</v>
      </c>
      <c r="C74" s="12"/>
      <c r="D74" s="12"/>
      <c r="E74" s="12"/>
      <c r="F74" s="12"/>
      <c r="G74" s="12" t="s">
        <v>69</v>
      </c>
      <c r="H74" s="12"/>
      <c r="I74" s="12"/>
      <c r="J74" s="11" t="s">
        <v>389</v>
      </c>
      <c r="K74" s="11"/>
      <c r="L74" s="11"/>
      <c r="M74" s="11" t="s">
        <v>390</v>
      </c>
      <c r="N74" s="11" t="s">
        <v>391</v>
      </c>
      <c r="O74" s="11"/>
      <c r="P74" s="13"/>
      <c r="Q74" s="13"/>
      <c r="R74" s="13"/>
      <c r="S74" s="13"/>
      <c r="T74" s="13"/>
      <c r="U74" s="13"/>
      <c r="V74" s="14"/>
      <c r="W74" s="14"/>
      <c r="X74" s="14"/>
      <c r="Y74" s="14"/>
      <c r="Z74" s="11">
        <v>1.0</v>
      </c>
      <c r="AA74" s="11">
        <v>0.0</v>
      </c>
      <c r="AB74" s="13"/>
      <c r="AC74" s="11" t="s">
        <v>392</v>
      </c>
    </row>
    <row r="75" ht="15.75" customHeight="1">
      <c r="A75" s="11" t="s">
        <v>393</v>
      </c>
      <c r="B75" s="11" t="s">
        <v>68</v>
      </c>
      <c r="C75" s="12"/>
      <c r="D75" s="12"/>
      <c r="E75" s="12"/>
      <c r="F75" s="12"/>
      <c r="G75" s="12"/>
      <c r="H75" s="12"/>
      <c r="I75" s="12" t="s">
        <v>69</v>
      </c>
      <c r="J75" s="11"/>
      <c r="K75" s="11"/>
      <c r="L75" s="11" t="s">
        <v>394</v>
      </c>
      <c r="M75" s="11" t="s">
        <v>395</v>
      </c>
      <c r="N75" s="11" t="s">
        <v>396</v>
      </c>
      <c r="O75" s="11" t="s">
        <v>397</v>
      </c>
      <c r="P75" s="13">
        <v>0.0</v>
      </c>
      <c r="Q75" s="13">
        <v>0.0</v>
      </c>
      <c r="R75" s="13">
        <v>0.0</v>
      </c>
      <c r="S75" s="13">
        <v>0.0</v>
      </c>
      <c r="T75" s="13">
        <v>7544000.0</v>
      </c>
      <c r="U75" s="13">
        <v>1000000.0</v>
      </c>
      <c r="V75" s="14">
        <v>0.1325556733828208</v>
      </c>
      <c r="W75" s="14"/>
      <c r="X75" s="14"/>
      <c r="Y75" s="14"/>
      <c r="Z75" s="11">
        <v>2.0</v>
      </c>
      <c r="AA75" s="11">
        <v>0.0</v>
      </c>
      <c r="AB75" s="13">
        <v>0.0</v>
      </c>
      <c r="AC75" s="11"/>
    </row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AC1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0"/>
    <col customWidth="1" min="2" max="2" width="80.0"/>
    <col customWidth="1" min="3" max="26" width="8.63"/>
  </cols>
  <sheetData>
    <row r="1">
      <c r="A1" s="1" t="s">
        <v>656</v>
      </c>
    </row>
    <row r="3">
      <c r="A3" s="2" t="s">
        <v>657</v>
      </c>
      <c r="B3" s="2" t="s">
        <v>658</v>
      </c>
    </row>
    <row r="4">
      <c r="A4" s="4" t="s">
        <v>659</v>
      </c>
      <c r="B4" s="4" t="s">
        <v>660</v>
      </c>
    </row>
    <row r="5">
      <c r="A5" s="4" t="s">
        <v>661</v>
      </c>
      <c r="B5" s="4" t="s">
        <v>662</v>
      </c>
    </row>
    <row r="6">
      <c r="A6" s="4" t="s">
        <v>663</v>
      </c>
      <c r="B6" s="4" t="s">
        <v>664</v>
      </c>
    </row>
    <row r="7">
      <c r="A7" s="4" t="s">
        <v>665</v>
      </c>
      <c r="B7" s="4" t="s">
        <v>666</v>
      </c>
    </row>
    <row r="8">
      <c r="A8" s="4" t="s">
        <v>667</v>
      </c>
      <c r="B8" s="4" t="s">
        <v>668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0"/>
    <col customWidth="1" min="2" max="2" width="36.0"/>
    <col customWidth="1" min="3" max="3" width="30.0"/>
    <col customWidth="1" min="4" max="4" width="16.0"/>
    <col customWidth="1" min="5" max="5" width="30.0"/>
    <col customWidth="1" min="6" max="6" width="12.0"/>
    <col customWidth="1" min="7" max="7" width="18.0"/>
    <col customWidth="1" min="8" max="8" width="45.0"/>
    <col customWidth="1" min="9" max="26" width="8.63"/>
  </cols>
  <sheetData>
    <row r="1">
      <c r="A1" s="15" t="s">
        <v>669</v>
      </c>
    </row>
    <row r="3">
      <c r="A3" s="10" t="s">
        <v>670</v>
      </c>
      <c r="B3" s="10" t="s">
        <v>671</v>
      </c>
      <c r="C3" s="10" t="s">
        <v>672</v>
      </c>
      <c r="D3" s="10" t="s">
        <v>673</v>
      </c>
      <c r="E3" s="10" t="s">
        <v>674</v>
      </c>
      <c r="F3" s="10" t="s">
        <v>675</v>
      </c>
      <c r="G3" s="10" t="s">
        <v>676</v>
      </c>
      <c r="H3" s="10" t="s">
        <v>667</v>
      </c>
    </row>
    <row r="4">
      <c r="A4" s="11" t="s">
        <v>677</v>
      </c>
      <c r="B4" s="11" t="s">
        <v>678</v>
      </c>
      <c r="C4" s="11" t="s">
        <v>679</v>
      </c>
      <c r="D4" s="11" t="s">
        <v>680</v>
      </c>
      <c r="E4" s="11" t="s">
        <v>681</v>
      </c>
      <c r="F4" s="11" t="s">
        <v>69</v>
      </c>
      <c r="G4" s="11" t="s">
        <v>682</v>
      </c>
      <c r="H4" s="11" t="s">
        <v>683</v>
      </c>
    </row>
    <row r="5">
      <c r="A5" s="11" t="s">
        <v>684</v>
      </c>
      <c r="B5" s="11" t="s">
        <v>685</v>
      </c>
      <c r="C5" s="11" t="s">
        <v>679</v>
      </c>
      <c r="D5" s="11" t="s">
        <v>686</v>
      </c>
      <c r="E5" s="11" t="s">
        <v>687</v>
      </c>
      <c r="F5" s="11" t="s">
        <v>69</v>
      </c>
      <c r="G5" s="11" t="s">
        <v>682</v>
      </c>
      <c r="H5" s="11" t="s">
        <v>683</v>
      </c>
    </row>
    <row r="6">
      <c r="A6" s="11" t="s">
        <v>688</v>
      </c>
      <c r="B6" s="11" t="s">
        <v>689</v>
      </c>
      <c r="C6" s="11" t="s">
        <v>679</v>
      </c>
      <c r="D6" s="11" t="s">
        <v>690</v>
      </c>
      <c r="E6" s="11" t="s">
        <v>691</v>
      </c>
      <c r="F6" s="11"/>
      <c r="G6" s="11" t="s">
        <v>682</v>
      </c>
      <c r="H6" s="11" t="s">
        <v>683</v>
      </c>
    </row>
    <row r="7">
      <c r="A7" s="11" t="s">
        <v>692</v>
      </c>
      <c r="B7" s="11" t="s">
        <v>693</v>
      </c>
      <c r="C7" s="11" t="s">
        <v>694</v>
      </c>
      <c r="D7" s="11" t="s">
        <v>695</v>
      </c>
      <c r="E7" s="11" t="s">
        <v>696</v>
      </c>
      <c r="F7" s="11" t="s">
        <v>69</v>
      </c>
      <c r="G7" s="11" t="s">
        <v>22</v>
      </c>
      <c r="H7" s="11" t="s">
        <v>697</v>
      </c>
    </row>
    <row r="8">
      <c r="A8" s="11" t="s">
        <v>698</v>
      </c>
      <c r="B8" s="11" t="s">
        <v>699</v>
      </c>
      <c r="C8" s="11" t="s">
        <v>700</v>
      </c>
      <c r="D8" s="11" t="s">
        <v>695</v>
      </c>
      <c r="E8" s="11" t="s">
        <v>701</v>
      </c>
      <c r="F8" s="11" t="s">
        <v>69</v>
      </c>
      <c r="G8" s="11" t="s">
        <v>25</v>
      </c>
      <c r="H8" s="11" t="s">
        <v>702</v>
      </c>
    </row>
    <row r="9">
      <c r="A9" s="11" t="s">
        <v>703</v>
      </c>
      <c r="B9" s="11" t="s">
        <v>704</v>
      </c>
      <c r="C9" s="11" t="s">
        <v>705</v>
      </c>
      <c r="D9" s="11" t="s">
        <v>706</v>
      </c>
      <c r="E9" s="11" t="s">
        <v>707</v>
      </c>
      <c r="F9" s="11" t="s">
        <v>69</v>
      </c>
      <c r="G9" s="11" t="s">
        <v>28</v>
      </c>
      <c r="H9" s="11" t="s">
        <v>708</v>
      </c>
    </row>
    <row r="10">
      <c r="A10" s="11" t="s">
        <v>709</v>
      </c>
      <c r="B10" s="11" t="s">
        <v>710</v>
      </c>
      <c r="C10" s="11" t="s">
        <v>711</v>
      </c>
      <c r="D10" s="11" t="s">
        <v>712</v>
      </c>
      <c r="E10" s="11" t="s">
        <v>713</v>
      </c>
      <c r="F10" s="11" t="s">
        <v>69</v>
      </c>
      <c r="G10" s="11" t="s">
        <v>714</v>
      </c>
      <c r="H10" s="11" t="s">
        <v>715</v>
      </c>
    </row>
    <row r="11">
      <c r="A11" s="11" t="s">
        <v>716</v>
      </c>
      <c r="B11" s="11" t="s">
        <v>717</v>
      </c>
      <c r="C11" s="11" t="s">
        <v>718</v>
      </c>
      <c r="D11" s="11" t="s">
        <v>712</v>
      </c>
      <c r="E11" s="11" t="s">
        <v>719</v>
      </c>
      <c r="F11" s="11" t="s">
        <v>69</v>
      </c>
      <c r="G11" s="11" t="s">
        <v>714</v>
      </c>
      <c r="H11" s="11" t="s">
        <v>715</v>
      </c>
    </row>
    <row r="12">
      <c r="A12" s="11" t="s">
        <v>720</v>
      </c>
      <c r="B12" s="11" t="s">
        <v>721</v>
      </c>
      <c r="C12" s="11" t="s">
        <v>722</v>
      </c>
      <c r="D12" s="11" t="s">
        <v>723</v>
      </c>
      <c r="E12" s="11" t="s">
        <v>724</v>
      </c>
      <c r="F12" s="11" t="s">
        <v>69</v>
      </c>
      <c r="G12" s="11" t="s">
        <v>714</v>
      </c>
      <c r="H12" s="11" t="s">
        <v>725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