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hu\SynologyDrive\HelpYourFinances.com\"/>
    </mc:Choice>
  </mc:AlternateContent>
  <xr:revisionPtr revIDLastSave="0" documentId="13_ncr:1_{8D9D2603-8B41-4CE4-A8DF-8F81B0A560AC}" xr6:coauthVersionLast="47" xr6:coauthVersionMax="47" xr10:uidLastSave="{00000000-0000-0000-0000-000000000000}"/>
  <bookViews>
    <workbookView xWindow="14303" yWindow="-8078" windowWidth="28995" windowHeight="15675" xr2:uid="{90854821-C3E0-45D6-A23C-18F9C095E371}"/>
  </bookViews>
  <sheets>
    <sheet name="Cash Forecast" sheetId="1" r:id="rId1"/>
  </sheets>
  <definedNames>
    <definedName name="BankStart">'Cash Forecast'!$C$5</definedName>
    <definedName name="ExpenseAmount">'Cash Forecast'!$C$13</definedName>
    <definedName name="ExpenseStart">'Cash Forecast'!$C$15</definedName>
    <definedName name="IncomeAmount">'Cash Forecast'!$C$8</definedName>
    <definedName name="IncomeStart">'Cash Forecast'!$C$10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" i="1" l="1"/>
  <c r="W4" i="1"/>
  <c r="V2" i="1"/>
  <c r="V4" i="1"/>
  <c r="J4" i="1"/>
  <c r="F4" i="1"/>
  <c r="F5" i="1" s="1"/>
  <c r="V5" i="1" l="1"/>
  <c r="V6" i="1" s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G5" i="1"/>
  <c r="F6" i="1"/>
  <c r="G4" i="1"/>
  <c r="W5" i="1"/>
  <c r="W6" i="1" s="1"/>
  <c r="W7" i="1" s="1"/>
  <c r="W8" i="1" s="1"/>
  <c r="W9" i="1" s="1"/>
  <c r="W10" i="1" s="1"/>
  <c r="W11" i="1" s="1"/>
  <c r="W12" i="1" s="1"/>
  <c r="W13" i="1" s="1"/>
  <c r="W14" i="1" s="1"/>
  <c r="F7" i="1" l="1"/>
  <c r="G6" i="1"/>
  <c r="W15" i="1"/>
  <c r="H6" i="1"/>
  <c r="H7" i="1"/>
  <c r="H5" i="1"/>
  <c r="G7" i="1" l="1"/>
  <c r="F8" i="1"/>
  <c r="W16" i="1"/>
  <c r="H8" i="1" l="1"/>
  <c r="F9" i="1"/>
  <c r="G8" i="1"/>
  <c r="W17" i="1"/>
  <c r="H9" i="1" l="1"/>
  <c r="G9" i="1"/>
  <c r="F10" i="1"/>
  <c r="W18" i="1"/>
  <c r="G10" i="1" l="1"/>
  <c r="F11" i="1"/>
  <c r="H10" i="1"/>
  <c r="W19" i="1"/>
  <c r="G11" i="1" l="1"/>
  <c r="F12" i="1"/>
  <c r="H11" i="1"/>
  <c r="W20" i="1"/>
  <c r="H12" i="1" l="1"/>
  <c r="G12" i="1"/>
  <c r="F13" i="1"/>
  <c r="W21" i="1"/>
  <c r="F14" i="1" l="1"/>
  <c r="G13" i="1"/>
  <c r="H13" i="1"/>
  <c r="W22" i="1"/>
  <c r="H14" i="1" l="1"/>
  <c r="F15" i="1"/>
  <c r="G14" i="1"/>
  <c r="W23" i="1"/>
  <c r="G15" i="1" l="1"/>
  <c r="H15" i="1"/>
  <c r="F16" i="1"/>
  <c r="W24" i="1"/>
  <c r="G16" i="1" l="1"/>
  <c r="H16" i="1"/>
  <c r="F17" i="1"/>
  <c r="W25" i="1"/>
  <c r="H17" i="1" l="1"/>
  <c r="G17" i="1"/>
  <c r="F18" i="1"/>
  <c r="W26" i="1"/>
  <c r="F19" i="1" l="1"/>
  <c r="H18" i="1"/>
  <c r="G18" i="1"/>
  <c r="W27" i="1"/>
  <c r="F20" i="1" l="1"/>
  <c r="G19" i="1"/>
  <c r="H19" i="1"/>
  <c r="W28" i="1"/>
  <c r="G20" i="1" l="1"/>
  <c r="F21" i="1"/>
  <c r="H20" i="1"/>
  <c r="W29" i="1"/>
  <c r="H21" i="1" l="1"/>
  <c r="F22" i="1"/>
  <c r="G21" i="1"/>
  <c r="W30" i="1"/>
  <c r="F23" i="1" l="1"/>
  <c r="H22" i="1"/>
  <c r="G22" i="1"/>
  <c r="W31" i="1"/>
  <c r="G23" i="1" l="1"/>
  <c r="F24" i="1"/>
  <c r="H23" i="1"/>
  <c r="W32" i="1"/>
  <c r="F25" i="1" l="1"/>
  <c r="G24" i="1"/>
  <c r="H24" i="1"/>
  <c r="W33" i="1"/>
  <c r="G25" i="1" l="1"/>
  <c r="F26" i="1"/>
  <c r="H25" i="1"/>
  <c r="W34" i="1"/>
  <c r="H26" i="1" l="1"/>
  <c r="F27" i="1"/>
  <c r="G26" i="1"/>
  <c r="W35" i="1"/>
  <c r="F28" i="1" l="1"/>
  <c r="G27" i="1"/>
  <c r="H27" i="1"/>
  <c r="W36" i="1"/>
  <c r="G28" i="1" l="1"/>
  <c r="H28" i="1"/>
  <c r="F29" i="1"/>
  <c r="W37" i="1"/>
  <c r="F30" i="1" l="1"/>
  <c r="G29" i="1"/>
  <c r="H29" i="1"/>
  <c r="I7" i="1"/>
  <c r="I9" i="1"/>
  <c r="I11" i="1"/>
  <c r="I19" i="1"/>
  <c r="I13" i="1"/>
  <c r="I21" i="1"/>
  <c r="I16" i="1"/>
  <c r="I18" i="1"/>
  <c r="I20" i="1"/>
  <c r="I14" i="1"/>
  <c r="I6" i="1"/>
  <c r="I23" i="1"/>
  <c r="I10" i="1"/>
  <c r="I17" i="1"/>
  <c r="I5" i="1"/>
  <c r="J5" i="1" s="1"/>
  <c r="I12" i="1"/>
  <c r="I15" i="1"/>
  <c r="I8" i="1"/>
  <c r="I22" i="1"/>
  <c r="I24" i="1"/>
  <c r="I28" i="1"/>
  <c r="I26" i="1"/>
  <c r="I25" i="1"/>
  <c r="I27" i="1"/>
  <c r="I29" i="1"/>
  <c r="I30" i="1"/>
  <c r="G30" i="1" l="1"/>
  <c r="F31" i="1"/>
  <c r="H30" i="1"/>
  <c r="J6" i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l="1"/>
  <c r="G31" i="1"/>
  <c r="H31" i="1"/>
  <c r="F32" i="1"/>
  <c r="I31" i="1"/>
  <c r="J31" i="1" l="1"/>
  <c r="F33" i="1"/>
  <c r="G32" i="1"/>
  <c r="H32" i="1"/>
  <c r="I32" i="1"/>
  <c r="J32" i="1" l="1"/>
  <c r="G33" i="1"/>
  <c r="H33" i="1"/>
  <c r="F34" i="1"/>
  <c r="I33" i="1"/>
  <c r="J33" i="1" l="1"/>
  <c r="H34" i="1"/>
  <c r="G34" i="1"/>
  <c r="F35" i="1"/>
  <c r="I34" i="1"/>
  <c r="J34" i="1" l="1"/>
  <c r="G35" i="1"/>
  <c r="H35" i="1"/>
  <c r="F36" i="1"/>
  <c r="I35" i="1"/>
  <c r="J35" i="1" l="1"/>
  <c r="G36" i="1"/>
  <c r="H36" i="1"/>
  <c r="F37" i="1"/>
  <c r="I36" i="1"/>
  <c r="J36" i="1" l="1"/>
  <c r="F38" i="1"/>
  <c r="G37" i="1"/>
  <c r="H37" i="1"/>
  <c r="I37" i="1"/>
  <c r="J37" i="1" l="1"/>
  <c r="G38" i="1"/>
  <c r="F39" i="1"/>
  <c r="H38" i="1"/>
  <c r="I38" i="1"/>
  <c r="J38" i="1" l="1"/>
  <c r="G39" i="1"/>
  <c r="F40" i="1"/>
  <c r="H39" i="1"/>
  <c r="I39" i="1"/>
  <c r="J39" i="1" l="1"/>
  <c r="G40" i="1"/>
  <c r="H40" i="1"/>
  <c r="F41" i="1"/>
  <c r="I40" i="1"/>
  <c r="J40" i="1" l="1"/>
  <c r="G41" i="1"/>
  <c r="F42" i="1"/>
  <c r="H41" i="1"/>
  <c r="I41" i="1"/>
  <c r="J41" i="1" l="1"/>
  <c r="H42" i="1"/>
  <c r="G42" i="1"/>
  <c r="F43" i="1"/>
  <c r="I42" i="1"/>
  <c r="J42" i="1" l="1"/>
  <c r="F44" i="1"/>
  <c r="G43" i="1"/>
  <c r="H43" i="1"/>
  <c r="I43" i="1"/>
  <c r="J43" i="1" l="1"/>
  <c r="G44" i="1"/>
  <c r="H44" i="1"/>
  <c r="I44" i="1"/>
  <c r="F45" i="1"/>
  <c r="J44" i="1" l="1"/>
  <c r="I45" i="1"/>
  <c r="F46" i="1"/>
  <c r="G45" i="1"/>
  <c r="H45" i="1"/>
  <c r="J45" i="1" s="1"/>
  <c r="I46" i="1" l="1"/>
  <c r="F47" i="1"/>
  <c r="H46" i="1"/>
  <c r="G46" i="1"/>
  <c r="J46" i="1" l="1"/>
  <c r="F48" i="1"/>
  <c r="H47" i="1"/>
  <c r="I47" i="1"/>
  <c r="G47" i="1"/>
  <c r="J47" i="1" l="1"/>
  <c r="G48" i="1"/>
  <c r="H48" i="1"/>
  <c r="I48" i="1"/>
  <c r="F49" i="1"/>
  <c r="J48" i="1" l="1"/>
  <c r="G49" i="1"/>
  <c r="H49" i="1"/>
  <c r="I49" i="1"/>
  <c r="F50" i="1"/>
  <c r="J49" i="1" l="1"/>
  <c r="F51" i="1"/>
  <c r="H50" i="1"/>
  <c r="I50" i="1"/>
  <c r="G50" i="1"/>
  <c r="J50" i="1" l="1"/>
  <c r="G51" i="1"/>
  <c r="H51" i="1"/>
  <c r="I51" i="1"/>
  <c r="F52" i="1"/>
  <c r="J51" i="1" l="1"/>
  <c r="F53" i="1"/>
  <c r="I52" i="1"/>
  <c r="G52" i="1"/>
  <c r="H52" i="1"/>
  <c r="J52" i="1" l="1"/>
  <c r="G53" i="1"/>
  <c r="I53" i="1"/>
  <c r="F54" i="1"/>
  <c r="H53" i="1"/>
  <c r="J53" i="1" l="1"/>
  <c r="I54" i="1"/>
  <c r="G54" i="1"/>
  <c r="H54" i="1"/>
  <c r="F55" i="1"/>
  <c r="J54" i="1" l="1"/>
  <c r="G55" i="1"/>
  <c r="F56" i="1"/>
  <c r="H55" i="1"/>
  <c r="I55" i="1"/>
  <c r="J55" i="1" l="1"/>
  <c r="G56" i="1"/>
  <c r="I56" i="1"/>
  <c r="H56" i="1"/>
  <c r="F57" i="1"/>
  <c r="J56" i="1" l="1"/>
  <c r="I57" i="1"/>
  <c r="H57" i="1"/>
  <c r="F58" i="1"/>
  <c r="G57" i="1"/>
  <c r="J57" i="1" l="1"/>
  <c r="H58" i="1"/>
  <c r="F59" i="1"/>
  <c r="G58" i="1"/>
  <c r="I58" i="1"/>
  <c r="J58" i="1" l="1"/>
  <c r="H59" i="1"/>
  <c r="I59" i="1"/>
  <c r="G59" i="1"/>
  <c r="F60" i="1"/>
  <c r="J59" i="1" l="1"/>
  <c r="F61" i="1"/>
  <c r="H60" i="1"/>
  <c r="I60" i="1"/>
  <c r="G60" i="1"/>
  <c r="J60" i="1" l="1"/>
  <c r="G61" i="1"/>
  <c r="I61" i="1"/>
  <c r="H61" i="1"/>
  <c r="J61" i="1" s="1"/>
  <c r="F62" i="1"/>
  <c r="I62" i="1" l="1"/>
  <c r="F63" i="1"/>
  <c r="H62" i="1"/>
  <c r="J62" i="1" s="1"/>
  <c r="G62" i="1"/>
  <c r="G63" i="1" l="1"/>
  <c r="F64" i="1"/>
  <c r="H63" i="1"/>
  <c r="I63" i="1"/>
  <c r="J63" i="1" l="1"/>
  <c r="G64" i="1"/>
  <c r="H64" i="1"/>
  <c r="I64" i="1"/>
  <c r="F65" i="1"/>
  <c r="J64" i="1" l="1"/>
  <c r="F66" i="1"/>
  <c r="H65" i="1"/>
  <c r="I65" i="1"/>
  <c r="G65" i="1"/>
  <c r="J65" i="1" l="1"/>
  <c r="H66" i="1"/>
  <c r="I66" i="1"/>
  <c r="F67" i="1"/>
  <c r="G66" i="1"/>
  <c r="J66" i="1" l="1"/>
  <c r="H67" i="1"/>
  <c r="I67" i="1"/>
  <c r="F68" i="1"/>
  <c r="G67" i="1"/>
  <c r="J67" i="1" l="1"/>
  <c r="G68" i="1"/>
  <c r="H68" i="1"/>
  <c r="I68" i="1"/>
  <c r="F69" i="1"/>
  <c r="J68" i="1" l="1"/>
  <c r="G69" i="1"/>
  <c r="I69" i="1"/>
  <c r="H69" i="1"/>
  <c r="F70" i="1"/>
  <c r="J69" i="1" l="1"/>
  <c r="I70" i="1"/>
  <c r="H70" i="1"/>
  <c r="F71" i="1"/>
  <c r="G70" i="1"/>
  <c r="J70" i="1" l="1"/>
  <c r="G71" i="1"/>
  <c r="I71" i="1"/>
  <c r="F72" i="1"/>
  <c r="H71" i="1"/>
  <c r="J71" i="1" s="1"/>
  <c r="G72" i="1" l="1"/>
  <c r="H72" i="1"/>
  <c r="I72" i="1"/>
  <c r="F73" i="1"/>
  <c r="J72" i="1" l="1"/>
  <c r="F74" i="1"/>
  <c r="G73" i="1"/>
  <c r="H73" i="1"/>
  <c r="I73" i="1"/>
  <c r="J73" i="1" l="1"/>
  <c r="H74" i="1"/>
  <c r="G74" i="1"/>
  <c r="I74" i="1"/>
  <c r="F75" i="1"/>
  <c r="J74" i="1" l="1"/>
  <c r="F76" i="1"/>
  <c r="G75" i="1"/>
  <c r="H75" i="1"/>
  <c r="I75" i="1"/>
  <c r="J75" i="1" l="1"/>
  <c r="F77" i="1"/>
  <c r="I76" i="1"/>
  <c r="G76" i="1"/>
  <c r="H76" i="1"/>
  <c r="J76" i="1" l="1"/>
  <c r="F78" i="1"/>
  <c r="G77" i="1"/>
  <c r="I77" i="1"/>
  <c r="H77" i="1"/>
  <c r="J77" i="1" l="1"/>
  <c r="F79" i="1"/>
  <c r="I78" i="1"/>
  <c r="G78" i="1"/>
  <c r="H78" i="1"/>
  <c r="J78" i="1" l="1"/>
  <c r="G79" i="1"/>
  <c r="H79" i="1"/>
  <c r="I79" i="1"/>
  <c r="F80" i="1"/>
  <c r="J79" i="1" l="1"/>
  <c r="I80" i="1"/>
  <c r="G80" i="1"/>
  <c r="F81" i="1"/>
  <c r="H80" i="1"/>
  <c r="J80" i="1" l="1"/>
  <c r="G81" i="1"/>
  <c r="H81" i="1"/>
  <c r="F82" i="1"/>
  <c r="I81" i="1"/>
  <c r="J81" i="1" l="1"/>
  <c r="F83" i="1"/>
  <c r="H82" i="1"/>
  <c r="G82" i="1"/>
  <c r="I82" i="1"/>
  <c r="J82" i="1" l="1"/>
  <c r="F84" i="1"/>
  <c r="G83" i="1"/>
  <c r="H83" i="1"/>
  <c r="I83" i="1"/>
  <c r="J83" i="1" l="1"/>
  <c r="G84" i="1"/>
  <c r="H84" i="1"/>
  <c r="F85" i="1"/>
  <c r="I84" i="1"/>
  <c r="J84" i="1" l="1"/>
  <c r="H85" i="1"/>
  <c r="G85" i="1"/>
  <c r="I85" i="1"/>
  <c r="J85" i="1" s="1"/>
  <c r="F86" i="1"/>
  <c r="G86" i="1" l="1"/>
  <c r="H86" i="1"/>
  <c r="I86" i="1"/>
  <c r="F87" i="1"/>
  <c r="J86" i="1" l="1"/>
  <c r="H87" i="1"/>
  <c r="F88" i="1"/>
  <c r="G87" i="1"/>
  <c r="I87" i="1"/>
  <c r="J87" i="1" l="1"/>
  <c r="I88" i="1"/>
  <c r="F89" i="1"/>
  <c r="G88" i="1"/>
  <c r="H88" i="1"/>
  <c r="J88" i="1" l="1"/>
  <c r="G89" i="1"/>
  <c r="I89" i="1"/>
  <c r="F90" i="1"/>
  <c r="H89" i="1"/>
  <c r="J89" i="1" l="1"/>
  <c r="F91" i="1"/>
  <c r="I90" i="1"/>
  <c r="H90" i="1"/>
  <c r="G90" i="1"/>
  <c r="J90" i="1" l="1"/>
  <c r="G91" i="1"/>
  <c r="H91" i="1"/>
  <c r="I91" i="1"/>
  <c r="F92" i="1"/>
  <c r="I92" i="1" l="1"/>
  <c r="H92" i="1"/>
  <c r="F93" i="1"/>
  <c r="G92" i="1"/>
  <c r="J91" i="1"/>
  <c r="F94" i="1" l="1"/>
  <c r="G93" i="1"/>
  <c r="I93" i="1"/>
  <c r="H93" i="1"/>
  <c r="J92" i="1"/>
  <c r="J93" i="1" l="1"/>
  <c r="F95" i="1"/>
  <c r="G94" i="1"/>
  <c r="I94" i="1"/>
  <c r="H94" i="1"/>
  <c r="J94" i="1" l="1"/>
  <c r="I95" i="1"/>
  <c r="G95" i="1"/>
  <c r="H95" i="1"/>
  <c r="F96" i="1"/>
  <c r="J95" i="1" l="1"/>
  <c r="F97" i="1"/>
  <c r="I96" i="1"/>
  <c r="H96" i="1"/>
  <c r="G96" i="1"/>
  <c r="J96" i="1" l="1"/>
  <c r="I97" i="1"/>
  <c r="H97" i="1"/>
  <c r="G97" i="1"/>
  <c r="F98" i="1"/>
  <c r="J97" i="1" l="1"/>
  <c r="I98" i="1"/>
  <c r="F99" i="1"/>
  <c r="H98" i="1"/>
  <c r="G98" i="1"/>
  <c r="J98" i="1" l="1"/>
  <c r="F100" i="1"/>
  <c r="H99" i="1"/>
  <c r="I99" i="1"/>
  <c r="G99" i="1"/>
  <c r="J99" i="1" l="1"/>
  <c r="G100" i="1"/>
  <c r="I100" i="1"/>
  <c r="F101" i="1"/>
  <c r="H100" i="1"/>
  <c r="J100" i="1" s="1"/>
  <c r="H101" i="1" l="1"/>
  <c r="I101" i="1"/>
  <c r="F102" i="1"/>
  <c r="G101" i="1"/>
  <c r="H102" i="1" l="1"/>
  <c r="I102" i="1"/>
  <c r="G102" i="1"/>
  <c r="F103" i="1"/>
  <c r="J101" i="1"/>
  <c r="G103" i="1" l="1"/>
  <c r="F104" i="1"/>
  <c r="H103" i="1"/>
  <c r="I103" i="1"/>
  <c r="J102" i="1"/>
  <c r="J103" i="1" l="1"/>
  <c r="F105" i="1"/>
  <c r="G104" i="1"/>
  <c r="H104" i="1"/>
  <c r="I104" i="1"/>
  <c r="J104" i="1" l="1"/>
  <c r="I105" i="1"/>
  <c r="G105" i="1"/>
  <c r="F106" i="1"/>
  <c r="H105" i="1"/>
  <c r="J105" i="1" l="1"/>
  <c r="G106" i="1"/>
  <c r="F107" i="1"/>
  <c r="H106" i="1"/>
  <c r="I106" i="1"/>
  <c r="J106" i="1" l="1"/>
  <c r="F108" i="1"/>
  <c r="G107" i="1"/>
  <c r="H107" i="1"/>
  <c r="I107" i="1"/>
  <c r="J107" i="1" l="1"/>
  <c r="H108" i="1"/>
  <c r="I108" i="1"/>
  <c r="F109" i="1"/>
  <c r="G108" i="1"/>
  <c r="J108" i="1" l="1"/>
  <c r="F110" i="1"/>
  <c r="H109" i="1"/>
  <c r="G109" i="1"/>
  <c r="I109" i="1"/>
  <c r="J109" i="1" l="1"/>
  <c r="G110" i="1"/>
  <c r="H110" i="1"/>
  <c r="F111" i="1"/>
  <c r="I110" i="1"/>
  <c r="F112" i="1" l="1"/>
  <c r="G111" i="1"/>
  <c r="I111" i="1"/>
  <c r="H111" i="1"/>
  <c r="J110" i="1"/>
  <c r="J111" i="1" l="1"/>
  <c r="F113" i="1"/>
  <c r="G112" i="1"/>
  <c r="H112" i="1"/>
  <c r="I112" i="1"/>
  <c r="I113" i="1" l="1"/>
  <c r="H113" i="1"/>
  <c r="F114" i="1"/>
  <c r="G113" i="1"/>
  <c r="J112" i="1"/>
  <c r="J113" i="1" l="1"/>
  <c r="G114" i="1"/>
  <c r="I114" i="1"/>
  <c r="F115" i="1"/>
  <c r="H114" i="1"/>
  <c r="J114" i="1" l="1"/>
  <c r="F116" i="1"/>
  <c r="G115" i="1"/>
  <c r="H115" i="1"/>
  <c r="I115" i="1"/>
  <c r="J115" i="1" l="1"/>
  <c r="G116" i="1"/>
  <c r="H116" i="1"/>
  <c r="F117" i="1"/>
  <c r="I116" i="1"/>
  <c r="J116" i="1" l="1"/>
  <c r="F118" i="1"/>
  <c r="G117" i="1"/>
  <c r="I117" i="1"/>
  <c r="H117" i="1"/>
  <c r="J117" i="1" l="1"/>
  <c r="F119" i="1"/>
  <c r="I118" i="1"/>
  <c r="G118" i="1"/>
  <c r="H118" i="1"/>
  <c r="J118" i="1" l="1"/>
  <c r="I119" i="1"/>
  <c r="F120" i="1"/>
  <c r="H119" i="1"/>
  <c r="G119" i="1"/>
  <c r="F121" i="1" l="1"/>
  <c r="H120" i="1"/>
  <c r="I120" i="1"/>
  <c r="G120" i="1"/>
  <c r="J119" i="1"/>
  <c r="J120" i="1" l="1"/>
  <c r="H121" i="1"/>
  <c r="G121" i="1"/>
  <c r="F122" i="1"/>
  <c r="I121" i="1"/>
  <c r="I122" i="1" l="1"/>
  <c r="F123" i="1"/>
  <c r="H122" i="1"/>
  <c r="G122" i="1"/>
  <c r="J121" i="1"/>
  <c r="J122" i="1" l="1"/>
  <c r="F124" i="1"/>
  <c r="H123" i="1"/>
  <c r="G123" i="1"/>
  <c r="I123" i="1"/>
  <c r="G124" i="1" l="1"/>
  <c r="F125" i="1"/>
  <c r="I124" i="1"/>
  <c r="H124" i="1"/>
  <c r="J123" i="1"/>
  <c r="H125" i="1" l="1"/>
  <c r="G125" i="1"/>
  <c r="I125" i="1"/>
  <c r="F126" i="1"/>
  <c r="J124" i="1"/>
  <c r="G126" i="1" l="1"/>
  <c r="H126" i="1"/>
  <c r="F127" i="1"/>
  <c r="I126" i="1"/>
  <c r="J125" i="1"/>
  <c r="J126" i="1" l="1"/>
  <c r="F128" i="1"/>
  <c r="I127" i="1"/>
  <c r="G127" i="1"/>
  <c r="H127" i="1"/>
  <c r="I128" i="1" l="1"/>
  <c r="F129" i="1"/>
  <c r="G128" i="1"/>
  <c r="H128" i="1"/>
  <c r="J127" i="1"/>
  <c r="J128" i="1" l="1"/>
  <c r="G129" i="1"/>
  <c r="I129" i="1"/>
  <c r="F130" i="1"/>
  <c r="H129" i="1"/>
  <c r="J129" i="1" s="1"/>
  <c r="G130" i="1" l="1"/>
  <c r="F131" i="1"/>
  <c r="H130" i="1"/>
  <c r="I130" i="1"/>
  <c r="J130" i="1" l="1"/>
  <c r="F132" i="1"/>
  <c r="G131" i="1"/>
  <c r="I131" i="1"/>
  <c r="H131" i="1"/>
  <c r="J131" i="1" l="1"/>
  <c r="H132" i="1"/>
  <c r="G132" i="1"/>
  <c r="I132" i="1"/>
  <c r="F133" i="1"/>
  <c r="J132" i="1" l="1"/>
  <c r="F134" i="1"/>
  <c r="I133" i="1"/>
  <c r="H133" i="1"/>
  <c r="J133" i="1" s="1"/>
  <c r="G133" i="1"/>
  <c r="G134" i="1" l="1"/>
  <c r="F135" i="1"/>
  <c r="I134" i="1"/>
  <c r="H134" i="1"/>
  <c r="J134" i="1" l="1"/>
  <c r="F136" i="1"/>
  <c r="H135" i="1"/>
  <c r="G135" i="1"/>
  <c r="I135" i="1"/>
  <c r="J135" i="1" l="1"/>
  <c r="F137" i="1"/>
  <c r="G136" i="1"/>
  <c r="H136" i="1"/>
  <c r="I136" i="1"/>
  <c r="J136" i="1" l="1"/>
  <c r="H137" i="1"/>
  <c r="I137" i="1"/>
  <c r="F138" i="1"/>
  <c r="G137" i="1"/>
  <c r="J137" i="1" l="1"/>
  <c r="I138" i="1"/>
  <c r="G138" i="1"/>
  <c r="F139" i="1"/>
  <c r="H138" i="1"/>
  <c r="J138" i="1" l="1"/>
  <c r="F140" i="1"/>
  <c r="G139" i="1"/>
  <c r="I139" i="1"/>
  <c r="H139" i="1"/>
  <c r="J139" i="1" l="1"/>
  <c r="H140" i="1"/>
  <c r="G140" i="1"/>
  <c r="F141" i="1"/>
  <c r="I140" i="1"/>
  <c r="J140" i="1" l="1"/>
  <c r="H141" i="1"/>
  <c r="F142" i="1"/>
  <c r="G141" i="1"/>
  <c r="I141" i="1"/>
  <c r="J141" i="1" l="1"/>
  <c r="H142" i="1"/>
  <c r="F143" i="1"/>
  <c r="I142" i="1"/>
  <c r="G142" i="1"/>
  <c r="J142" i="1" l="1"/>
  <c r="I143" i="1"/>
  <c r="F144" i="1"/>
  <c r="G143" i="1"/>
  <c r="H143" i="1"/>
  <c r="J143" i="1" s="1"/>
  <c r="F145" i="1" l="1"/>
  <c r="I144" i="1"/>
  <c r="G144" i="1"/>
  <c r="H144" i="1"/>
  <c r="J144" i="1" l="1"/>
  <c r="G145" i="1"/>
  <c r="H145" i="1"/>
  <c r="F146" i="1"/>
  <c r="I145" i="1"/>
  <c r="J145" i="1" l="1"/>
  <c r="F147" i="1"/>
  <c r="H146" i="1"/>
  <c r="G146" i="1"/>
  <c r="I146" i="1"/>
  <c r="J146" i="1" l="1"/>
  <c r="G147" i="1"/>
  <c r="H147" i="1"/>
  <c r="I147" i="1"/>
  <c r="F148" i="1"/>
  <c r="J147" i="1" l="1"/>
  <c r="I148" i="1"/>
  <c r="G148" i="1"/>
  <c r="F149" i="1"/>
  <c r="H148" i="1"/>
  <c r="J148" i="1" l="1"/>
  <c r="H149" i="1"/>
  <c r="G149" i="1"/>
  <c r="I149" i="1"/>
  <c r="F150" i="1"/>
  <c r="G150" i="1" l="1"/>
  <c r="I150" i="1"/>
  <c r="F151" i="1"/>
  <c r="H150" i="1"/>
  <c r="J149" i="1"/>
  <c r="J150" i="1" l="1"/>
  <c r="F152" i="1"/>
  <c r="G151" i="1"/>
  <c r="I151" i="1"/>
  <c r="H151" i="1"/>
  <c r="J151" i="1" l="1"/>
  <c r="F153" i="1"/>
  <c r="G152" i="1"/>
  <c r="H152" i="1"/>
  <c r="I152" i="1"/>
  <c r="J152" i="1" l="1"/>
  <c r="G153" i="1"/>
  <c r="I153" i="1"/>
  <c r="F154" i="1"/>
  <c r="H153" i="1"/>
  <c r="J153" i="1" l="1"/>
  <c r="F155" i="1"/>
  <c r="I154" i="1"/>
  <c r="G154" i="1"/>
  <c r="H154" i="1"/>
  <c r="J154" i="1" l="1"/>
  <c r="F156" i="1"/>
  <c r="G155" i="1"/>
  <c r="H155" i="1"/>
  <c r="I155" i="1"/>
  <c r="J155" i="1" l="1"/>
  <c r="H156" i="1"/>
  <c r="F157" i="1"/>
  <c r="G156" i="1"/>
  <c r="I156" i="1"/>
  <c r="J156" i="1" l="1"/>
  <c r="H157" i="1"/>
  <c r="F158" i="1"/>
  <c r="G157" i="1"/>
  <c r="I157" i="1"/>
  <c r="J157" i="1" l="1"/>
  <c r="F159" i="1"/>
  <c r="G158" i="1"/>
  <c r="I158" i="1"/>
  <c r="H158" i="1"/>
  <c r="J158" i="1" l="1"/>
  <c r="F160" i="1"/>
  <c r="I159" i="1"/>
  <c r="G159" i="1"/>
  <c r="H159" i="1"/>
  <c r="J159" i="1" l="1"/>
  <c r="I160" i="1"/>
  <c r="F161" i="1"/>
  <c r="G160" i="1"/>
  <c r="H160" i="1"/>
  <c r="J160" i="1" l="1"/>
  <c r="I161" i="1"/>
  <c r="F162" i="1"/>
  <c r="H161" i="1"/>
  <c r="G161" i="1"/>
  <c r="J161" i="1" l="1"/>
  <c r="G162" i="1"/>
  <c r="I162" i="1"/>
  <c r="F163" i="1"/>
  <c r="H162" i="1"/>
  <c r="J162" i="1" l="1"/>
  <c r="H163" i="1"/>
  <c r="I163" i="1"/>
  <c r="F164" i="1"/>
  <c r="G163" i="1"/>
  <c r="J163" i="1" l="1"/>
  <c r="F165" i="1"/>
  <c r="H164" i="1"/>
  <c r="G164" i="1"/>
  <c r="I164" i="1"/>
  <c r="J164" i="1" l="1"/>
  <c r="G165" i="1"/>
  <c r="F166" i="1"/>
  <c r="I165" i="1"/>
  <c r="H165" i="1"/>
  <c r="J165" i="1" l="1"/>
  <c r="I166" i="1"/>
  <c r="G166" i="1"/>
  <c r="F167" i="1"/>
  <c r="H166" i="1"/>
  <c r="J166" i="1" l="1"/>
  <c r="G167" i="1"/>
  <c r="H167" i="1"/>
  <c r="I167" i="1"/>
  <c r="F168" i="1"/>
  <c r="J167" i="1" l="1"/>
  <c r="G168" i="1"/>
  <c r="H168" i="1"/>
  <c r="F169" i="1"/>
  <c r="I168" i="1"/>
  <c r="J168" i="1" l="1"/>
  <c r="F170" i="1"/>
  <c r="H169" i="1"/>
  <c r="G169" i="1"/>
  <c r="I169" i="1"/>
  <c r="J169" i="1" l="1"/>
  <c r="I170" i="1"/>
  <c r="G170" i="1"/>
  <c r="H170" i="1"/>
  <c r="F171" i="1"/>
  <c r="J170" i="1" l="1"/>
  <c r="H171" i="1"/>
  <c r="I171" i="1"/>
  <c r="F172" i="1"/>
  <c r="G171" i="1"/>
  <c r="J171" i="1" l="1"/>
  <c r="F173" i="1"/>
  <c r="G172" i="1"/>
  <c r="H172" i="1"/>
  <c r="I172" i="1"/>
  <c r="J172" i="1" l="1"/>
  <c r="F174" i="1"/>
  <c r="H173" i="1"/>
  <c r="G173" i="1"/>
  <c r="I173" i="1"/>
  <c r="J173" i="1" l="1"/>
  <c r="F175" i="1"/>
  <c r="I174" i="1"/>
  <c r="H174" i="1"/>
  <c r="G174" i="1"/>
  <c r="J174" i="1" l="1"/>
  <c r="F176" i="1"/>
  <c r="G175" i="1"/>
  <c r="I175" i="1"/>
  <c r="H175" i="1"/>
  <c r="J175" i="1" l="1"/>
  <c r="F177" i="1"/>
  <c r="G176" i="1"/>
  <c r="H176" i="1"/>
  <c r="I176" i="1"/>
  <c r="J176" i="1" l="1"/>
  <c r="H177" i="1"/>
  <c r="I177" i="1"/>
  <c r="F178" i="1"/>
  <c r="G177" i="1"/>
  <c r="J177" i="1" l="1"/>
  <c r="G178" i="1"/>
  <c r="I178" i="1"/>
  <c r="H178" i="1"/>
  <c r="F179" i="1"/>
  <c r="J178" i="1" l="1"/>
  <c r="F180" i="1"/>
  <c r="G179" i="1"/>
  <c r="H179" i="1"/>
  <c r="I179" i="1"/>
  <c r="J179" i="1" l="1"/>
  <c r="G180" i="1"/>
  <c r="F181" i="1"/>
  <c r="I180" i="1"/>
  <c r="H180" i="1"/>
  <c r="J180" i="1" l="1"/>
  <c r="H181" i="1"/>
  <c r="F182" i="1"/>
  <c r="G181" i="1"/>
  <c r="I181" i="1"/>
  <c r="J181" i="1" l="1"/>
  <c r="F183" i="1"/>
  <c r="H182" i="1"/>
  <c r="I182" i="1"/>
  <c r="G182" i="1"/>
  <c r="J182" i="1" l="1"/>
  <c r="I183" i="1"/>
  <c r="G183" i="1"/>
  <c r="F184" i="1"/>
  <c r="H183" i="1"/>
  <c r="F185" i="1" l="1"/>
  <c r="I184" i="1"/>
  <c r="G184" i="1"/>
  <c r="H184" i="1"/>
  <c r="J183" i="1"/>
  <c r="J184" i="1" l="1"/>
  <c r="G185" i="1"/>
  <c r="I185" i="1"/>
  <c r="H185" i="1"/>
  <c r="F186" i="1"/>
  <c r="J185" i="1" l="1"/>
  <c r="G186" i="1"/>
  <c r="H186" i="1"/>
  <c r="I186" i="1"/>
  <c r="F187" i="1"/>
  <c r="J186" i="1" l="1"/>
  <c r="H187" i="1"/>
  <c r="I187" i="1"/>
  <c r="G187" i="1"/>
  <c r="F188" i="1"/>
  <c r="J187" i="1" l="1"/>
  <c r="H188" i="1"/>
  <c r="F189" i="1"/>
  <c r="G188" i="1"/>
  <c r="I188" i="1"/>
  <c r="J188" i="1" l="1"/>
  <c r="F190" i="1"/>
  <c r="H189" i="1"/>
  <c r="G189" i="1"/>
  <c r="I189" i="1"/>
  <c r="J189" i="1" l="1"/>
  <c r="F191" i="1"/>
  <c r="G190" i="1"/>
  <c r="H190" i="1"/>
  <c r="I190" i="1"/>
  <c r="G191" i="1" l="1"/>
  <c r="H191" i="1"/>
  <c r="I191" i="1"/>
  <c r="F192" i="1"/>
  <c r="J190" i="1"/>
  <c r="J191" i="1" l="1"/>
  <c r="G192" i="1"/>
  <c r="I192" i="1"/>
  <c r="F193" i="1"/>
  <c r="H192" i="1"/>
  <c r="J192" i="1" s="1"/>
  <c r="I193" i="1" l="1"/>
  <c r="G193" i="1"/>
  <c r="H193" i="1"/>
  <c r="F194" i="1"/>
  <c r="J193" i="1" l="1"/>
  <c r="G194" i="1"/>
  <c r="H194" i="1"/>
  <c r="I194" i="1"/>
  <c r="F195" i="1"/>
  <c r="J194" i="1" l="1"/>
  <c r="F196" i="1"/>
  <c r="I195" i="1"/>
  <c r="G195" i="1"/>
  <c r="H195" i="1"/>
  <c r="J195" i="1" l="1"/>
  <c r="H196" i="1"/>
  <c r="I196" i="1"/>
  <c r="F197" i="1"/>
  <c r="G196" i="1"/>
  <c r="F198" i="1" l="1"/>
  <c r="G197" i="1"/>
  <c r="H197" i="1"/>
  <c r="I197" i="1"/>
  <c r="J196" i="1"/>
  <c r="J197" i="1" l="1"/>
  <c r="H198" i="1"/>
  <c r="F199" i="1"/>
  <c r="G198" i="1"/>
  <c r="I198" i="1"/>
  <c r="F200" i="1" l="1"/>
  <c r="G199" i="1"/>
  <c r="I199" i="1"/>
  <c r="H199" i="1"/>
  <c r="J198" i="1"/>
  <c r="J199" i="1" l="1"/>
  <c r="G200" i="1"/>
  <c r="I200" i="1"/>
  <c r="F201" i="1"/>
  <c r="H200" i="1"/>
  <c r="J200" i="1" l="1"/>
  <c r="H201" i="1"/>
  <c r="I201" i="1"/>
  <c r="G201" i="1"/>
  <c r="F202" i="1"/>
  <c r="J201" i="1" l="1"/>
  <c r="H202" i="1"/>
  <c r="F203" i="1"/>
  <c r="I202" i="1"/>
  <c r="G202" i="1"/>
  <c r="H203" i="1" l="1"/>
  <c r="I203" i="1"/>
  <c r="F204" i="1"/>
  <c r="G203" i="1"/>
  <c r="J202" i="1"/>
  <c r="F205" i="1" l="1"/>
  <c r="G204" i="1"/>
  <c r="H204" i="1"/>
  <c r="I204" i="1"/>
  <c r="J203" i="1"/>
  <c r="J204" i="1" l="1"/>
  <c r="I205" i="1"/>
  <c r="F206" i="1"/>
  <c r="G205" i="1"/>
  <c r="H205" i="1"/>
  <c r="J205" i="1" s="1"/>
  <c r="I206" i="1" l="1"/>
  <c r="F207" i="1"/>
  <c r="G206" i="1"/>
  <c r="H206" i="1"/>
  <c r="J206" i="1" l="1"/>
  <c r="I207" i="1"/>
  <c r="F208" i="1"/>
  <c r="H207" i="1"/>
  <c r="J207" i="1" s="1"/>
  <c r="G207" i="1"/>
  <c r="I208" i="1" l="1"/>
  <c r="F209" i="1"/>
  <c r="H208" i="1"/>
  <c r="G208" i="1"/>
  <c r="J208" i="1" l="1"/>
  <c r="I209" i="1"/>
  <c r="F210" i="1"/>
  <c r="G209" i="1"/>
  <c r="H209" i="1"/>
  <c r="J209" i="1" s="1"/>
  <c r="G210" i="1" l="1"/>
  <c r="I210" i="1"/>
  <c r="H210" i="1"/>
  <c r="F211" i="1"/>
  <c r="F212" i="1" l="1"/>
  <c r="I211" i="1"/>
  <c r="H211" i="1"/>
  <c r="G211" i="1"/>
  <c r="J210" i="1"/>
  <c r="J211" i="1" l="1"/>
  <c r="H212" i="1"/>
  <c r="G212" i="1"/>
  <c r="I212" i="1"/>
  <c r="F213" i="1"/>
  <c r="G213" i="1" l="1"/>
  <c r="H213" i="1"/>
  <c r="I213" i="1"/>
  <c r="F214" i="1"/>
  <c r="J212" i="1"/>
  <c r="J213" i="1" l="1"/>
  <c r="H214" i="1"/>
  <c r="I214" i="1"/>
  <c r="F215" i="1"/>
  <c r="G214" i="1"/>
  <c r="F216" i="1" l="1"/>
  <c r="H215" i="1"/>
  <c r="G215" i="1"/>
  <c r="I215" i="1"/>
  <c r="J214" i="1"/>
  <c r="J215" i="1" l="1"/>
  <c r="G216" i="1"/>
  <c r="F217" i="1"/>
  <c r="H216" i="1"/>
  <c r="I216" i="1"/>
  <c r="J216" i="1" l="1"/>
  <c r="H217" i="1"/>
  <c r="I217" i="1"/>
  <c r="F218" i="1"/>
  <c r="G217" i="1"/>
  <c r="J217" i="1" l="1"/>
  <c r="G218" i="1"/>
  <c r="H218" i="1"/>
  <c r="I218" i="1"/>
  <c r="F219" i="1"/>
  <c r="J218" i="1" l="1"/>
  <c r="F220" i="1"/>
  <c r="I219" i="1"/>
  <c r="G219" i="1"/>
  <c r="H219" i="1"/>
  <c r="J219" i="1" s="1"/>
  <c r="H220" i="1" l="1"/>
  <c r="I220" i="1"/>
  <c r="G220" i="1"/>
  <c r="F221" i="1"/>
  <c r="J220" i="1" l="1"/>
  <c r="F222" i="1"/>
  <c r="G221" i="1"/>
  <c r="H221" i="1"/>
  <c r="I221" i="1"/>
  <c r="J221" i="1" l="1"/>
  <c r="I222" i="1"/>
  <c r="F223" i="1"/>
  <c r="G222" i="1"/>
  <c r="H222" i="1"/>
  <c r="J222" i="1" s="1"/>
  <c r="I223" i="1" l="1"/>
  <c r="F224" i="1"/>
  <c r="H223" i="1"/>
  <c r="G223" i="1"/>
  <c r="J223" i="1" l="1"/>
  <c r="G224" i="1"/>
  <c r="I224" i="1"/>
  <c r="F225" i="1"/>
  <c r="H224" i="1"/>
  <c r="J224" i="1" s="1"/>
  <c r="I225" i="1" l="1"/>
  <c r="G225" i="1"/>
  <c r="F226" i="1"/>
  <c r="H225" i="1"/>
  <c r="J225" i="1" l="1"/>
  <c r="G226" i="1"/>
  <c r="F227" i="1"/>
  <c r="I226" i="1"/>
  <c r="H226" i="1"/>
  <c r="J226" i="1" s="1"/>
  <c r="F228" i="1" l="1"/>
  <c r="I227" i="1"/>
  <c r="H227" i="1"/>
  <c r="G227" i="1"/>
  <c r="J227" i="1" l="1"/>
  <c r="F229" i="1"/>
  <c r="G228" i="1"/>
  <c r="H228" i="1"/>
  <c r="I228" i="1"/>
  <c r="J228" i="1" l="1"/>
  <c r="F230" i="1"/>
  <c r="H229" i="1"/>
  <c r="G229" i="1"/>
  <c r="I229" i="1"/>
  <c r="J229" i="1" l="1"/>
  <c r="F231" i="1"/>
  <c r="G230" i="1"/>
  <c r="I230" i="1"/>
  <c r="H230" i="1"/>
  <c r="J230" i="1" l="1"/>
  <c r="H231" i="1"/>
  <c r="G231" i="1"/>
  <c r="I231" i="1"/>
  <c r="F232" i="1"/>
  <c r="G232" i="1" l="1"/>
  <c r="H232" i="1"/>
  <c r="I232" i="1"/>
  <c r="F233" i="1"/>
  <c r="J231" i="1"/>
  <c r="J232" i="1" l="1"/>
  <c r="G233" i="1"/>
  <c r="H233" i="1"/>
  <c r="I233" i="1"/>
  <c r="F234" i="1"/>
  <c r="J233" i="1" l="1"/>
  <c r="H234" i="1"/>
  <c r="I234" i="1"/>
  <c r="G234" i="1"/>
  <c r="F235" i="1"/>
  <c r="J234" i="1" l="1"/>
  <c r="I235" i="1"/>
  <c r="F236" i="1"/>
  <c r="G235" i="1"/>
  <c r="H235" i="1"/>
  <c r="J235" i="1" s="1"/>
  <c r="F237" i="1" l="1"/>
  <c r="G236" i="1"/>
  <c r="H236" i="1"/>
  <c r="I236" i="1"/>
  <c r="J236" i="1" l="1"/>
  <c r="H237" i="1"/>
  <c r="G237" i="1"/>
  <c r="F238" i="1"/>
  <c r="I237" i="1"/>
  <c r="F239" i="1" l="1"/>
  <c r="G238" i="1"/>
  <c r="H238" i="1"/>
  <c r="I238" i="1"/>
  <c r="J237" i="1"/>
  <c r="J238" i="1" l="1"/>
  <c r="H239" i="1"/>
  <c r="G239" i="1"/>
  <c r="I239" i="1"/>
  <c r="F240" i="1"/>
  <c r="F241" i="1" l="1"/>
  <c r="G240" i="1"/>
  <c r="I240" i="1"/>
  <c r="H240" i="1"/>
  <c r="J239" i="1"/>
  <c r="J240" i="1" l="1"/>
  <c r="G241" i="1"/>
  <c r="F242" i="1"/>
  <c r="I241" i="1"/>
  <c r="H241" i="1"/>
  <c r="J241" i="1" s="1"/>
  <c r="G242" i="1" l="1"/>
  <c r="I242" i="1"/>
  <c r="F243" i="1"/>
  <c r="H242" i="1"/>
  <c r="J242" i="1" l="1"/>
  <c r="F244" i="1"/>
  <c r="I243" i="1"/>
  <c r="G243" i="1"/>
  <c r="H243" i="1"/>
  <c r="J243" i="1" l="1"/>
  <c r="F245" i="1"/>
  <c r="G244" i="1"/>
  <c r="H244" i="1"/>
  <c r="I244" i="1"/>
  <c r="J244" i="1" l="1"/>
  <c r="I245" i="1"/>
  <c r="H245" i="1"/>
  <c r="G245" i="1"/>
  <c r="F246" i="1"/>
  <c r="J245" i="1" l="1"/>
  <c r="H246" i="1"/>
  <c r="I246" i="1"/>
  <c r="F247" i="1"/>
  <c r="G246" i="1"/>
  <c r="J246" i="1" l="1"/>
  <c r="I247" i="1"/>
  <c r="G247" i="1"/>
  <c r="H247" i="1"/>
  <c r="J247" i="1" s="1"/>
  <c r="F248" i="1"/>
  <c r="G248" i="1" l="1"/>
  <c r="H248" i="1"/>
  <c r="I248" i="1"/>
  <c r="F249" i="1"/>
  <c r="J248" i="1" l="1"/>
  <c r="H249" i="1"/>
  <c r="I249" i="1"/>
  <c r="F250" i="1"/>
  <c r="G249" i="1"/>
  <c r="J249" i="1" l="1"/>
  <c r="F251" i="1"/>
  <c r="H250" i="1"/>
  <c r="G250" i="1"/>
  <c r="I250" i="1"/>
  <c r="J250" i="1" l="1"/>
  <c r="H251" i="1"/>
  <c r="G251" i="1"/>
  <c r="F252" i="1"/>
  <c r="I251" i="1"/>
  <c r="J251" i="1" l="1"/>
  <c r="I252" i="1"/>
  <c r="F253" i="1"/>
  <c r="G252" i="1"/>
  <c r="H252" i="1"/>
  <c r="J252" i="1" l="1"/>
  <c r="I253" i="1"/>
  <c r="H253" i="1"/>
  <c r="G253" i="1"/>
  <c r="F254" i="1"/>
  <c r="J253" i="1" l="1"/>
  <c r="H254" i="1"/>
  <c r="I254" i="1"/>
  <c r="F255" i="1"/>
  <c r="G254" i="1"/>
  <c r="J254" i="1" l="1"/>
  <c r="I255" i="1"/>
  <c r="F256" i="1"/>
  <c r="G255" i="1"/>
  <c r="H255" i="1"/>
  <c r="J255" i="1" s="1"/>
  <c r="G256" i="1" l="1"/>
  <c r="I256" i="1"/>
  <c r="F257" i="1"/>
  <c r="H256" i="1"/>
  <c r="J256" i="1" l="1"/>
  <c r="I257" i="1"/>
  <c r="F258" i="1"/>
  <c r="G257" i="1"/>
  <c r="H257" i="1"/>
  <c r="J257" i="1" s="1"/>
  <c r="H258" i="1" l="1"/>
  <c r="I258" i="1"/>
  <c r="G258" i="1"/>
  <c r="F259" i="1"/>
  <c r="J258" i="1" l="1"/>
  <c r="H259" i="1"/>
  <c r="I259" i="1"/>
  <c r="G259" i="1"/>
  <c r="F260" i="1"/>
  <c r="J259" i="1" l="1"/>
  <c r="I260" i="1"/>
  <c r="F261" i="1"/>
  <c r="G260" i="1"/>
  <c r="H260" i="1"/>
  <c r="J260" i="1" l="1"/>
  <c r="I261" i="1"/>
  <c r="H261" i="1"/>
  <c r="J261" i="1" s="1"/>
  <c r="F262" i="1"/>
  <c r="G261" i="1"/>
  <c r="I262" i="1" l="1"/>
  <c r="F263" i="1"/>
  <c r="G262" i="1"/>
  <c r="H262" i="1"/>
  <c r="J262" i="1" s="1"/>
  <c r="I263" i="1" l="1"/>
  <c r="G263" i="1"/>
  <c r="F264" i="1"/>
  <c r="H263" i="1"/>
  <c r="J263" i="1" s="1"/>
  <c r="F265" i="1" l="1"/>
  <c r="H264" i="1"/>
  <c r="G264" i="1"/>
  <c r="I264" i="1"/>
  <c r="J264" i="1" l="1"/>
  <c r="I265" i="1"/>
  <c r="F266" i="1"/>
  <c r="G265" i="1"/>
  <c r="H265" i="1"/>
  <c r="J265" i="1" l="1"/>
  <c r="I266" i="1"/>
  <c r="F267" i="1"/>
  <c r="H266" i="1"/>
  <c r="J266" i="1" s="1"/>
  <c r="G266" i="1"/>
  <c r="H267" i="1" l="1"/>
  <c r="F268" i="1"/>
  <c r="I267" i="1"/>
  <c r="G267" i="1"/>
  <c r="J267" i="1" l="1"/>
  <c r="H268" i="1"/>
  <c r="G268" i="1"/>
  <c r="I268" i="1"/>
  <c r="F269" i="1"/>
  <c r="J268" i="1" l="1"/>
  <c r="F270" i="1"/>
  <c r="G269" i="1"/>
  <c r="H269" i="1"/>
  <c r="I269" i="1"/>
  <c r="J269" i="1" l="1"/>
  <c r="I270" i="1"/>
  <c r="F271" i="1"/>
  <c r="G270" i="1"/>
  <c r="H270" i="1"/>
  <c r="J270" i="1" l="1"/>
  <c r="I271" i="1"/>
  <c r="F272" i="1"/>
  <c r="G271" i="1"/>
  <c r="H271" i="1"/>
  <c r="J271" i="1" s="1"/>
  <c r="F273" i="1" l="1"/>
  <c r="G272" i="1"/>
  <c r="I272" i="1"/>
  <c r="H272" i="1"/>
  <c r="J272" i="1" s="1"/>
  <c r="G273" i="1" l="1"/>
  <c r="I273" i="1"/>
  <c r="H273" i="1"/>
  <c r="J273" i="1" s="1"/>
  <c r="F274" i="1"/>
  <c r="F275" i="1" l="1"/>
  <c r="H274" i="1"/>
  <c r="I274" i="1"/>
  <c r="G274" i="1"/>
  <c r="J274" i="1" l="1"/>
  <c r="G275" i="1"/>
  <c r="F276" i="1"/>
  <c r="H275" i="1"/>
  <c r="I275" i="1"/>
  <c r="J275" i="1" l="1"/>
  <c r="G276" i="1"/>
  <c r="H276" i="1"/>
  <c r="F277" i="1"/>
  <c r="I276" i="1"/>
  <c r="J276" i="1" l="1"/>
  <c r="F278" i="1"/>
  <c r="I277" i="1"/>
  <c r="G277" i="1"/>
  <c r="H277" i="1"/>
  <c r="J277" i="1" s="1"/>
  <c r="G278" i="1" l="1"/>
  <c r="H278" i="1"/>
  <c r="I278" i="1"/>
  <c r="F279" i="1"/>
  <c r="J278" i="1" l="1"/>
  <c r="H279" i="1"/>
  <c r="I279" i="1"/>
  <c r="F280" i="1"/>
  <c r="G279" i="1"/>
  <c r="J279" i="1" l="1"/>
  <c r="G280" i="1"/>
  <c r="F281" i="1"/>
  <c r="H280" i="1"/>
  <c r="I280" i="1"/>
  <c r="J280" i="1" l="1"/>
  <c r="G281" i="1"/>
  <c r="F282" i="1"/>
  <c r="I281" i="1"/>
  <c r="H281" i="1"/>
  <c r="J281" i="1" l="1"/>
  <c r="F283" i="1"/>
  <c r="G282" i="1"/>
  <c r="H282" i="1"/>
  <c r="I282" i="1"/>
  <c r="J282" i="1" l="1"/>
  <c r="F284" i="1"/>
  <c r="I283" i="1"/>
  <c r="H283" i="1"/>
  <c r="G283" i="1"/>
  <c r="J283" i="1" l="1"/>
  <c r="H284" i="1"/>
  <c r="G284" i="1"/>
  <c r="I284" i="1"/>
  <c r="F285" i="1"/>
  <c r="J284" i="1" l="1"/>
  <c r="F286" i="1"/>
  <c r="I285" i="1"/>
  <c r="H285" i="1"/>
  <c r="G285" i="1"/>
  <c r="J285" i="1" l="1"/>
  <c r="H286" i="1"/>
  <c r="G286" i="1"/>
  <c r="I286" i="1"/>
  <c r="F287" i="1"/>
  <c r="J286" i="1" l="1"/>
  <c r="H287" i="1"/>
  <c r="F288" i="1"/>
  <c r="G287" i="1"/>
  <c r="I287" i="1"/>
  <c r="J287" i="1" l="1"/>
  <c r="G288" i="1"/>
  <c r="H288" i="1"/>
  <c r="F289" i="1"/>
  <c r="I288" i="1"/>
  <c r="J288" i="1" l="1"/>
  <c r="I289" i="1"/>
  <c r="F290" i="1"/>
  <c r="G289" i="1"/>
  <c r="H289" i="1"/>
  <c r="J289" i="1" l="1"/>
  <c r="G290" i="1"/>
  <c r="F291" i="1"/>
  <c r="H290" i="1"/>
  <c r="I290" i="1"/>
  <c r="J290" i="1" l="1"/>
  <c r="G291" i="1"/>
  <c r="H291" i="1"/>
  <c r="F292" i="1"/>
  <c r="I291" i="1"/>
  <c r="J291" i="1" l="1"/>
  <c r="I292" i="1"/>
  <c r="F293" i="1"/>
  <c r="G292" i="1"/>
  <c r="H292" i="1"/>
  <c r="J292" i="1" l="1"/>
  <c r="F294" i="1"/>
  <c r="I293" i="1"/>
  <c r="G293" i="1"/>
  <c r="H293" i="1"/>
  <c r="J293" i="1" l="1"/>
  <c r="H294" i="1"/>
  <c r="I294" i="1"/>
  <c r="G294" i="1"/>
  <c r="F295" i="1"/>
  <c r="J294" i="1" l="1"/>
  <c r="I295" i="1"/>
  <c r="F296" i="1"/>
  <c r="G295" i="1"/>
  <c r="H295" i="1"/>
  <c r="J295" i="1" l="1"/>
  <c r="H296" i="1"/>
  <c r="F297" i="1"/>
  <c r="I296" i="1"/>
  <c r="G296" i="1"/>
  <c r="J296" i="1" l="1"/>
  <c r="H297" i="1"/>
  <c r="I297" i="1"/>
  <c r="F298" i="1"/>
  <c r="G297" i="1"/>
  <c r="J297" i="1" l="1"/>
  <c r="F299" i="1"/>
  <c r="H298" i="1"/>
  <c r="G298" i="1"/>
  <c r="I298" i="1"/>
  <c r="J298" i="1" l="1"/>
  <c r="H299" i="1"/>
  <c r="I299" i="1"/>
  <c r="G299" i="1"/>
  <c r="F300" i="1"/>
  <c r="J299" i="1" l="1"/>
  <c r="H300" i="1"/>
  <c r="I300" i="1"/>
  <c r="F301" i="1"/>
  <c r="G300" i="1"/>
  <c r="J300" i="1" l="1"/>
  <c r="F302" i="1"/>
  <c r="I301" i="1"/>
  <c r="G301" i="1"/>
  <c r="H301" i="1"/>
  <c r="J301" i="1" s="1"/>
  <c r="G302" i="1" l="1"/>
  <c r="I302" i="1"/>
  <c r="H302" i="1"/>
  <c r="J302" i="1" s="1"/>
  <c r="F303" i="1"/>
  <c r="I303" i="1" l="1"/>
  <c r="F304" i="1"/>
  <c r="G303" i="1"/>
  <c r="H303" i="1"/>
  <c r="J303" i="1" s="1"/>
  <c r="G304" i="1" l="1"/>
  <c r="I304" i="1"/>
  <c r="H304" i="1"/>
  <c r="F305" i="1"/>
  <c r="J304" i="1" l="1"/>
  <c r="H305" i="1"/>
  <c r="I305" i="1"/>
  <c r="F306" i="1"/>
  <c r="G305" i="1"/>
  <c r="J305" i="1" l="1"/>
  <c r="H306" i="1"/>
  <c r="G306" i="1"/>
  <c r="I306" i="1"/>
  <c r="F307" i="1"/>
  <c r="J306" i="1" l="1"/>
  <c r="G307" i="1"/>
  <c r="H307" i="1"/>
  <c r="F308" i="1"/>
  <c r="I307" i="1"/>
  <c r="J307" i="1" l="1"/>
  <c r="G308" i="1"/>
  <c r="F309" i="1"/>
  <c r="H308" i="1"/>
  <c r="I308" i="1"/>
  <c r="J308" i="1" l="1"/>
  <c r="F310" i="1"/>
  <c r="H309" i="1"/>
  <c r="G309" i="1"/>
  <c r="I309" i="1"/>
  <c r="J309" i="1" l="1"/>
  <c r="I310" i="1"/>
  <c r="H310" i="1"/>
  <c r="J310" i="1" s="1"/>
  <c r="G310" i="1"/>
  <c r="F311" i="1"/>
  <c r="I311" i="1" l="1"/>
  <c r="G311" i="1"/>
  <c r="F312" i="1"/>
  <c r="H311" i="1"/>
  <c r="J311" i="1" s="1"/>
  <c r="G312" i="1" l="1"/>
  <c r="I312" i="1"/>
  <c r="F313" i="1"/>
  <c r="H312" i="1"/>
  <c r="J312" i="1" s="1"/>
  <c r="G313" i="1" l="1"/>
  <c r="F314" i="1"/>
  <c r="H313" i="1"/>
  <c r="I313" i="1"/>
  <c r="J313" i="1" l="1"/>
  <c r="F315" i="1"/>
  <c r="H314" i="1"/>
  <c r="I314" i="1"/>
  <c r="G314" i="1"/>
  <c r="J314" i="1" l="1"/>
  <c r="F316" i="1"/>
  <c r="I315" i="1"/>
  <c r="G315" i="1"/>
  <c r="H315" i="1"/>
  <c r="J315" i="1" s="1"/>
  <c r="G316" i="1" l="1"/>
  <c r="I316" i="1"/>
  <c r="F317" i="1"/>
  <c r="H316" i="1"/>
  <c r="J316" i="1" s="1"/>
  <c r="F318" i="1" l="1"/>
  <c r="I317" i="1"/>
  <c r="G317" i="1"/>
  <c r="H317" i="1"/>
  <c r="J317" i="1" s="1"/>
  <c r="H318" i="1" l="1"/>
  <c r="F319" i="1"/>
  <c r="G318" i="1"/>
  <c r="I318" i="1"/>
  <c r="J318" i="1" l="1"/>
  <c r="H319" i="1"/>
  <c r="F320" i="1"/>
  <c r="I319" i="1"/>
  <c r="G319" i="1"/>
  <c r="J319" i="1" l="1"/>
  <c r="G320" i="1"/>
  <c r="I320" i="1"/>
  <c r="F321" i="1"/>
  <c r="H320" i="1"/>
  <c r="J320" i="1" s="1"/>
  <c r="G321" i="1" l="1"/>
  <c r="H321" i="1"/>
  <c r="I321" i="1"/>
  <c r="F322" i="1"/>
  <c r="J321" i="1" l="1"/>
  <c r="F323" i="1"/>
  <c r="H322" i="1"/>
  <c r="G322" i="1"/>
  <c r="I322" i="1"/>
  <c r="J322" i="1" l="1"/>
  <c r="F324" i="1"/>
  <c r="G323" i="1"/>
  <c r="I323" i="1"/>
  <c r="H323" i="1"/>
  <c r="J323" i="1" s="1"/>
  <c r="H324" i="1" l="1"/>
  <c r="I324" i="1"/>
  <c r="F325" i="1"/>
  <c r="G324" i="1"/>
  <c r="J324" i="1" l="1"/>
  <c r="F326" i="1"/>
  <c r="I325" i="1"/>
  <c r="H325" i="1"/>
  <c r="J325" i="1" s="1"/>
  <c r="G325" i="1"/>
  <c r="G326" i="1" l="1"/>
  <c r="I326" i="1"/>
  <c r="H326" i="1"/>
  <c r="J326" i="1" s="1"/>
  <c r="F327" i="1"/>
  <c r="I327" i="1" l="1"/>
  <c r="G327" i="1"/>
  <c r="H327" i="1"/>
  <c r="F328" i="1"/>
  <c r="J327" i="1" l="1"/>
  <c r="G328" i="1"/>
  <c r="H328" i="1"/>
  <c r="I328" i="1"/>
  <c r="F329" i="1"/>
  <c r="J328" i="1" l="1"/>
  <c r="G329" i="1"/>
  <c r="H329" i="1"/>
  <c r="I329" i="1"/>
  <c r="F330" i="1"/>
  <c r="J329" i="1" l="1"/>
  <c r="F331" i="1"/>
  <c r="H330" i="1"/>
  <c r="G330" i="1"/>
  <c r="I330" i="1"/>
  <c r="J330" i="1" l="1"/>
  <c r="G331" i="1"/>
  <c r="I331" i="1"/>
  <c r="H331" i="1"/>
  <c r="F332" i="1"/>
  <c r="J331" i="1" l="1"/>
  <c r="H332" i="1"/>
  <c r="G332" i="1"/>
  <c r="I332" i="1"/>
  <c r="F333" i="1"/>
  <c r="J332" i="1" l="1"/>
  <c r="F334" i="1"/>
  <c r="I333" i="1"/>
  <c r="G333" i="1"/>
  <c r="H333" i="1"/>
  <c r="J333" i="1" s="1"/>
  <c r="G334" i="1" l="1"/>
  <c r="I334" i="1"/>
  <c r="F335" i="1"/>
  <c r="H334" i="1"/>
  <c r="J334" i="1" s="1"/>
  <c r="I335" i="1" l="1"/>
  <c r="H335" i="1"/>
  <c r="F336" i="1"/>
  <c r="G335" i="1"/>
  <c r="J335" i="1" l="1"/>
  <c r="F337" i="1"/>
  <c r="G336" i="1"/>
  <c r="H336" i="1"/>
  <c r="I336" i="1"/>
  <c r="J336" i="1" l="1"/>
  <c r="I337" i="1"/>
  <c r="F338" i="1"/>
  <c r="G337" i="1"/>
  <c r="H337" i="1"/>
  <c r="J337" i="1" s="1"/>
  <c r="F339" i="1" l="1"/>
  <c r="H338" i="1"/>
  <c r="G338" i="1"/>
  <c r="I338" i="1"/>
  <c r="J338" i="1" l="1"/>
  <c r="F340" i="1"/>
  <c r="G339" i="1"/>
  <c r="I339" i="1"/>
  <c r="H339" i="1"/>
  <c r="J339" i="1" l="1"/>
  <c r="H340" i="1"/>
  <c r="I340" i="1"/>
  <c r="F341" i="1"/>
  <c r="G340" i="1"/>
  <c r="J340" i="1" l="1"/>
  <c r="F342" i="1"/>
  <c r="I341" i="1"/>
  <c r="G341" i="1"/>
  <c r="H341" i="1"/>
  <c r="J341" i="1" s="1"/>
  <c r="G342" i="1" l="1"/>
  <c r="I342" i="1"/>
  <c r="F343" i="1"/>
  <c r="H342" i="1"/>
  <c r="J342" i="1" s="1"/>
  <c r="I343" i="1" l="1"/>
  <c r="G343" i="1"/>
  <c r="H343" i="1"/>
  <c r="F344" i="1"/>
  <c r="J343" i="1" l="1"/>
  <c r="G344" i="1"/>
  <c r="F345" i="1"/>
  <c r="H344" i="1"/>
  <c r="I344" i="1"/>
  <c r="J344" i="1" l="1"/>
  <c r="H345" i="1"/>
  <c r="F346" i="1"/>
  <c r="I345" i="1"/>
  <c r="G345" i="1"/>
  <c r="J345" i="1" l="1"/>
  <c r="G346" i="1"/>
  <c r="I346" i="1"/>
  <c r="F347" i="1"/>
  <c r="H346" i="1"/>
  <c r="J346" i="1" s="1"/>
  <c r="F348" i="1" l="1"/>
  <c r="I347" i="1"/>
  <c r="H347" i="1"/>
  <c r="G347" i="1"/>
  <c r="J347" i="1" l="1"/>
  <c r="H348" i="1"/>
  <c r="F349" i="1"/>
  <c r="I348" i="1"/>
  <c r="G348" i="1"/>
  <c r="J348" i="1" l="1"/>
  <c r="G349" i="1"/>
  <c r="H349" i="1"/>
  <c r="F350" i="1"/>
  <c r="I349" i="1"/>
  <c r="J349" i="1" l="1"/>
  <c r="G350" i="1"/>
  <c r="F351" i="1"/>
  <c r="I350" i="1"/>
  <c r="H350" i="1"/>
  <c r="J350" i="1" l="1"/>
  <c r="I351" i="1"/>
  <c r="H351" i="1"/>
  <c r="J351" i="1" s="1"/>
  <c r="F352" i="1"/>
  <c r="G351" i="1"/>
  <c r="H352" i="1" l="1"/>
  <c r="F353" i="1"/>
  <c r="G352" i="1"/>
  <c r="I352" i="1"/>
  <c r="J352" i="1" l="1"/>
  <c r="F354" i="1"/>
  <c r="G353" i="1"/>
  <c r="H353" i="1"/>
  <c r="I353" i="1"/>
  <c r="J353" i="1" l="1"/>
  <c r="G354" i="1"/>
  <c r="H354" i="1"/>
  <c r="F355" i="1"/>
  <c r="I354" i="1"/>
  <c r="J354" i="1" l="1"/>
  <c r="I355" i="1"/>
  <c r="F356" i="1"/>
  <c r="H355" i="1"/>
  <c r="G355" i="1"/>
  <c r="J355" i="1" l="1"/>
  <c r="G356" i="1"/>
  <c r="H356" i="1"/>
  <c r="I356" i="1"/>
  <c r="F357" i="1"/>
  <c r="J356" i="1" l="1"/>
  <c r="G357" i="1"/>
  <c r="I357" i="1"/>
  <c r="H357" i="1"/>
  <c r="J357" i="1" s="1"/>
  <c r="F358" i="1"/>
  <c r="F359" i="1" l="1"/>
  <c r="I358" i="1"/>
  <c r="H358" i="1"/>
  <c r="G358" i="1"/>
  <c r="J358" i="1" l="1"/>
  <c r="G359" i="1"/>
  <c r="H359" i="1"/>
  <c r="F360" i="1"/>
  <c r="I359" i="1"/>
  <c r="J359" i="1" l="1"/>
  <c r="H360" i="1"/>
  <c r="I360" i="1"/>
  <c r="G360" i="1"/>
  <c r="F361" i="1"/>
  <c r="J360" i="1" l="1"/>
  <c r="F362" i="1"/>
  <c r="H361" i="1"/>
  <c r="G361" i="1"/>
  <c r="I361" i="1"/>
  <c r="J361" i="1" l="1"/>
  <c r="H362" i="1"/>
  <c r="G362" i="1"/>
  <c r="I362" i="1"/>
  <c r="F363" i="1"/>
  <c r="J362" i="1" l="1"/>
  <c r="I363" i="1"/>
  <c r="H363" i="1"/>
  <c r="J363" i="1" s="1"/>
  <c r="F364" i="1"/>
  <c r="G363" i="1"/>
  <c r="I364" i="1" l="1"/>
  <c r="F365" i="1"/>
  <c r="G364" i="1"/>
  <c r="H364" i="1"/>
  <c r="J364" i="1" l="1"/>
  <c r="G365" i="1"/>
  <c r="H365" i="1"/>
  <c r="F366" i="1"/>
  <c r="I365" i="1"/>
  <c r="J365" i="1" l="1"/>
  <c r="F367" i="1"/>
  <c r="I366" i="1"/>
  <c r="H366" i="1"/>
  <c r="G366" i="1"/>
  <c r="J366" i="1" l="1"/>
  <c r="H367" i="1"/>
  <c r="I367" i="1"/>
  <c r="G367" i="1"/>
  <c r="F368" i="1"/>
  <c r="J367" i="1" l="1"/>
  <c r="H368" i="1"/>
  <c r="I368" i="1"/>
  <c r="F369" i="1"/>
  <c r="G368" i="1"/>
  <c r="J368" i="1" l="1"/>
  <c r="F370" i="1"/>
  <c r="G369" i="1"/>
  <c r="H369" i="1"/>
  <c r="I369" i="1"/>
  <c r="J369" i="1" l="1"/>
  <c r="G370" i="1"/>
  <c r="I370" i="1"/>
  <c r="H370" i="1"/>
  <c r="J370" i="1" s="1"/>
  <c r="F371" i="1"/>
  <c r="I371" i="1" l="1"/>
  <c r="G371" i="1"/>
  <c r="F372" i="1"/>
  <c r="H371" i="1"/>
  <c r="J371" i="1" l="1"/>
  <c r="G372" i="1"/>
  <c r="H372" i="1"/>
  <c r="I372" i="1"/>
  <c r="F373" i="1"/>
  <c r="J372" i="1" l="1"/>
  <c r="G373" i="1"/>
  <c r="H373" i="1"/>
  <c r="F374" i="1"/>
  <c r="I373" i="1"/>
  <c r="J373" i="1" l="1"/>
  <c r="F375" i="1"/>
  <c r="G374" i="1"/>
  <c r="H374" i="1"/>
  <c r="I374" i="1"/>
  <c r="J374" i="1" l="1"/>
  <c r="H375" i="1"/>
  <c r="I375" i="1"/>
  <c r="F376" i="1"/>
  <c r="G375" i="1"/>
  <c r="J375" i="1" l="1"/>
  <c r="H376" i="1"/>
  <c r="I376" i="1"/>
  <c r="F377" i="1"/>
  <c r="G376" i="1"/>
  <c r="J376" i="1" l="1"/>
  <c r="F378" i="1"/>
  <c r="G377" i="1"/>
  <c r="I377" i="1"/>
  <c r="H377" i="1"/>
  <c r="J377" i="1" l="1"/>
  <c r="G378" i="1"/>
  <c r="I378" i="1"/>
  <c r="F379" i="1"/>
  <c r="H378" i="1"/>
  <c r="J378" i="1" l="1"/>
  <c r="H379" i="1"/>
  <c r="F380" i="1"/>
  <c r="G379" i="1"/>
  <c r="I379" i="1"/>
  <c r="J379" i="1" l="1"/>
  <c r="G380" i="1"/>
  <c r="H380" i="1"/>
  <c r="I380" i="1"/>
  <c r="F381" i="1"/>
  <c r="J380" i="1" l="1"/>
  <c r="I381" i="1"/>
  <c r="G381" i="1"/>
  <c r="H381" i="1"/>
  <c r="J381" i="1" s="1"/>
  <c r="F382" i="1"/>
  <c r="H382" i="1" l="1"/>
  <c r="F383" i="1"/>
  <c r="G382" i="1"/>
  <c r="I382" i="1"/>
  <c r="J382" i="1" l="1"/>
  <c r="H383" i="1"/>
  <c r="I383" i="1"/>
  <c r="F384" i="1"/>
  <c r="G383" i="1"/>
  <c r="J383" i="1" l="1"/>
  <c r="G384" i="1"/>
  <c r="I384" i="1"/>
  <c r="H384" i="1"/>
  <c r="F385" i="1"/>
  <c r="J384" i="1" l="1"/>
  <c r="H385" i="1"/>
  <c r="I385" i="1"/>
  <c r="F386" i="1"/>
  <c r="G385" i="1"/>
  <c r="J385" i="1" l="1"/>
  <c r="F387" i="1"/>
  <c r="G386" i="1"/>
  <c r="I386" i="1"/>
  <c r="H386" i="1"/>
  <c r="J386" i="1" s="1"/>
  <c r="H387" i="1" l="1"/>
  <c r="F388" i="1"/>
  <c r="I387" i="1"/>
  <c r="G387" i="1"/>
  <c r="J387" i="1" l="1"/>
  <c r="F389" i="1"/>
  <c r="G388" i="1"/>
  <c r="I388" i="1"/>
  <c r="H388" i="1"/>
  <c r="J388" i="1" s="1"/>
  <c r="I389" i="1" l="1"/>
  <c r="G389" i="1"/>
  <c r="H389" i="1"/>
  <c r="F390" i="1"/>
  <c r="J389" i="1" l="1"/>
  <c r="G390" i="1"/>
  <c r="I390" i="1"/>
  <c r="F391" i="1"/>
  <c r="H390" i="1"/>
  <c r="J390" i="1" s="1"/>
  <c r="G391" i="1" l="1"/>
  <c r="F392" i="1"/>
  <c r="I391" i="1"/>
  <c r="H391" i="1"/>
  <c r="J391" i="1" s="1"/>
  <c r="F393" i="1" l="1"/>
  <c r="G392" i="1"/>
  <c r="H392" i="1"/>
  <c r="I392" i="1"/>
  <c r="J392" i="1" l="1"/>
  <c r="H393" i="1"/>
  <c r="I393" i="1"/>
  <c r="F394" i="1"/>
  <c r="G393" i="1"/>
  <c r="J393" i="1" l="1"/>
  <c r="F395" i="1"/>
  <c r="H394" i="1"/>
  <c r="G394" i="1"/>
  <c r="I394" i="1"/>
  <c r="J394" i="1" l="1"/>
  <c r="G395" i="1"/>
  <c r="I395" i="1"/>
  <c r="F396" i="1"/>
  <c r="H395" i="1"/>
  <c r="J395" i="1" l="1"/>
  <c r="I396" i="1"/>
  <c r="G396" i="1"/>
  <c r="H396" i="1"/>
  <c r="J396" i="1" s="1"/>
  <c r="F397" i="1"/>
  <c r="I397" i="1" l="1"/>
  <c r="F398" i="1"/>
  <c r="G397" i="1"/>
  <c r="H397" i="1"/>
  <c r="J397" i="1" s="1"/>
  <c r="H398" i="1" l="1"/>
  <c r="G398" i="1"/>
  <c r="F399" i="1"/>
  <c r="I398" i="1"/>
  <c r="J398" i="1" l="1"/>
  <c r="F400" i="1"/>
  <c r="H399" i="1"/>
  <c r="I399" i="1"/>
  <c r="G399" i="1"/>
  <c r="J399" i="1" l="1"/>
  <c r="F401" i="1"/>
  <c r="G400" i="1"/>
  <c r="H400" i="1"/>
  <c r="I400" i="1"/>
  <c r="J400" i="1" l="1"/>
  <c r="H401" i="1"/>
  <c r="I401" i="1"/>
  <c r="F402" i="1"/>
  <c r="G401" i="1"/>
  <c r="J401" i="1" l="1"/>
  <c r="H402" i="1"/>
  <c r="F403" i="1"/>
  <c r="G402" i="1"/>
  <c r="I402" i="1"/>
  <c r="J402" i="1" l="1"/>
  <c r="F404" i="1"/>
  <c r="I403" i="1"/>
  <c r="H403" i="1"/>
  <c r="J403" i="1" s="1"/>
  <c r="G403" i="1"/>
  <c r="I404" i="1" l="1"/>
  <c r="F405" i="1"/>
  <c r="G404" i="1"/>
  <c r="H404" i="1"/>
  <c r="J404" i="1" l="1"/>
  <c r="F406" i="1"/>
  <c r="G405" i="1"/>
  <c r="I405" i="1"/>
  <c r="H405" i="1"/>
  <c r="J405" i="1" s="1"/>
  <c r="I406" i="1" l="1"/>
  <c r="G406" i="1"/>
  <c r="H406" i="1"/>
  <c r="F407" i="1"/>
  <c r="J406" i="1" l="1"/>
  <c r="I407" i="1"/>
  <c r="F408" i="1"/>
  <c r="G407" i="1"/>
  <c r="H407" i="1"/>
  <c r="J407" i="1" s="1"/>
  <c r="F409" i="1" l="1"/>
  <c r="H408" i="1"/>
  <c r="I408" i="1"/>
  <c r="G408" i="1"/>
  <c r="J408" i="1" l="1"/>
  <c r="I409" i="1"/>
  <c r="F410" i="1"/>
  <c r="G409" i="1"/>
  <c r="H409" i="1"/>
  <c r="J409" i="1" l="1"/>
  <c r="F411" i="1"/>
  <c r="H410" i="1"/>
  <c r="G410" i="1"/>
  <c r="I410" i="1"/>
  <c r="J410" i="1" l="1"/>
  <c r="F412" i="1"/>
  <c r="G411" i="1"/>
  <c r="I411" i="1"/>
  <c r="H411" i="1"/>
  <c r="J411" i="1" s="1"/>
  <c r="I412" i="1" l="1"/>
  <c r="F413" i="1"/>
  <c r="G412" i="1"/>
  <c r="H412" i="1"/>
  <c r="J412" i="1" l="1"/>
  <c r="F414" i="1"/>
  <c r="I413" i="1"/>
  <c r="G413" i="1"/>
  <c r="H413" i="1"/>
  <c r="J413" i="1" l="1"/>
  <c r="I414" i="1"/>
  <c r="H414" i="1"/>
  <c r="J414" i="1" s="1"/>
  <c r="F415" i="1"/>
  <c r="G414" i="1"/>
  <c r="G415" i="1" l="1"/>
  <c r="H415" i="1"/>
  <c r="I415" i="1"/>
  <c r="F416" i="1"/>
  <c r="J415" i="1" l="1"/>
  <c r="G416" i="1"/>
  <c r="H416" i="1"/>
  <c r="I416" i="1"/>
  <c r="F417" i="1"/>
  <c r="J416" i="1" l="1"/>
  <c r="H417" i="1"/>
  <c r="I417" i="1"/>
  <c r="F418" i="1"/>
  <c r="G417" i="1"/>
  <c r="J417" i="1" l="1"/>
  <c r="H418" i="1"/>
  <c r="F419" i="1"/>
  <c r="G418" i="1"/>
  <c r="I418" i="1"/>
  <c r="J418" i="1" l="1"/>
  <c r="F420" i="1"/>
  <c r="H419" i="1"/>
  <c r="I419" i="1"/>
  <c r="G419" i="1"/>
  <c r="J419" i="1" l="1"/>
  <c r="I420" i="1"/>
  <c r="F421" i="1"/>
  <c r="G420" i="1"/>
  <c r="H420" i="1"/>
  <c r="J420" i="1" s="1"/>
  <c r="F422" i="1" l="1"/>
  <c r="I421" i="1"/>
  <c r="G421" i="1"/>
  <c r="H421" i="1"/>
  <c r="J421" i="1" s="1"/>
  <c r="I422" i="1" l="1"/>
  <c r="F423" i="1"/>
  <c r="G422" i="1"/>
  <c r="H422" i="1"/>
  <c r="J422" i="1" l="1"/>
  <c r="F424" i="1"/>
  <c r="H423" i="1"/>
  <c r="I423" i="1"/>
  <c r="G423" i="1"/>
  <c r="J423" i="1" l="1"/>
  <c r="F425" i="1"/>
  <c r="H424" i="1"/>
  <c r="G424" i="1"/>
  <c r="I424" i="1"/>
  <c r="J424" i="1" l="1"/>
  <c r="H425" i="1"/>
  <c r="I425" i="1"/>
  <c r="F426" i="1"/>
  <c r="G425" i="1"/>
  <c r="J425" i="1" l="1"/>
  <c r="F427" i="1"/>
  <c r="G426" i="1"/>
  <c r="H426" i="1"/>
  <c r="I426" i="1"/>
  <c r="J426" i="1" l="1"/>
  <c r="F428" i="1"/>
  <c r="G427" i="1"/>
  <c r="H427" i="1"/>
  <c r="I427" i="1"/>
  <c r="J427" i="1" l="1"/>
  <c r="I428" i="1"/>
  <c r="F429" i="1"/>
  <c r="G428" i="1"/>
  <c r="H428" i="1"/>
  <c r="J428" i="1" s="1"/>
  <c r="F430" i="1" l="1"/>
  <c r="I429" i="1"/>
  <c r="G429" i="1"/>
  <c r="H429" i="1"/>
  <c r="J429" i="1" s="1"/>
  <c r="H430" i="1" l="1"/>
  <c r="G430" i="1"/>
  <c r="F431" i="1"/>
  <c r="I430" i="1"/>
  <c r="J430" i="1" l="1"/>
  <c r="G431" i="1"/>
  <c r="F432" i="1"/>
  <c r="H431" i="1"/>
  <c r="I431" i="1"/>
  <c r="J431" i="1" l="1"/>
  <c r="F433" i="1"/>
  <c r="G432" i="1"/>
  <c r="H432" i="1"/>
  <c r="I432" i="1"/>
  <c r="J432" i="1" l="1"/>
  <c r="I433" i="1"/>
  <c r="F434" i="1"/>
  <c r="G433" i="1"/>
  <c r="H433" i="1"/>
  <c r="J433" i="1" l="1"/>
  <c r="H434" i="1"/>
  <c r="G434" i="1"/>
  <c r="I434" i="1"/>
  <c r="F435" i="1"/>
  <c r="J434" i="1" l="1"/>
  <c r="H435" i="1"/>
  <c r="F436" i="1"/>
  <c r="I435" i="1"/>
  <c r="G435" i="1"/>
  <c r="J435" i="1" l="1"/>
  <c r="F437" i="1"/>
  <c r="G436" i="1"/>
  <c r="I436" i="1"/>
  <c r="H436" i="1"/>
  <c r="J436" i="1" s="1"/>
  <c r="F438" i="1" l="1"/>
  <c r="I437" i="1"/>
  <c r="G437" i="1"/>
  <c r="H437" i="1"/>
  <c r="J437" i="1" s="1"/>
  <c r="H438" i="1" l="1"/>
  <c r="I438" i="1"/>
  <c r="F439" i="1"/>
  <c r="G438" i="1"/>
  <c r="J438" i="1" l="1"/>
  <c r="G439" i="1"/>
  <c r="F440" i="1"/>
  <c r="I439" i="1"/>
  <c r="H439" i="1"/>
  <c r="J439" i="1" s="1"/>
  <c r="G440" i="1" l="1"/>
  <c r="H440" i="1"/>
  <c r="I440" i="1"/>
  <c r="F441" i="1"/>
  <c r="J440" i="1" l="1"/>
  <c r="H441" i="1"/>
  <c r="I441" i="1"/>
  <c r="F442" i="1"/>
  <c r="G441" i="1"/>
  <c r="J441" i="1" l="1"/>
  <c r="H442" i="1"/>
  <c r="G442" i="1"/>
  <c r="F443" i="1"/>
  <c r="I442" i="1"/>
  <c r="J442" i="1" l="1"/>
  <c r="F444" i="1"/>
  <c r="G443" i="1"/>
  <c r="I443" i="1"/>
  <c r="H443" i="1"/>
  <c r="J443" i="1" s="1"/>
  <c r="I444" i="1" l="1"/>
  <c r="G444" i="1"/>
  <c r="H444" i="1"/>
  <c r="F445" i="1"/>
  <c r="J444" i="1" l="1"/>
  <c r="F446" i="1"/>
  <c r="I445" i="1"/>
  <c r="G445" i="1"/>
  <c r="H445" i="1"/>
  <c r="J445" i="1" l="1"/>
  <c r="H446" i="1"/>
  <c r="F447" i="1"/>
  <c r="I446" i="1"/>
  <c r="G446" i="1"/>
  <c r="J446" i="1" l="1"/>
  <c r="F448" i="1"/>
  <c r="G447" i="1"/>
  <c r="H447" i="1"/>
  <c r="I447" i="1"/>
  <c r="J447" i="1" l="1"/>
  <c r="F449" i="1"/>
  <c r="G448" i="1"/>
  <c r="H448" i="1"/>
  <c r="I448" i="1"/>
  <c r="J448" i="1" l="1"/>
  <c r="I449" i="1"/>
  <c r="H449" i="1"/>
  <c r="F450" i="1"/>
  <c r="G449" i="1"/>
  <c r="J449" i="1" l="1"/>
  <c r="H450" i="1"/>
  <c r="G450" i="1"/>
  <c r="I450" i="1"/>
  <c r="F451" i="1"/>
  <c r="J450" i="1" l="1"/>
  <c r="H451" i="1"/>
  <c r="I451" i="1"/>
  <c r="G451" i="1"/>
  <c r="F452" i="1"/>
  <c r="J451" i="1" l="1"/>
  <c r="F453" i="1"/>
  <c r="I452" i="1"/>
  <c r="G452" i="1"/>
  <c r="H452" i="1"/>
  <c r="J452" i="1" s="1"/>
  <c r="I453" i="1" l="1"/>
  <c r="G453" i="1"/>
  <c r="H453" i="1"/>
  <c r="F454" i="1"/>
  <c r="J453" i="1" l="1"/>
  <c r="I454" i="1"/>
  <c r="F455" i="1"/>
  <c r="G454" i="1"/>
  <c r="H454" i="1"/>
  <c r="J454" i="1" s="1"/>
  <c r="I455" i="1" l="1"/>
  <c r="H455" i="1"/>
  <c r="J455" i="1" s="1"/>
  <c r="F456" i="1"/>
  <c r="G455" i="1"/>
  <c r="G456" i="1" l="1"/>
  <c r="F457" i="1"/>
  <c r="H456" i="1"/>
  <c r="I456" i="1"/>
  <c r="J456" i="1" l="1"/>
  <c r="H457" i="1"/>
  <c r="I457" i="1"/>
  <c r="F458" i="1"/>
  <c r="G457" i="1"/>
  <c r="J457" i="1" l="1"/>
  <c r="F459" i="1"/>
  <c r="H458" i="1"/>
  <c r="G458" i="1"/>
  <c r="I458" i="1"/>
  <c r="J458" i="1" l="1"/>
  <c r="H459" i="1"/>
  <c r="F460" i="1"/>
  <c r="I459" i="1"/>
  <c r="G459" i="1"/>
  <c r="J459" i="1" l="1"/>
  <c r="H460" i="1"/>
  <c r="G460" i="1"/>
  <c r="F461" i="1"/>
  <c r="I460" i="1"/>
  <c r="J460" i="1" l="1"/>
  <c r="I461" i="1"/>
  <c r="F462" i="1"/>
  <c r="H461" i="1"/>
  <c r="J461" i="1" s="1"/>
  <c r="G461" i="1"/>
  <c r="I462" i="1" l="1"/>
  <c r="H462" i="1"/>
  <c r="J462" i="1" s="1"/>
  <c r="F463" i="1"/>
  <c r="G462" i="1"/>
  <c r="I463" i="1" l="1"/>
  <c r="G463" i="1"/>
  <c r="H463" i="1"/>
  <c r="F464" i="1"/>
  <c r="J463" i="1" l="1"/>
  <c r="F465" i="1"/>
  <c r="G464" i="1"/>
  <c r="H464" i="1"/>
  <c r="I464" i="1"/>
  <c r="J464" i="1" l="1"/>
  <c r="G465" i="1"/>
  <c r="H465" i="1"/>
  <c r="I465" i="1"/>
  <c r="F466" i="1"/>
  <c r="J465" i="1" l="1"/>
  <c r="H466" i="1"/>
  <c r="G466" i="1"/>
  <c r="F467" i="1"/>
  <c r="I466" i="1"/>
  <c r="J466" i="1" l="1"/>
  <c r="I467" i="1"/>
  <c r="G467" i="1"/>
  <c r="H467" i="1"/>
  <c r="F468" i="1"/>
  <c r="J467" i="1" l="1"/>
  <c r="I468" i="1"/>
  <c r="H468" i="1"/>
  <c r="J468" i="1" s="1"/>
  <c r="G468" i="1"/>
  <c r="F469" i="1"/>
  <c r="F470" i="1" l="1"/>
  <c r="G469" i="1"/>
  <c r="H469" i="1"/>
  <c r="I469" i="1"/>
  <c r="J469" i="1" l="1"/>
  <c r="G470" i="1"/>
  <c r="I470" i="1"/>
  <c r="H470" i="1"/>
  <c r="F471" i="1"/>
  <c r="J470" i="1" l="1"/>
  <c r="G471" i="1"/>
  <c r="H471" i="1"/>
  <c r="I471" i="1"/>
  <c r="F472" i="1"/>
  <c r="J471" i="1" l="1"/>
  <c r="G472" i="1"/>
  <c r="H472" i="1"/>
  <c r="I472" i="1"/>
  <c r="F473" i="1"/>
  <c r="J472" i="1" l="1"/>
  <c r="I473" i="1"/>
  <c r="F474" i="1"/>
  <c r="H473" i="1"/>
  <c r="G473" i="1"/>
  <c r="J473" i="1" l="1"/>
  <c r="H474" i="1"/>
  <c r="I474" i="1"/>
  <c r="F475" i="1"/>
  <c r="G474" i="1"/>
  <c r="J474" i="1" l="1"/>
  <c r="H475" i="1"/>
  <c r="G475" i="1"/>
  <c r="I475" i="1"/>
  <c r="J475" i="1" l="1"/>
  <c r="J1" i="1" s="1"/>
</calcChain>
</file>

<file path=xl/sharedStrings.xml><?xml version="1.0" encoding="utf-8"?>
<sst xmlns="http://schemas.openxmlformats.org/spreadsheetml/2006/main" count="31" uniqueCount="26">
  <si>
    <t>Bank Account</t>
  </si>
  <si>
    <t>Beginning Balance</t>
  </si>
  <si>
    <t>Start Date</t>
  </si>
  <si>
    <t>Recurring Income</t>
  </si>
  <si>
    <t>Amount</t>
  </si>
  <si>
    <t>Frequency</t>
  </si>
  <si>
    <t>Expense</t>
  </si>
  <si>
    <t>Bi-Weekly</t>
  </si>
  <si>
    <t>Annually</t>
  </si>
  <si>
    <t>Date</t>
  </si>
  <si>
    <t>Income</t>
  </si>
  <si>
    <t>Balance</t>
  </si>
  <si>
    <t>Day</t>
  </si>
  <si>
    <t>IncomeDates</t>
  </si>
  <si>
    <t>ExpenseDates</t>
  </si>
  <si>
    <t>Instructions:</t>
  </si>
  <si>
    <t>2) Input the recurring income to be deposited into the account.  Option of Bi-Weekly, Weekly, and Monthly.</t>
  </si>
  <si>
    <t>3) Input the big expense or the goal of this account.</t>
  </si>
  <si>
    <t>1) Input Bank Account balance and Start date on C4 &amp; C5.</t>
  </si>
  <si>
    <t>Minimum Balance</t>
  </si>
  <si>
    <t>Things to watch for:</t>
  </si>
  <si>
    <t>1) Make sure the Minimum Balance is greater than zero.  Any amount less than zero means additional savings required.</t>
  </si>
  <si>
    <t>2) See the account balance after the Expense date, if the balance is too big, it's a sign of too much savings.</t>
  </si>
  <si>
    <t>Purpose of this Spreadsheet:</t>
  </si>
  <si>
    <t>To create visibility on regular savings for a big purchase or big spend.</t>
  </si>
  <si>
    <t>How much do I need to save on the weekly/bi-weekly/monthly to be able to buy / spend something in the future?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</si>
</sst>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theme="4" tint="0.79998168889431442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theme="4" tint="0.39994506668294322"/>
      </left>
      <right style="dashed">
        <color theme="4" tint="0.39994506668294322"/>
      </right>
      <top style="dashed">
        <color theme="4" tint="0.39994506668294322"/>
      </top>
      <bottom style="dashed">
        <color theme="4" tint="0.3999450666829432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center"/>
    </xf>
    <xf numFmtId="43" fontId="0" fillId="0" borderId="0" xfId="2" applyFont="1"/>
    <xf numFmtId="43" fontId="3" fillId="3" borderId="2" xfId="2" applyFont="1" applyFill="1" applyBorder="1" applyAlignment="1">
      <alignment horizontal="center"/>
    </xf>
    <xf numFmtId="40" fontId="0" fillId="0" borderId="0" xfId="0" applyNumberFormat="1"/>
    <xf numFmtId="40" fontId="3" fillId="3" borderId="2" xfId="0" applyNumberFormat="1" applyFont="1" applyFill="1" applyBorder="1" applyAlignment="1">
      <alignment horizontal="center"/>
    </xf>
    <xf numFmtId="7" fontId="0" fillId="2" borderId="1" xfId="1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0" borderId="2" xfId="0" applyNumberFormat="1" applyBorder="1" applyProtection="1">
      <protection hidden="1"/>
    </xf>
    <xf numFmtId="14" fontId="0" fillId="0" borderId="2" xfId="0" applyNumberFormat="1" applyBorder="1" applyAlignment="1" applyProtection="1">
      <alignment horizontal="center"/>
      <protection hidden="1"/>
    </xf>
    <xf numFmtId="43" fontId="0" fillId="0" borderId="2" xfId="2" applyFont="1" applyBorder="1" applyProtection="1">
      <protection hidden="1"/>
    </xf>
    <xf numFmtId="40" fontId="0" fillId="0" borderId="2" xfId="0" applyNumberFormat="1" applyBorder="1" applyProtection="1">
      <protection hidden="1"/>
    </xf>
    <xf numFmtId="0" fontId="4" fillId="0" borderId="0" xfId="0" applyFont="1"/>
    <xf numFmtId="14" fontId="4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3" fontId="5" fillId="0" borderId="0" xfId="2" applyFont="1" applyAlignment="1">
      <alignment horizontal="right"/>
    </xf>
    <xf numFmtId="40" fontId="5" fillId="0" borderId="0" xfId="0" applyNumberFormat="1" applyFont="1"/>
    <xf numFmtId="0" fontId="5" fillId="4" borderId="0" xfId="0" applyFont="1" applyFill="1" applyAlignment="1">
      <alignment horizontal="center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41E9-E7A6-46DC-93CF-21D47E6D6A34}">
  <dimension ref="A1:W475"/>
  <sheetViews>
    <sheetView showGridLines="0"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C7" sqref="C7"/>
    </sheetView>
  </sheetViews>
  <sheetFormatPr defaultRowHeight="14.5" x14ac:dyDescent="0.35"/>
  <cols>
    <col min="2" max="2" width="15.6328125" bestFit="1" customWidth="1"/>
    <col min="3" max="3" width="14.6328125" customWidth="1"/>
    <col min="6" max="6" width="10.1796875" bestFit="1" customWidth="1"/>
    <col min="7" max="7" width="4.453125" bestFit="1" customWidth="1"/>
    <col min="8" max="8" width="8.36328125" style="3" bestFit="1" customWidth="1"/>
    <col min="9" max="9" width="9.81640625" style="3" bestFit="1" customWidth="1"/>
    <col min="10" max="10" width="13.7265625" style="5" customWidth="1"/>
    <col min="22" max="22" width="11.6328125" style="14" bestFit="1" customWidth="1"/>
    <col min="23" max="23" width="12.36328125" style="14" bestFit="1" customWidth="1"/>
  </cols>
  <sheetData>
    <row r="1" spans="2:23" x14ac:dyDescent="0.35">
      <c r="I1" s="18" t="s">
        <v>19</v>
      </c>
      <c r="J1" s="19">
        <f>MIN(J3:J475)</f>
        <v>10</v>
      </c>
    </row>
    <row r="2" spans="2:23" x14ac:dyDescent="0.35">
      <c r="V2" s="14">
        <f>IF(C9="Weekly",7,IF(C9="bi-weekly",14,30))</f>
        <v>14</v>
      </c>
      <c r="W2" s="14">
        <f>IF(C14="Weekly",7,IF(C14="bi-weekly",14,IF(C14="Monthly",30,365)))</f>
        <v>365</v>
      </c>
    </row>
    <row r="3" spans="2:23" x14ac:dyDescent="0.35">
      <c r="B3" s="1" t="s">
        <v>0</v>
      </c>
      <c r="F3" s="2" t="s">
        <v>9</v>
      </c>
      <c r="G3" s="2" t="s">
        <v>12</v>
      </c>
      <c r="H3" s="4" t="s">
        <v>10</v>
      </c>
      <c r="I3" s="4" t="s">
        <v>6</v>
      </c>
      <c r="J3" s="6" t="s">
        <v>11</v>
      </c>
      <c r="V3" s="14" t="s">
        <v>13</v>
      </c>
      <c r="W3" s="14" t="s">
        <v>14</v>
      </c>
    </row>
    <row r="4" spans="2:23" x14ac:dyDescent="0.35">
      <c r="B4" t="s">
        <v>1</v>
      </c>
      <c r="C4" s="7">
        <v>10</v>
      </c>
      <c r="F4" s="10">
        <f>+C5</f>
        <v>45032</v>
      </c>
      <c r="G4" s="11" t="str">
        <f>TEXT(F4,"ddd")</f>
        <v>Sun</v>
      </c>
      <c r="H4" s="12"/>
      <c r="I4" s="12"/>
      <c r="J4" s="13">
        <f>+C4</f>
        <v>10</v>
      </c>
      <c r="V4" s="15">
        <f>+IncomeStart</f>
        <v>45037</v>
      </c>
      <c r="W4" s="15">
        <f>+ExpenseStart</f>
        <v>45397</v>
      </c>
    </row>
    <row r="5" spans="2:23" x14ac:dyDescent="0.35">
      <c r="B5" t="s">
        <v>2</v>
      </c>
      <c r="C5" s="8">
        <v>45032</v>
      </c>
      <c r="F5" s="10">
        <f>1+F4</f>
        <v>45033</v>
      </c>
      <c r="G5" s="11" t="str">
        <f>TEXT(F5,"ddd")</f>
        <v>Mon</v>
      </c>
      <c r="H5" s="12">
        <f t="shared" ref="H5:H68" si="0">IF(ISERROR(VLOOKUP(F5,$V:$V,1,FALSE)),0,IncomeAmount)</f>
        <v>0</v>
      </c>
      <c r="I5" s="12">
        <f t="shared" ref="I5:I68" si="1">-IF(ISERROR(VLOOKUP(F5,$W:$W,1,FALSE)),0,ExpenseAmount)</f>
        <v>0</v>
      </c>
      <c r="J5" s="13">
        <f>+J4+H5+I5</f>
        <v>10</v>
      </c>
      <c r="V5" s="15">
        <f t="shared" ref="V5:V13" si="2">+V4+$V$2</f>
        <v>45051</v>
      </c>
      <c r="W5" s="15">
        <f>+$W$2+W4</f>
        <v>45762</v>
      </c>
    </row>
    <row r="6" spans="2:23" x14ac:dyDescent="0.35">
      <c r="F6" s="10">
        <f t="shared" ref="F6:F69" si="3">1+F5</f>
        <v>45034</v>
      </c>
      <c r="G6" s="11" t="str">
        <f t="shared" ref="G6:G10" si="4">TEXT(F6,"ddd")</f>
        <v>Tue</v>
      </c>
      <c r="H6" s="12">
        <f t="shared" si="0"/>
        <v>0</v>
      </c>
      <c r="I6" s="12">
        <f t="shared" si="1"/>
        <v>0</v>
      </c>
      <c r="J6" s="13">
        <f t="shared" ref="J6:J19" si="5">+J5+H6+I6</f>
        <v>10</v>
      </c>
      <c r="V6" s="15">
        <f t="shared" si="2"/>
        <v>45065</v>
      </c>
      <c r="W6" s="15">
        <f t="shared" ref="W6:W13" si="6">+$W$2+W5</f>
        <v>46127</v>
      </c>
    </row>
    <row r="7" spans="2:23" x14ac:dyDescent="0.35">
      <c r="B7" s="1" t="s">
        <v>3</v>
      </c>
      <c r="F7" s="10">
        <f t="shared" si="3"/>
        <v>45035</v>
      </c>
      <c r="G7" s="11" t="str">
        <f t="shared" si="4"/>
        <v>Wed</v>
      </c>
      <c r="H7" s="12">
        <f t="shared" si="0"/>
        <v>0</v>
      </c>
      <c r="I7" s="12">
        <f t="shared" si="1"/>
        <v>0</v>
      </c>
      <c r="J7" s="13">
        <f t="shared" si="5"/>
        <v>10</v>
      </c>
      <c r="V7" s="15">
        <f t="shared" si="2"/>
        <v>45079</v>
      </c>
      <c r="W7" s="15">
        <f t="shared" si="6"/>
        <v>46492</v>
      </c>
    </row>
    <row r="8" spans="2:23" x14ac:dyDescent="0.35">
      <c r="B8" t="s">
        <v>4</v>
      </c>
      <c r="C8" s="7">
        <v>350</v>
      </c>
      <c r="F8" s="10">
        <f t="shared" si="3"/>
        <v>45036</v>
      </c>
      <c r="G8" s="11" t="str">
        <f t="shared" si="4"/>
        <v>Thu</v>
      </c>
      <c r="H8" s="12">
        <f t="shared" si="0"/>
        <v>0</v>
      </c>
      <c r="I8" s="12">
        <f t="shared" si="1"/>
        <v>0</v>
      </c>
      <c r="J8" s="13">
        <f t="shared" si="5"/>
        <v>10</v>
      </c>
      <c r="V8" s="15">
        <f t="shared" si="2"/>
        <v>45093</v>
      </c>
      <c r="W8" s="15">
        <f t="shared" si="6"/>
        <v>46857</v>
      </c>
    </row>
    <row r="9" spans="2:23" x14ac:dyDescent="0.35">
      <c r="B9" t="s">
        <v>5</v>
      </c>
      <c r="C9" s="9" t="s">
        <v>7</v>
      </c>
      <c r="F9" s="10">
        <f t="shared" si="3"/>
        <v>45037</v>
      </c>
      <c r="G9" s="11" t="str">
        <f t="shared" si="4"/>
        <v>Fri</v>
      </c>
      <c r="H9" s="12">
        <f t="shared" si="0"/>
        <v>350</v>
      </c>
      <c r="I9" s="12">
        <f t="shared" si="1"/>
        <v>0</v>
      </c>
      <c r="J9" s="13">
        <f t="shared" si="5"/>
        <v>360</v>
      </c>
      <c r="V9" s="15">
        <f t="shared" si="2"/>
        <v>45107</v>
      </c>
      <c r="W9" s="15">
        <f t="shared" si="6"/>
        <v>47222</v>
      </c>
    </row>
    <row r="10" spans="2:23" x14ac:dyDescent="0.35">
      <c r="B10" t="s">
        <v>2</v>
      </c>
      <c r="C10" s="8">
        <v>45037</v>
      </c>
      <c r="F10" s="10">
        <f t="shared" si="3"/>
        <v>45038</v>
      </c>
      <c r="G10" s="11" t="str">
        <f t="shared" si="4"/>
        <v>Sat</v>
      </c>
      <c r="H10" s="12">
        <f t="shared" si="0"/>
        <v>0</v>
      </c>
      <c r="I10" s="12">
        <f t="shared" si="1"/>
        <v>0</v>
      </c>
      <c r="J10" s="13">
        <f t="shared" si="5"/>
        <v>360</v>
      </c>
      <c r="V10" s="15">
        <f t="shared" si="2"/>
        <v>45121</v>
      </c>
      <c r="W10" s="15">
        <f t="shared" si="6"/>
        <v>47587</v>
      </c>
    </row>
    <row r="11" spans="2:23" x14ac:dyDescent="0.35">
      <c r="F11" s="10">
        <f t="shared" si="3"/>
        <v>45039</v>
      </c>
      <c r="G11" s="11" t="str">
        <f t="shared" ref="G11:G19" si="7">TEXT(F11,"ddd")</f>
        <v>Sun</v>
      </c>
      <c r="H11" s="12">
        <f t="shared" si="0"/>
        <v>0</v>
      </c>
      <c r="I11" s="12">
        <f t="shared" si="1"/>
        <v>0</v>
      </c>
      <c r="J11" s="13">
        <f t="shared" si="5"/>
        <v>360</v>
      </c>
      <c r="V11" s="15">
        <f t="shared" si="2"/>
        <v>45135</v>
      </c>
      <c r="W11" s="15">
        <f t="shared" si="6"/>
        <v>47952</v>
      </c>
    </row>
    <row r="12" spans="2:23" x14ac:dyDescent="0.35">
      <c r="B12" s="1" t="s">
        <v>6</v>
      </c>
      <c r="F12" s="10">
        <f t="shared" si="3"/>
        <v>45040</v>
      </c>
      <c r="G12" s="11" t="str">
        <f t="shared" si="7"/>
        <v>Mon</v>
      </c>
      <c r="H12" s="12">
        <f t="shared" si="0"/>
        <v>0</v>
      </c>
      <c r="I12" s="12">
        <f t="shared" si="1"/>
        <v>0</v>
      </c>
      <c r="J12" s="13">
        <f t="shared" si="5"/>
        <v>360</v>
      </c>
      <c r="V12" s="15">
        <f t="shared" si="2"/>
        <v>45149</v>
      </c>
      <c r="W12" s="15">
        <f t="shared" si="6"/>
        <v>48317</v>
      </c>
    </row>
    <row r="13" spans="2:23" x14ac:dyDescent="0.35">
      <c r="B13" t="s">
        <v>4</v>
      </c>
      <c r="C13" s="7">
        <v>4000</v>
      </c>
      <c r="F13" s="10">
        <f t="shared" si="3"/>
        <v>45041</v>
      </c>
      <c r="G13" s="11" t="str">
        <f t="shared" si="7"/>
        <v>Tue</v>
      </c>
      <c r="H13" s="12">
        <f t="shared" si="0"/>
        <v>0</v>
      </c>
      <c r="I13" s="12">
        <f t="shared" si="1"/>
        <v>0</v>
      </c>
      <c r="J13" s="13">
        <f t="shared" si="5"/>
        <v>360</v>
      </c>
      <c r="V13" s="15">
        <f t="shared" si="2"/>
        <v>45163</v>
      </c>
      <c r="W13" s="15">
        <f t="shared" si="6"/>
        <v>48682</v>
      </c>
    </row>
    <row r="14" spans="2:23" x14ac:dyDescent="0.35">
      <c r="B14" t="s">
        <v>5</v>
      </c>
      <c r="C14" s="9" t="s">
        <v>8</v>
      </c>
      <c r="F14" s="10">
        <f t="shared" si="3"/>
        <v>45042</v>
      </c>
      <c r="G14" s="11" t="str">
        <f t="shared" si="7"/>
        <v>Wed</v>
      </c>
      <c r="H14" s="12">
        <f t="shared" si="0"/>
        <v>0</v>
      </c>
      <c r="I14" s="12">
        <f t="shared" si="1"/>
        <v>0</v>
      </c>
      <c r="J14" s="13">
        <f t="shared" si="5"/>
        <v>360</v>
      </c>
      <c r="V14" s="15">
        <f t="shared" ref="V14:V37" si="8">+V13+$V$2</f>
        <v>45177</v>
      </c>
      <c r="W14" s="15">
        <f t="shared" ref="W14:W37" si="9">+$W$2+W13</f>
        <v>49047</v>
      </c>
    </row>
    <row r="15" spans="2:23" x14ac:dyDescent="0.35">
      <c r="B15" t="s">
        <v>2</v>
      </c>
      <c r="C15" s="8">
        <v>45397</v>
      </c>
      <c r="F15" s="10">
        <f t="shared" si="3"/>
        <v>45043</v>
      </c>
      <c r="G15" s="11" t="str">
        <f t="shared" si="7"/>
        <v>Thu</v>
      </c>
      <c r="H15" s="12">
        <f t="shared" si="0"/>
        <v>0</v>
      </c>
      <c r="I15" s="12">
        <f t="shared" si="1"/>
        <v>0</v>
      </c>
      <c r="J15" s="13">
        <f t="shared" si="5"/>
        <v>360</v>
      </c>
      <c r="V15" s="15">
        <f t="shared" si="8"/>
        <v>45191</v>
      </c>
      <c r="W15" s="15">
        <f t="shared" si="9"/>
        <v>49412</v>
      </c>
    </row>
    <row r="16" spans="2:23" x14ac:dyDescent="0.35">
      <c r="F16" s="10">
        <f t="shared" si="3"/>
        <v>45044</v>
      </c>
      <c r="G16" s="11" t="str">
        <f t="shared" si="7"/>
        <v>Fri</v>
      </c>
      <c r="H16" s="12">
        <f t="shared" si="0"/>
        <v>0</v>
      </c>
      <c r="I16" s="12">
        <f t="shared" si="1"/>
        <v>0</v>
      </c>
      <c r="J16" s="13">
        <f t="shared" si="5"/>
        <v>360</v>
      </c>
      <c r="V16" s="15">
        <f t="shared" si="8"/>
        <v>45205</v>
      </c>
      <c r="W16" s="15">
        <f t="shared" si="9"/>
        <v>49777</v>
      </c>
    </row>
    <row r="17" spans="1:23" x14ac:dyDescent="0.35">
      <c r="A17" s="1" t="s">
        <v>23</v>
      </c>
      <c r="F17" s="10">
        <f t="shared" si="3"/>
        <v>45045</v>
      </c>
      <c r="G17" s="11" t="str">
        <f t="shared" si="7"/>
        <v>Sat</v>
      </c>
      <c r="H17" s="12">
        <f t="shared" si="0"/>
        <v>0</v>
      </c>
      <c r="I17" s="12">
        <f t="shared" si="1"/>
        <v>0</v>
      </c>
      <c r="J17" s="13">
        <f t="shared" si="5"/>
        <v>360</v>
      </c>
      <c r="V17" s="15">
        <f t="shared" si="8"/>
        <v>45219</v>
      </c>
      <c r="W17" s="15">
        <f t="shared" si="9"/>
        <v>50142</v>
      </c>
    </row>
    <row r="18" spans="1:23" x14ac:dyDescent="0.35">
      <c r="A18" s="17" t="s">
        <v>24</v>
      </c>
      <c r="B18" s="17"/>
      <c r="C18" s="17"/>
      <c r="D18" s="17"/>
      <c r="F18" s="10">
        <f t="shared" si="3"/>
        <v>45046</v>
      </c>
      <c r="G18" s="11" t="str">
        <f t="shared" si="7"/>
        <v>Sun</v>
      </c>
      <c r="H18" s="12">
        <f t="shared" si="0"/>
        <v>0</v>
      </c>
      <c r="I18" s="12">
        <f t="shared" si="1"/>
        <v>0</v>
      </c>
      <c r="J18" s="13">
        <f t="shared" si="5"/>
        <v>360</v>
      </c>
      <c r="V18" s="15">
        <f t="shared" si="8"/>
        <v>45233</v>
      </c>
      <c r="W18" s="15">
        <f t="shared" si="9"/>
        <v>50507</v>
      </c>
    </row>
    <row r="19" spans="1:23" x14ac:dyDescent="0.35">
      <c r="A19" s="17"/>
      <c r="B19" s="17"/>
      <c r="C19" s="17"/>
      <c r="D19" s="17"/>
      <c r="F19" s="10">
        <f t="shared" si="3"/>
        <v>45047</v>
      </c>
      <c r="G19" s="11" t="str">
        <f t="shared" si="7"/>
        <v>Mon</v>
      </c>
      <c r="H19" s="12">
        <f t="shared" si="0"/>
        <v>0</v>
      </c>
      <c r="I19" s="12">
        <f t="shared" si="1"/>
        <v>0</v>
      </c>
      <c r="J19" s="13">
        <f t="shared" si="5"/>
        <v>360</v>
      </c>
      <c r="V19" s="15">
        <f t="shared" si="8"/>
        <v>45247</v>
      </c>
      <c r="W19" s="15">
        <f t="shared" si="9"/>
        <v>50872</v>
      </c>
    </row>
    <row r="20" spans="1:23" ht="14.5" customHeight="1" x14ac:dyDescent="0.35">
      <c r="F20" s="10">
        <f t="shared" si="3"/>
        <v>45048</v>
      </c>
      <c r="G20" s="11" t="str">
        <f t="shared" ref="G20:G50" si="10">TEXT(F20,"ddd")</f>
        <v>Tue</v>
      </c>
      <c r="H20" s="12">
        <f t="shared" si="0"/>
        <v>0</v>
      </c>
      <c r="I20" s="12">
        <f t="shared" si="1"/>
        <v>0</v>
      </c>
      <c r="J20" s="13">
        <f t="shared" ref="J20:J50" si="11">+J19+H20+I20</f>
        <v>360</v>
      </c>
      <c r="V20" s="15">
        <f t="shared" si="8"/>
        <v>45261</v>
      </c>
      <c r="W20" s="15">
        <f t="shared" si="9"/>
        <v>51237</v>
      </c>
    </row>
    <row r="21" spans="1:23" ht="14.5" customHeight="1" x14ac:dyDescent="0.35">
      <c r="A21" s="20" t="s">
        <v>25</v>
      </c>
      <c r="B21" s="20"/>
      <c r="C21" s="20"/>
      <c r="D21" s="20"/>
      <c r="F21" s="10">
        <f t="shared" si="3"/>
        <v>45049</v>
      </c>
      <c r="G21" s="11" t="str">
        <f t="shared" si="10"/>
        <v>Wed</v>
      </c>
      <c r="H21" s="12">
        <f t="shared" si="0"/>
        <v>0</v>
      </c>
      <c r="I21" s="12">
        <f t="shared" si="1"/>
        <v>0</v>
      </c>
      <c r="J21" s="13">
        <f t="shared" si="11"/>
        <v>360</v>
      </c>
      <c r="V21" s="15">
        <f t="shared" si="8"/>
        <v>45275</v>
      </c>
      <c r="W21" s="15">
        <f t="shared" si="9"/>
        <v>51602</v>
      </c>
    </row>
    <row r="22" spans="1:23" x14ac:dyDescent="0.35">
      <c r="A22" s="20"/>
      <c r="B22" s="20"/>
      <c r="C22" s="20"/>
      <c r="D22" s="20"/>
      <c r="F22" s="10">
        <f t="shared" si="3"/>
        <v>45050</v>
      </c>
      <c r="G22" s="11" t="str">
        <f t="shared" si="10"/>
        <v>Thu</v>
      </c>
      <c r="H22" s="12">
        <f t="shared" si="0"/>
        <v>0</v>
      </c>
      <c r="I22" s="12">
        <f t="shared" si="1"/>
        <v>0</v>
      </c>
      <c r="J22" s="13">
        <f t="shared" si="11"/>
        <v>360</v>
      </c>
      <c r="V22" s="15">
        <f t="shared" si="8"/>
        <v>45289</v>
      </c>
      <c r="W22" s="15">
        <f t="shared" si="9"/>
        <v>51967</v>
      </c>
    </row>
    <row r="23" spans="1:23" x14ac:dyDescent="0.35">
      <c r="A23" s="20"/>
      <c r="B23" s="20"/>
      <c r="C23" s="20"/>
      <c r="D23" s="20"/>
      <c r="F23" s="10">
        <f t="shared" si="3"/>
        <v>45051</v>
      </c>
      <c r="G23" s="11" t="str">
        <f t="shared" si="10"/>
        <v>Fri</v>
      </c>
      <c r="H23" s="12">
        <f t="shared" si="0"/>
        <v>350</v>
      </c>
      <c r="I23" s="12">
        <f t="shared" si="1"/>
        <v>0</v>
      </c>
      <c r="J23" s="13">
        <f t="shared" si="11"/>
        <v>710</v>
      </c>
      <c r="V23" s="15">
        <f t="shared" si="8"/>
        <v>45303</v>
      </c>
      <c r="W23" s="15">
        <f t="shared" si="9"/>
        <v>52332</v>
      </c>
    </row>
    <row r="24" spans="1:23" x14ac:dyDescent="0.35">
      <c r="F24" s="10">
        <f t="shared" si="3"/>
        <v>45052</v>
      </c>
      <c r="G24" s="11" t="str">
        <f t="shared" si="10"/>
        <v>Sat</v>
      </c>
      <c r="H24" s="12">
        <f t="shared" si="0"/>
        <v>0</v>
      </c>
      <c r="I24" s="12">
        <f t="shared" si="1"/>
        <v>0</v>
      </c>
      <c r="J24" s="13">
        <f t="shared" si="11"/>
        <v>710</v>
      </c>
      <c r="V24" s="15">
        <f t="shared" si="8"/>
        <v>45317</v>
      </c>
      <c r="W24" s="15">
        <f t="shared" si="9"/>
        <v>52697</v>
      </c>
    </row>
    <row r="25" spans="1:23" ht="14.5" customHeight="1" x14ac:dyDescent="0.35">
      <c r="A25" s="1" t="s">
        <v>15</v>
      </c>
      <c r="F25" s="10">
        <f t="shared" si="3"/>
        <v>45053</v>
      </c>
      <c r="G25" s="11" t="str">
        <f t="shared" si="10"/>
        <v>Sun</v>
      </c>
      <c r="H25" s="12">
        <f t="shared" si="0"/>
        <v>0</v>
      </c>
      <c r="I25" s="12">
        <f t="shared" si="1"/>
        <v>0</v>
      </c>
      <c r="J25" s="13">
        <f t="shared" si="11"/>
        <v>710</v>
      </c>
      <c r="V25" s="15">
        <f t="shared" si="8"/>
        <v>45331</v>
      </c>
      <c r="W25" s="15">
        <f t="shared" si="9"/>
        <v>53062</v>
      </c>
    </row>
    <row r="26" spans="1:23" ht="14.5" customHeight="1" x14ac:dyDescent="0.35">
      <c r="A26" s="16" t="s">
        <v>18</v>
      </c>
      <c r="B26" s="16"/>
      <c r="C26" s="16"/>
      <c r="D26" s="16"/>
      <c r="F26" s="10">
        <f t="shared" si="3"/>
        <v>45054</v>
      </c>
      <c r="G26" s="11" t="str">
        <f t="shared" si="10"/>
        <v>Mon</v>
      </c>
      <c r="H26" s="12">
        <f t="shared" si="0"/>
        <v>0</v>
      </c>
      <c r="I26" s="12">
        <f t="shared" si="1"/>
        <v>0</v>
      </c>
      <c r="J26" s="13">
        <f t="shared" si="11"/>
        <v>710</v>
      </c>
      <c r="V26" s="15">
        <f t="shared" si="8"/>
        <v>45345</v>
      </c>
      <c r="W26" s="15">
        <f t="shared" si="9"/>
        <v>53427</v>
      </c>
    </row>
    <row r="27" spans="1:23" ht="14.5" customHeight="1" x14ac:dyDescent="0.35">
      <c r="A27" s="17" t="s">
        <v>16</v>
      </c>
      <c r="B27" s="17"/>
      <c r="C27" s="17"/>
      <c r="D27" s="17"/>
      <c r="F27" s="10">
        <f t="shared" si="3"/>
        <v>45055</v>
      </c>
      <c r="G27" s="11" t="str">
        <f t="shared" si="10"/>
        <v>Tue</v>
      </c>
      <c r="H27" s="12">
        <f t="shared" si="0"/>
        <v>0</v>
      </c>
      <c r="I27" s="12">
        <f t="shared" si="1"/>
        <v>0</v>
      </c>
      <c r="J27" s="13">
        <f t="shared" si="11"/>
        <v>710</v>
      </c>
      <c r="V27" s="15">
        <f t="shared" si="8"/>
        <v>45359</v>
      </c>
      <c r="W27" s="15">
        <f t="shared" si="9"/>
        <v>53792</v>
      </c>
    </row>
    <row r="28" spans="1:23" x14ac:dyDescent="0.35">
      <c r="A28" s="17"/>
      <c r="B28" s="17"/>
      <c r="C28" s="17"/>
      <c r="D28" s="17"/>
      <c r="F28" s="10">
        <f t="shared" si="3"/>
        <v>45056</v>
      </c>
      <c r="G28" s="11" t="str">
        <f t="shared" si="10"/>
        <v>Wed</v>
      </c>
      <c r="H28" s="12">
        <f t="shared" si="0"/>
        <v>0</v>
      </c>
      <c r="I28" s="12">
        <f t="shared" si="1"/>
        <v>0</v>
      </c>
      <c r="J28" s="13">
        <f t="shared" si="11"/>
        <v>710</v>
      </c>
      <c r="V28" s="15">
        <f t="shared" si="8"/>
        <v>45373</v>
      </c>
      <c r="W28" s="15">
        <f t="shared" si="9"/>
        <v>54157</v>
      </c>
    </row>
    <row r="29" spans="1:23" x14ac:dyDescent="0.35">
      <c r="A29" s="16" t="s">
        <v>17</v>
      </c>
      <c r="B29" s="16"/>
      <c r="C29" s="16"/>
      <c r="D29" s="16"/>
      <c r="F29" s="10">
        <f t="shared" si="3"/>
        <v>45057</v>
      </c>
      <c r="G29" s="11" t="str">
        <f t="shared" si="10"/>
        <v>Thu</v>
      </c>
      <c r="H29" s="12">
        <f t="shared" si="0"/>
        <v>0</v>
      </c>
      <c r="I29" s="12">
        <f t="shared" si="1"/>
        <v>0</v>
      </c>
      <c r="J29" s="13">
        <f t="shared" si="11"/>
        <v>710</v>
      </c>
      <c r="V29" s="15">
        <f t="shared" si="8"/>
        <v>45387</v>
      </c>
      <c r="W29" s="15">
        <f t="shared" si="9"/>
        <v>54522</v>
      </c>
    </row>
    <row r="30" spans="1:23" ht="14.5" customHeight="1" x14ac:dyDescent="0.35">
      <c r="F30" s="10">
        <f t="shared" si="3"/>
        <v>45058</v>
      </c>
      <c r="G30" s="11" t="str">
        <f t="shared" si="10"/>
        <v>Fri</v>
      </c>
      <c r="H30" s="12">
        <f t="shared" si="0"/>
        <v>0</v>
      </c>
      <c r="I30" s="12">
        <f t="shared" si="1"/>
        <v>0</v>
      </c>
      <c r="J30" s="13">
        <f t="shared" si="11"/>
        <v>710</v>
      </c>
      <c r="V30" s="15">
        <f t="shared" si="8"/>
        <v>45401</v>
      </c>
      <c r="W30" s="15">
        <f t="shared" si="9"/>
        <v>54887</v>
      </c>
    </row>
    <row r="31" spans="1:23" x14ac:dyDescent="0.35">
      <c r="A31" s="1" t="s">
        <v>20</v>
      </c>
      <c r="F31" s="10">
        <f t="shared" si="3"/>
        <v>45059</v>
      </c>
      <c r="G31" s="11" t="str">
        <f t="shared" si="10"/>
        <v>Sat</v>
      </c>
      <c r="H31" s="12">
        <f t="shared" si="0"/>
        <v>0</v>
      </c>
      <c r="I31" s="12">
        <f t="shared" si="1"/>
        <v>0</v>
      </c>
      <c r="J31" s="13">
        <f t="shared" si="11"/>
        <v>710</v>
      </c>
      <c r="V31" s="15">
        <f t="shared" si="8"/>
        <v>45415</v>
      </c>
      <c r="W31" s="15">
        <f t="shared" si="9"/>
        <v>55252</v>
      </c>
    </row>
    <row r="32" spans="1:23" ht="14.5" customHeight="1" x14ac:dyDescent="0.35">
      <c r="A32" s="17" t="s">
        <v>21</v>
      </c>
      <c r="B32" s="17"/>
      <c r="C32" s="17"/>
      <c r="D32" s="17"/>
      <c r="F32" s="10">
        <f t="shared" si="3"/>
        <v>45060</v>
      </c>
      <c r="G32" s="11" t="str">
        <f t="shared" si="10"/>
        <v>Sun</v>
      </c>
      <c r="H32" s="12">
        <f t="shared" si="0"/>
        <v>0</v>
      </c>
      <c r="I32" s="12">
        <f t="shared" si="1"/>
        <v>0</v>
      </c>
      <c r="J32" s="13">
        <f t="shared" si="11"/>
        <v>710</v>
      </c>
      <c r="V32" s="15">
        <f t="shared" si="8"/>
        <v>45429</v>
      </c>
      <c r="W32" s="15">
        <f t="shared" si="9"/>
        <v>55617</v>
      </c>
    </row>
    <row r="33" spans="1:23" x14ac:dyDescent="0.35">
      <c r="A33" s="17"/>
      <c r="B33" s="17"/>
      <c r="C33" s="17"/>
      <c r="D33" s="17"/>
      <c r="F33" s="10">
        <f t="shared" si="3"/>
        <v>45061</v>
      </c>
      <c r="G33" s="11" t="str">
        <f t="shared" si="10"/>
        <v>Mon</v>
      </c>
      <c r="H33" s="12">
        <f t="shared" si="0"/>
        <v>0</v>
      </c>
      <c r="I33" s="12">
        <f t="shared" si="1"/>
        <v>0</v>
      </c>
      <c r="J33" s="13">
        <f t="shared" si="11"/>
        <v>710</v>
      </c>
      <c r="V33" s="15">
        <f t="shared" si="8"/>
        <v>45443</v>
      </c>
      <c r="W33" s="15">
        <f t="shared" si="9"/>
        <v>55982</v>
      </c>
    </row>
    <row r="34" spans="1:23" x14ac:dyDescent="0.35">
      <c r="A34" s="17" t="s">
        <v>22</v>
      </c>
      <c r="B34" s="17"/>
      <c r="C34" s="17"/>
      <c r="D34" s="17"/>
      <c r="F34" s="10">
        <f t="shared" si="3"/>
        <v>45062</v>
      </c>
      <c r="G34" s="11" t="str">
        <f t="shared" si="10"/>
        <v>Tue</v>
      </c>
      <c r="H34" s="12">
        <f t="shared" si="0"/>
        <v>0</v>
      </c>
      <c r="I34" s="12">
        <f t="shared" si="1"/>
        <v>0</v>
      </c>
      <c r="J34" s="13">
        <f t="shared" si="11"/>
        <v>710</v>
      </c>
      <c r="V34" s="15">
        <f t="shared" si="8"/>
        <v>45457</v>
      </c>
      <c r="W34" s="15">
        <f t="shared" si="9"/>
        <v>56347</v>
      </c>
    </row>
    <row r="35" spans="1:23" x14ac:dyDescent="0.35">
      <c r="A35" s="17"/>
      <c r="B35" s="17"/>
      <c r="C35" s="17"/>
      <c r="D35" s="17"/>
      <c r="F35" s="10">
        <f t="shared" si="3"/>
        <v>45063</v>
      </c>
      <c r="G35" s="11" t="str">
        <f t="shared" si="10"/>
        <v>Wed</v>
      </c>
      <c r="H35" s="12">
        <f t="shared" si="0"/>
        <v>0</v>
      </c>
      <c r="I35" s="12">
        <f t="shared" si="1"/>
        <v>0</v>
      </c>
      <c r="J35" s="13">
        <f t="shared" si="11"/>
        <v>710</v>
      </c>
      <c r="V35" s="15">
        <f t="shared" si="8"/>
        <v>45471</v>
      </c>
      <c r="W35" s="15">
        <f t="shared" si="9"/>
        <v>56712</v>
      </c>
    </row>
    <row r="36" spans="1:23" x14ac:dyDescent="0.35">
      <c r="F36" s="10">
        <f t="shared" si="3"/>
        <v>45064</v>
      </c>
      <c r="G36" s="11" t="str">
        <f t="shared" si="10"/>
        <v>Thu</v>
      </c>
      <c r="H36" s="12">
        <f t="shared" si="0"/>
        <v>0</v>
      </c>
      <c r="I36" s="12">
        <f t="shared" si="1"/>
        <v>0</v>
      </c>
      <c r="J36" s="13">
        <f t="shared" si="11"/>
        <v>710</v>
      </c>
      <c r="V36" s="15">
        <f t="shared" si="8"/>
        <v>45485</v>
      </c>
      <c r="W36" s="15">
        <f t="shared" si="9"/>
        <v>57077</v>
      </c>
    </row>
    <row r="37" spans="1:23" x14ac:dyDescent="0.35">
      <c r="F37" s="10">
        <f t="shared" si="3"/>
        <v>45065</v>
      </c>
      <c r="G37" s="11" t="str">
        <f t="shared" si="10"/>
        <v>Fri</v>
      </c>
      <c r="H37" s="12">
        <f t="shared" si="0"/>
        <v>350</v>
      </c>
      <c r="I37" s="12">
        <f t="shared" si="1"/>
        <v>0</v>
      </c>
      <c r="J37" s="13">
        <f t="shared" si="11"/>
        <v>1060</v>
      </c>
      <c r="V37" s="15">
        <f t="shared" si="8"/>
        <v>45499</v>
      </c>
      <c r="W37" s="15">
        <f t="shared" si="9"/>
        <v>57442</v>
      </c>
    </row>
    <row r="38" spans="1:23" x14ac:dyDescent="0.35">
      <c r="F38" s="10">
        <f t="shared" si="3"/>
        <v>45066</v>
      </c>
      <c r="G38" s="11" t="str">
        <f t="shared" si="10"/>
        <v>Sat</v>
      </c>
      <c r="H38" s="12">
        <f t="shared" si="0"/>
        <v>0</v>
      </c>
      <c r="I38" s="12">
        <f t="shared" si="1"/>
        <v>0</v>
      </c>
      <c r="J38" s="13">
        <f t="shared" si="11"/>
        <v>1060</v>
      </c>
    </row>
    <row r="39" spans="1:23" x14ac:dyDescent="0.35">
      <c r="F39" s="10">
        <f t="shared" si="3"/>
        <v>45067</v>
      </c>
      <c r="G39" s="11" t="str">
        <f t="shared" si="10"/>
        <v>Sun</v>
      </c>
      <c r="H39" s="12">
        <f t="shared" si="0"/>
        <v>0</v>
      </c>
      <c r="I39" s="12">
        <f t="shared" si="1"/>
        <v>0</v>
      </c>
      <c r="J39" s="13">
        <f t="shared" si="11"/>
        <v>1060</v>
      </c>
    </row>
    <row r="40" spans="1:23" x14ac:dyDescent="0.35">
      <c r="F40" s="10">
        <f t="shared" si="3"/>
        <v>45068</v>
      </c>
      <c r="G40" s="11" t="str">
        <f t="shared" si="10"/>
        <v>Mon</v>
      </c>
      <c r="H40" s="12">
        <f t="shared" si="0"/>
        <v>0</v>
      </c>
      <c r="I40" s="12">
        <f t="shared" si="1"/>
        <v>0</v>
      </c>
      <c r="J40" s="13">
        <f t="shared" si="11"/>
        <v>1060</v>
      </c>
    </row>
    <row r="41" spans="1:23" x14ac:dyDescent="0.35">
      <c r="F41" s="10">
        <f t="shared" si="3"/>
        <v>45069</v>
      </c>
      <c r="G41" s="11" t="str">
        <f t="shared" si="10"/>
        <v>Tue</v>
      </c>
      <c r="H41" s="12">
        <f t="shared" si="0"/>
        <v>0</v>
      </c>
      <c r="I41" s="12">
        <f t="shared" si="1"/>
        <v>0</v>
      </c>
      <c r="J41" s="13">
        <f t="shared" si="11"/>
        <v>1060</v>
      </c>
    </row>
    <row r="42" spans="1:23" x14ac:dyDescent="0.35">
      <c r="F42" s="10">
        <f t="shared" si="3"/>
        <v>45070</v>
      </c>
      <c r="G42" s="11" t="str">
        <f t="shared" si="10"/>
        <v>Wed</v>
      </c>
      <c r="H42" s="12">
        <f t="shared" si="0"/>
        <v>0</v>
      </c>
      <c r="I42" s="12">
        <f t="shared" si="1"/>
        <v>0</v>
      </c>
      <c r="J42" s="13">
        <f t="shared" si="11"/>
        <v>1060</v>
      </c>
    </row>
    <row r="43" spans="1:23" x14ac:dyDescent="0.35">
      <c r="F43" s="10">
        <f t="shared" si="3"/>
        <v>45071</v>
      </c>
      <c r="G43" s="11" t="str">
        <f t="shared" si="10"/>
        <v>Thu</v>
      </c>
      <c r="H43" s="12">
        <f t="shared" si="0"/>
        <v>0</v>
      </c>
      <c r="I43" s="12">
        <f t="shared" si="1"/>
        <v>0</v>
      </c>
      <c r="J43" s="13">
        <f t="shared" si="11"/>
        <v>1060</v>
      </c>
    </row>
    <row r="44" spans="1:23" x14ac:dyDescent="0.35">
      <c r="F44" s="10">
        <f t="shared" si="3"/>
        <v>45072</v>
      </c>
      <c r="G44" s="11" t="str">
        <f t="shared" si="10"/>
        <v>Fri</v>
      </c>
      <c r="H44" s="12">
        <f t="shared" si="0"/>
        <v>0</v>
      </c>
      <c r="I44" s="12">
        <f t="shared" si="1"/>
        <v>0</v>
      </c>
      <c r="J44" s="13">
        <f t="shared" si="11"/>
        <v>1060</v>
      </c>
    </row>
    <row r="45" spans="1:23" x14ac:dyDescent="0.35">
      <c r="F45" s="10">
        <f t="shared" si="3"/>
        <v>45073</v>
      </c>
      <c r="G45" s="11" t="str">
        <f t="shared" si="10"/>
        <v>Sat</v>
      </c>
      <c r="H45" s="12">
        <f t="shared" si="0"/>
        <v>0</v>
      </c>
      <c r="I45" s="12">
        <f t="shared" si="1"/>
        <v>0</v>
      </c>
      <c r="J45" s="13">
        <f t="shared" si="11"/>
        <v>1060</v>
      </c>
    </row>
    <row r="46" spans="1:23" x14ac:dyDescent="0.35">
      <c r="F46" s="10">
        <f t="shared" si="3"/>
        <v>45074</v>
      </c>
      <c r="G46" s="11" t="str">
        <f t="shared" si="10"/>
        <v>Sun</v>
      </c>
      <c r="H46" s="12">
        <f t="shared" si="0"/>
        <v>0</v>
      </c>
      <c r="I46" s="12">
        <f t="shared" si="1"/>
        <v>0</v>
      </c>
      <c r="J46" s="13">
        <f t="shared" si="11"/>
        <v>1060</v>
      </c>
    </row>
    <row r="47" spans="1:23" x14ac:dyDescent="0.35">
      <c r="F47" s="10">
        <f t="shared" si="3"/>
        <v>45075</v>
      </c>
      <c r="G47" s="11" t="str">
        <f t="shared" si="10"/>
        <v>Mon</v>
      </c>
      <c r="H47" s="12">
        <f t="shared" si="0"/>
        <v>0</v>
      </c>
      <c r="I47" s="12">
        <f t="shared" si="1"/>
        <v>0</v>
      </c>
      <c r="J47" s="13">
        <f t="shared" si="11"/>
        <v>1060</v>
      </c>
    </row>
    <row r="48" spans="1:23" x14ac:dyDescent="0.35">
      <c r="F48" s="10">
        <f t="shared" si="3"/>
        <v>45076</v>
      </c>
      <c r="G48" s="11" t="str">
        <f t="shared" si="10"/>
        <v>Tue</v>
      </c>
      <c r="H48" s="12">
        <f t="shared" si="0"/>
        <v>0</v>
      </c>
      <c r="I48" s="12">
        <f t="shared" si="1"/>
        <v>0</v>
      </c>
      <c r="J48" s="13">
        <f t="shared" si="11"/>
        <v>1060</v>
      </c>
    </row>
    <row r="49" spans="6:10" x14ac:dyDescent="0.35">
      <c r="F49" s="10">
        <f t="shared" si="3"/>
        <v>45077</v>
      </c>
      <c r="G49" s="11" t="str">
        <f t="shared" si="10"/>
        <v>Wed</v>
      </c>
      <c r="H49" s="12">
        <f t="shared" si="0"/>
        <v>0</v>
      </c>
      <c r="I49" s="12">
        <f t="shared" si="1"/>
        <v>0</v>
      </c>
      <c r="J49" s="13">
        <f t="shared" si="11"/>
        <v>1060</v>
      </c>
    </row>
    <row r="50" spans="6:10" x14ac:dyDescent="0.35">
      <c r="F50" s="10">
        <f t="shared" si="3"/>
        <v>45078</v>
      </c>
      <c r="G50" s="11" t="str">
        <f t="shared" si="10"/>
        <v>Thu</v>
      </c>
      <c r="H50" s="12">
        <f t="shared" si="0"/>
        <v>0</v>
      </c>
      <c r="I50" s="12">
        <f t="shared" si="1"/>
        <v>0</v>
      </c>
      <c r="J50" s="13">
        <f t="shared" si="11"/>
        <v>1060</v>
      </c>
    </row>
    <row r="51" spans="6:10" x14ac:dyDescent="0.35">
      <c r="F51" s="10">
        <f t="shared" si="3"/>
        <v>45079</v>
      </c>
      <c r="G51" s="11" t="str">
        <f t="shared" ref="G51:G114" si="12">TEXT(F51,"ddd")</f>
        <v>Fri</v>
      </c>
      <c r="H51" s="12">
        <f t="shared" si="0"/>
        <v>350</v>
      </c>
      <c r="I51" s="12">
        <f t="shared" si="1"/>
        <v>0</v>
      </c>
      <c r="J51" s="13">
        <f t="shared" ref="J51:J114" si="13">+J50+H51+I51</f>
        <v>1410</v>
      </c>
    </row>
    <row r="52" spans="6:10" x14ac:dyDescent="0.35">
      <c r="F52" s="10">
        <f t="shared" si="3"/>
        <v>45080</v>
      </c>
      <c r="G52" s="11" t="str">
        <f t="shared" si="12"/>
        <v>Sat</v>
      </c>
      <c r="H52" s="12">
        <f t="shared" si="0"/>
        <v>0</v>
      </c>
      <c r="I52" s="12">
        <f t="shared" si="1"/>
        <v>0</v>
      </c>
      <c r="J52" s="13">
        <f t="shared" si="13"/>
        <v>1410</v>
      </c>
    </row>
    <row r="53" spans="6:10" x14ac:dyDescent="0.35">
      <c r="F53" s="10">
        <f t="shared" si="3"/>
        <v>45081</v>
      </c>
      <c r="G53" s="11" t="str">
        <f t="shared" si="12"/>
        <v>Sun</v>
      </c>
      <c r="H53" s="12">
        <f t="shared" si="0"/>
        <v>0</v>
      </c>
      <c r="I53" s="12">
        <f t="shared" si="1"/>
        <v>0</v>
      </c>
      <c r="J53" s="13">
        <f t="shared" si="13"/>
        <v>1410</v>
      </c>
    </row>
    <row r="54" spans="6:10" x14ac:dyDescent="0.35">
      <c r="F54" s="10">
        <f t="shared" si="3"/>
        <v>45082</v>
      </c>
      <c r="G54" s="11" t="str">
        <f t="shared" si="12"/>
        <v>Mon</v>
      </c>
      <c r="H54" s="12">
        <f t="shared" si="0"/>
        <v>0</v>
      </c>
      <c r="I54" s="12">
        <f t="shared" si="1"/>
        <v>0</v>
      </c>
      <c r="J54" s="13">
        <f t="shared" si="13"/>
        <v>1410</v>
      </c>
    </row>
    <row r="55" spans="6:10" x14ac:dyDescent="0.35">
      <c r="F55" s="10">
        <f t="shared" si="3"/>
        <v>45083</v>
      </c>
      <c r="G55" s="11" t="str">
        <f t="shared" si="12"/>
        <v>Tue</v>
      </c>
      <c r="H55" s="12">
        <f t="shared" si="0"/>
        <v>0</v>
      </c>
      <c r="I55" s="12">
        <f t="shared" si="1"/>
        <v>0</v>
      </c>
      <c r="J55" s="13">
        <f t="shared" si="13"/>
        <v>1410</v>
      </c>
    </row>
    <row r="56" spans="6:10" x14ac:dyDescent="0.35">
      <c r="F56" s="10">
        <f t="shared" si="3"/>
        <v>45084</v>
      </c>
      <c r="G56" s="11" t="str">
        <f t="shared" si="12"/>
        <v>Wed</v>
      </c>
      <c r="H56" s="12">
        <f t="shared" si="0"/>
        <v>0</v>
      </c>
      <c r="I56" s="12">
        <f t="shared" si="1"/>
        <v>0</v>
      </c>
      <c r="J56" s="13">
        <f t="shared" si="13"/>
        <v>1410</v>
      </c>
    </row>
    <row r="57" spans="6:10" x14ac:dyDescent="0.35">
      <c r="F57" s="10">
        <f t="shared" si="3"/>
        <v>45085</v>
      </c>
      <c r="G57" s="11" t="str">
        <f t="shared" si="12"/>
        <v>Thu</v>
      </c>
      <c r="H57" s="12">
        <f t="shared" si="0"/>
        <v>0</v>
      </c>
      <c r="I57" s="12">
        <f t="shared" si="1"/>
        <v>0</v>
      </c>
      <c r="J57" s="13">
        <f t="shared" si="13"/>
        <v>1410</v>
      </c>
    </row>
    <row r="58" spans="6:10" x14ac:dyDescent="0.35">
      <c r="F58" s="10">
        <f t="shared" si="3"/>
        <v>45086</v>
      </c>
      <c r="G58" s="11" t="str">
        <f t="shared" si="12"/>
        <v>Fri</v>
      </c>
      <c r="H58" s="12">
        <f t="shared" si="0"/>
        <v>0</v>
      </c>
      <c r="I58" s="12">
        <f t="shared" si="1"/>
        <v>0</v>
      </c>
      <c r="J58" s="13">
        <f t="shared" si="13"/>
        <v>1410</v>
      </c>
    </row>
    <row r="59" spans="6:10" x14ac:dyDescent="0.35">
      <c r="F59" s="10">
        <f t="shared" si="3"/>
        <v>45087</v>
      </c>
      <c r="G59" s="11" t="str">
        <f t="shared" si="12"/>
        <v>Sat</v>
      </c>
      <c r="H59" s="12">
        <f t="shared" si="0"/>
        <v>0</v>
      </c>
      <c r="I59" s="12">
        <f t="shared" si="1"/>
        <v>0</v>
      </c>
      <c r="J59" s="13">
        <f t="shared" si="13"/>
        <v>1410</v>
      </c>
    </row>
    <row r="60" spans="6:10" x14ac:dyDescent="0.35">
      <c r="F60" s="10">
        <f t="shared" si="3"/>
        <v>45088</v>
      </c>
      <c r="G60" s="11" t="str">
        <f t="shared" si="12"/>
        <v>Sun</v>
      </c>
      <c r="H60" s="12">
        <f t="shared" si="0"/>
        <v>0</v>
      </c>
      <c r="I60" s="12">
        <f t="shared" si="1"/>
        <v>0</v>
      </c>
      <c r="J60" s="13">
        <f t="shared" si="13"/>
        <v>1410</v>
      </c>
    </row>
    <row r="61" spans="6:10" x14ac:dyDescent="0.35">
      <c r="F61" s="10">
        <f t="shared" si="3"/>
        <v>45089</v>
      </c>
      <c r="G61" s="11" t="str">
        <f t="shared" si="12"/>
        <v>Mon</v>
      </c>
      <c r="H61" s="12">
        <f t="shared" si="0"/>
        <v>0</v>
      </c>
      <c r="I61" s="12">
        <f t="shared" si="1"/>
        <v>0</v>
      </c>
      <c r="J61" s="13">
        <f t="shared" si="13"/>
        <v>1410</v>
      </c>
    </row>
    <row r="62" spans="6:10" x14ac:dyDescent="0.35">
      <c r="F62" s="10">
        <f t="shared" si="3"/>
        <v>45090</v>
      </c>
      <c r="G62" s="11" t="str">
        <f t="shared" si="12"/>
        <v>Tue</v>
      </c>
      <c r="H62" s="12">
        <f t="shared" si="0"/>
        <v>0</v>
      </c>
      <c r="I62" s="12">
        <f t="shared" si="1"/>
        <v>0</v>
      </c>
      <c r="J62" s="13">
        <f t="shared" si="13"/>
        <v>1410</v>
      </c>
    </row>
    <row r="63" spans="6:10" x14ac:dyDescent="0.35">
      <c r="F63" s="10">
        <f t="shared" si="3"/>
        <v>45091</v>
      </c>
      <c r="G63" s="11" t="str">
        <f t="shared" si="12"/>
        <v>Wed</v>
      </c>
      <c r="H63" s="12">
        <f t="shared" si="0"/>
        <v>0</v>
      </c>
      <c r="I63" s="12">
        <f t="shared" si="1"/>
        <v>0</v>
      </c>
      <c r="J63" s="13">
        <f t="shared" si="13"/>
        <v>1410</v>
      </c>
    </row>
    <row r="64" spans="6:10" x14ac:dyDescent="0.35">
      <c r="F64" s="10">
        <f t="shared" si="3"/>
        <v>45092</v>
      </c>
      <c r="G64" s="11" t="str">
        <f t="shared" si="12"/>
        <v>Thu</v>
      </c>
      <c r="H64" s="12">
        <f t="shared" si="0"/>
        <v>0</v>
      </c>
      <c r="I64" s="12">
        <f t="shared" si="1"/>
        <v>0</v>
      </c>
      <c r="J64" s="13">
        <f t="shared" si="13"/>
        <v>1410</v>
      </c>
    </row>
    <row r="65" spans="6:10" x14ac:dyDescent="0.35">
      <c r="F65" s="10">
        <f t="shared" si="3"/>
        <v>45093</v>
      </c>
      <c r="G65" s="11" t="str">
        <f t="shared" si="12"/>
        <v>Fri</v>
      </c>
      <c r="H65" s="12">
        <f t="shared" si="0"/>
        <v>350</v>
      </c>
      <c r="I65" s="12">
        <f t="shared" si="1"/>
        <v>0</v>
      </c>
      <c r="J65" s="13">
        <f t="shared" si="13"/>
        <v>1760</v>
      </c>
    </row>
    <row r="66" spans="6:10" x14ac:dyDescent="0.35">
      <c r="F66" s="10">
        <f t="shared" si="3"/>
        <v>45094</v>
      </c>
      <c r="G66" s="11" t="str">
        <f t="shared" si="12"/>
        <v>Sat</v>
      </c>
      <c r="H66" s="12">
        <f t="shared" si="0"/>
        <v>0</v>
      </c>
      <c r="I66" s="12">
        <f t="shared" si="1"/>
        <v>0</v>
      </c>
      <c r="J66" s="13">
        <f t="shared" si="13"/>
        <v>1760</v>
      </c>
    </row>
    <row r="67" spans="6:10" x14ac:dyDescent="0.35">
      <c r="F67" s="10">
        <f t="shared" si="3"/>
        <v>45095</v>
      </c>
      <c r="G67" s="11" t="str">
        <f t="shared" si="12"/>
        <v>Sun</v>
      </c>
      <c r="H67" s="12">
        <f t="shared" si="0"/>
        <v>0</v>
      </c>
      <c r="I67" s="12">
        <f t="shared" si="1"/>
        <v>0</v>
      </c>
      <c r="J67" s="13">
        <f t="shared" si="13"/>
        <v>1760</v>
      </c>
    </row>
    <row r="68" spans="6:10" x14ac:dyDescent="0.35">
      <c r="F68" s="10">
        <f t="shared" si="3"/>
        <v>45096</v>
      </c>
      <c r="G68" s="11" t="str">
        <f t="shared" si="12"/>
        <v>Mon</v>
      </c>
      <c r="H68" s="12">
        <f t="shared" si="0"/>
        <v>0</v>
      </c>
      <c r="I68" s="12">
        <f t="shared" si="1"/>
        <v>0</v>
      </c>
      <c r="J68" s="13">
        <f t="shared" si="13"/>
        <v>1760</v>
      </c>
    </row>
    <row r="69" spans="6:10" x14ac:dyDescent="0.35">
      <c r="F69" s="10">
        <f t="shared" si="3"/>
        <v>45097</v>
      </c>
      <c r="G69" s="11" t="str">
        <f t="shared" si="12"/>
        <v>Tue</v>
      </c>
      <c r="H69" s="12">
        <f t="shared" ref="H69:H132" si="14">IF(ISERROR(VLOOKUP(F69,$V:$V,1,FALSE)),0,IncomeAmount)</f>
        <v>0</v>
      </c>
      <c r="I69" s="12">
        <f t="shared" ref="I69:I132" si="15">-IF(ISERROR(VLOOKUP(F69,$W:$W,1,FALSE)),0,ExpenseAmount)</f>
        <v>0</v>
      </c>
      <c r="J69" s="13">
        <f t="shared" si="13"/>
        <v>1760</v>
      </c>
    </row>
    <row r="70" spans="6:10" x14ac:dyDescent="0.35">
      <c r="F70" s="10">
        <f t="shared" ref="F70:F133" si="16">1+F69</f>
        <v>45098</v>
      </c>
      <c r="G70" s="11" t="str">
        <f t="shared" si="12"/>
        <v>Wed</v>
      </c>
      <c r="H70" s="12">
        <f t="shared" si="14"/>
        <v>0</v>
      </c>
      <c r="I70" s="12">
        <f t="shared" si="15"/>
        <v>0</v>
      </c>
      <c r="J70" s="13">
        <f t="shared" si="13"/>
        <v>1760</v>
      </c>
    </row>
    <row r="71" spans="6:10" x14ac:dyDescent="0.35">
      <c r="F71" s="10">
        <f t="shared" si="16"/>
        <v>45099</v>
      </c>
      <c r="G71" s="11" t="str">
        <f t="shared" si="12"/>
        <v>Thu</v>
      </c>
      <c r="H71" s="12">
        <f t="shared" si="14"/>
        <v>0</v>
      </c>
      <c r="I71" s="12">
        <f t="shared" si="15"/>
        <v>0</v>
      </c>
      <c r="J71" s="13">
        <f t="shared" si="13"/>
        <v>1760</v>
      </c>
    </row>
    <row r="72" spans="6:10" x14ac:dyDescent="0.35">
      <c r="F72" s="10">
        <f t="shared" si="16"/>
        <v>45100</v>
      </c>
      <c r="G72" s="11" t="str">
        <f t="shared" si="12"/>
        <v>Fri</v>
      </c>
      <c r="H72" s="12">
        <f t="shared" si="14"/>
        <v>0</v>
      </c>
      <c r="I72" s="12">
        <f t="shared" si="15"/>
        <v>0</v>
      </c>
      <c r="J72" s="13">
        <f t="shared" si="13"/>
        <v>1760</v>
      </c>
    </row>
    <row r="73" spans="6:10" x14ac:dyDescent="0.35">
      <c r="F73" s="10">
        <f t="shared" si="16"/>
        <v>45101</v>
      </c>
      <c r="G73" s="11" t="str">
        <f t="shared" si="12"/>
        <v>Sat</v>
      </c>
      <c r="H73" s="12">
        <f t="shared" si="14"/>
        <v>0</v>
      </c>
      <c r="I73" s="12">
        <f t="shared" si="15"/>
        <v>0</v>
      </c>
      <c r="J73" s="13">
        <f t="shared" si="13"/>
        <v>1760</v>
      </c>
    </row>
    <row r="74" spans="6:10" x14ac:dyDescent="0.35">
      <c r="F74" s="10">
        <f t="shared" si="16"/>
        <v>45102</v>
      </c>
      <c r="G74" s="11" t="str">
        <f t="shared" si="12"/>
        <v>Sun</v>
      </c>
      <c r="H74" s="12">
        <f t="shared" si="14"/>
        <v>0</v>
      </c>
      <c r="I74" s="12">
        <f t="shared" si="15"/>
        <v>0</v>
      </c>
      <c r="J74" s="13">
        <f t="shared" si="13"/>
        <v>1760</v>
      </c>
    </row>
    <row r="75" spans="6:10" x14ac:dyDescent="0.35">
      <c r="F75" s="10">
        <f t="shared" si="16"/>
        <v>45103</v>
      </c>
      <c r="G75" s="11" t="str">
        <f t="shared" si="12"/>
        <v>Mon</v>
      </c>
      <c r="H75" s="12">
        <f t="shared" si="14"/>
        <v>0</v>
      </c>
      <c r="I75" s="12">
        <f t="shared" si="15"/>
        <v>0</v>
      </c>
      <c r="J75" s="13">
        <f t="shared" si="13"/>
        <v>1760</v>
      </c>
    </row>
    <row r="76" spans="6:10" x14ac:dyDescent="0.35">
      <c r="F76" s="10">
        <f t="shared" si="16"/>
        <v>45104</v>
      </c>
      <c r="G76" s="11" t="str">
        <f t="shared" si="12"/>
        <v>Tue</v>
      </c>
      <c r="H76" s="12">
        <f t="shared" si="14"/>
        <v>0</v>
      </c>
      <c r="I76" s="12">
        <f t="shared" si="15"/>
        <v>0</v>
      </c>
      <c r="J76" s="13">
        <f t="shared" si="13"/>
        <v>1760</v>
      </c>
    </row>
    <row r="77" spans="6:10" x14ac:dyDescent="0.35">
      <c r="F77" s="10">
        <f t="shared" si="16"/>
        <v>45105</v>
      </c>
      <c r="G77" s="11" t="str">
        <f t="shared" si="12"/>
        <v>Wed</v>
      </c>
      <c r="H77" s="12">
        <f t="shared" si="14"/>
        <v>0</v>
      </c>
      <c r="I77" s="12">
        <f t="shared" si="15"/>
        <v>0</v>
      </c>
      <c r="J77" s="13">
        <f t="shared" si="13"/>
        <v>1760</v>
      </c>
    </row>
    <row r="78" spans="6:10" x14ac:dyDescent="0.35">
      <c r="F78" s="10">
        <f t="shared" si="16"/>
        <v>45106</v>
      </c>
      <c r="G78" s="11" t="str">
        <f t="shared" si="12"/>
        <v>Thu</v>
      </c>
      <c r="H78" s="12">
        <f t="shared" si="14"/>
        <v>0</v>
      </c>
      <c r="I78" s="12">
        <f t="shared" si="15"/>
        <v>0</v>
      </c>
      <c r="J78" s="13">
        <f t="shared" si="13"/>
        <v>1760</v>
      </c>
    </row>
    <row r="79" spans="6:10" x14ac:dyDescent="0.35">
      <c r="F79" s="10">
        <f t="shared" si="16"/>
        <v>45107</v>
      </c>
      <c r="G79" s="11" t="str">
        <f t="shared" si="12"/>
        <v>Fri</v>
      </c>
      <c r="H79" s="12">
        <f t="shared" si="14"/>
        <v>350</v>
      </c>
      <c r="I79" s="12">
        <f t="shared" si="15"/>
        <v>0</v>
      </c>
      <c r="J79" s="13">
        <f t="shared" si="13"/>
        <v>2110</v>
      </c>
    </row>
    <row r="80" spans="6:10" x14ac:dyDescent="0.35">
      <c r="F80" s="10">
        <f t="shared" si="16"/>
        <v>45108</v>
      </c>
      <c r="G80" s="11" t="str">
        <f t="shared" si="12"/>
        <v>Sat</v>
      </c>
      <c r="H80" s="12">
        <f t="shared" si="14"/>
        <v>0</v>
      </c>
      <c r="I80" s="12">
        <f t="shared" si="15"/>
        <v>0</v>
      </c>
      <c r="J80" s="13">
        <f t="shared" si="13"/>
        <v>2110</v>
      </c>
    </row>
    <row r="81" spans="6:10" x14ac:dyDescent="0.35">
      <c r="F81" s="10">
        <f t="shared" si="16"/>
        <v>45109</v>
      </c>
      <c r="G81" s="11" t="str">
        <f t="shared" si="12"/>
        <v>Sun</v>
      </c>
      <c r="H81" s="12">
        <f t="shared" si="14"/>
        <v>0</v>
      </c>
      <c r="I81" s="12">
        <f t="shared" si="15"/>
        <v>0</v>
      </c>
      <c r="J81" s="13">
        <f t="shared" si="13"/>
        <v>2110</v>
      </c>
    </row>
    <row r="82" spans="6:10" x14ac:dyDescent="0.35">
      <c r="F82" s="10">
        <f t="shared" si="16"/>
        <v>45110</v>
      </c>
      <c r="G82" s="11" t="str">
        <f t="shared" si="12"/>
        <v>Mon</v>
      </c>
      <c r="H82" s="12">
        <f t="shared" si="14"/>
        <v>0</v>
      </c>
      <c r="I82" s="12">
        <f t="shared" si="15"/>
        <v>0</v>
      </c>
      <c r="J82" s="13">
        <f t="shared" si="13"/>
        <v>2110</v>
      </c>
    </row>
    <row r="83" spans="6:10" x14ac:dyDescent="0.35">
      <c r="F83" s="10">
        <f t="shared" si="16"/>
        <v>45111</v>
      </c>
      <c r="G83" s="11" t="str">
        <f t="shared" si="12"/>
        <v>Tue</v>
      </c>
      <c r="H83" s="12">
        <f t="shared" si="14"/>
        <v>0</v>
      </c>
      <c r="I83" s="12">
        <f t="shared" si="15"/>
        <v>0</v>
      </c>
      <c r="J83" s="13">
        <f t="shared" si="13"/>
        <v>2110</v>
      </c>
    </row>
    <row r="84" spans="6:10" x14ac:dyDescent="0.35">
      <c r="F84" s="10">
        <f t="shared" si="16"/>
        <v>45112</v>
      </c>
      <c r="G84" s="11" t="str">
        <f t="shared" si="12"/>
        <v>Wed</v>
      </c>
      <c r="H84" s="12">
        <f t="shared" si="14"/>
        <v>0</v>
      </c>
      <c r="I84" s="12">
        <f t="shared" si="15"/>
        <v>0</v>
      </c>
      <c r="J84" s="13">
        <f t="shared" si="13"/>
        <v>2110</v>
      </c>
    </row>
    <row r="85" spans="6:10" x14ac:dyDescent="0.35">
      <c r="F85" s="10">
        <f t="shared" si="16"/>
        <v>45113</v>
      </c>
      <c r="G85" s="11" t="str">
        <f t="shared" si="12"/>
        <v>Thu</v>
      </c>
      <c r="H85" s="12">
        <f t="shared" si="14"/>
        <v>0</v>
      </c>
      <c r="I85" s="12">
        <f t="shared" si="15"/>
        <v>0</v>
      </c>
      <c r="J85" s="13">
        <f t="shared" si="13"/>
        <v>2110</v>
      </c>
    </row>
    <row r="86" spans="6:10" x14ac:dyDescent="0.35">
      <c r="F86" s="10">
        <f t="shared" si="16"/>
        <v>45114</v>
      </c>
      <c r="G86" s="11" t="str">
        <f t="shared" si="12"/>
        <v>Fri</v>
      </c>
      <c r="H86" s="12">
        <f t="shared" si="14"/>
        <v>0</v>
      </c>
      <c r="I86" s="12">
        <f t="shared" si="15"/>
        <v>0</v>
      </c>
      <c r="J86" s="13">
        <f t="shared" si="13"/>
        <v>2110</v>
      </c>
    </row>
    <row r="87" spans="6:10" x14ac:dyDescent="0.35">
      <c r="F87" s="10">
        <f t="shared" si="16"/>
        <v>45115</v>
      </c>
      <c r="G87" s="11" t="str">
        <f t="shared" si="12"/>
        <v>Sat</v>
      </c>
      <c r="H87" s="12">
        <f t="shared" si="14"/>
        <v>0</v>
      </c>
      <c r="I87" s="12">
        <f t="shared" si="15"/>
        <v>0</v>
      </c>
      <c r="J87" s="13">
        <f t="shared" si="13"/>
        <v>2110</v>
      </c>
    </row>
    <row r="88" spans="6:10" x14ac:dyDescent="0.35">
      <c r="F88" s="10">
        <f t="shared" si="16"/>
        <v>45116</v>
      </c>
      <c r="G88" s="11" t="str">
        <f t="shared" si="12"/>
        <v>Sun</v>
      </c>
      <c r="H88" s="12">
        <f t="shared" si="14"/>
        <v>0</v>
      </c>
      <c r="I88" s="12">
        <f t="shared" si="15"/>
        <v>0</v>
      </c>
      <c r="J88" s="13">
        <f t="shared" si="13"/>
        <v>2110</v>
      </c>
    </row>
    <row r="89" spans="6:10" x14ac:dyDescent="0.35">
      <c r="F89" s="10">
        <f t="shared" si="16"/>
        <v>45117</v>
      </c>
      <c r="G89" s="11" t="str">
        <f t="shared" si="12"/>
        <v>Mon</v>
      </c>
      <c r="H89" s="12">
        <f t="shared" si="14"/>
        <v>0</v>
      </c>
      <c r="I89" s="12">
        <f t="shared" si="15"/>
        <v>0</v>
      </c>
      <c r="J89" s="13">
        <f t="shared" si="13"/>
        <v>2110</v>
      </c>
    </row>
    <row r="90" spans="6:10" x14ac:dyDescent="0.35">
      <c r="F90" s="10">
        <f t="shared" si="16"/>
        <v>45118</v>
      </c>
      <c r="G90" s="11" t="str">
        <f t="shared" si="12"/>
        <v>Tue</v>
      </c>
      <c r="H90" s="12">
        <f t="shared" si="14"/>
        <v>0</v>
      </c>
      <c r="I90" s="12">
        <f t="shared" si="15"/>
        <v>0</v>
      </c>
      <c r="J90" s="13">
        <f t="shared" si="13"/>
        <v>2110</v>
      </c>
    </row>
    <row r="91" spans="6:10" x14ac:dyDescent="0.35">
      <c r="F91" s="10">
        <f t="shared" si="16"/>
        <v>45119</v>
      </c>
      <c r="G91" s="11" t="str">
        <f t="shared" si="12"/>
        <v>Wed</v>
      </c>
      <c r="H91" s="12">
        <f t="shared" si="14"/>
        <v>0</v>
      </c>
      <c r="I91" s="12">
        <f t="shared" si="15"/>
        <v>0</v>
      </c>
      <c r="J91" s="13">
        <f t="shared" si="13"/>
        <v>2110</v>
      </c>
    </row>
    <row r="92" spans="6:10" x14ac:dyDescent="0.35">
      <c r="F92" s="10">
        <f t="shared" si="16"/>
        <v>45120</v>
      </c>
      <c r="G92" s="11" t="str">
        <f t="shared" si="12"/>
        <v>Thu</v>
      </c>
      <c r="H92" s="12">
        <f t="shared" si="14"/>
        <v>0</v>
      </c>
      <c r="I92" s="12">
        <f t="shared" si="15"/>
        <v>0</v>
      </c>
      <c r="J92" s="13">
        <f t="shared" si="13"/>
        <v>2110</v>
      </c>
    </row>
    <row r="93" spans="6:10" x14ac:dyDescent="0.35">
      <c r="F93" s="10">
        <f t="shared" si="16"/>
        <v>45121</v>
      </c>
      <c r="G93" s="11" t="str">
        <f t="shared" si="12"/>
        <v>Fri</v>
      </c>
      <c r="H93" s="12">
        <f t="shared" si="14"/>
        <v>350</v>
      </c>
      <c r="I93" s="12">
        <f t="shared" si="15"/>
        <v>0</v>
      </c>
      <c r="J93" s="13">
        <f t="shared" si="13"/>
        <v>2460</v>
      </c>
    </row>
    <row r="94" spans="6:10" x14ac:dyDescent="0.35">
      <c r="F94" s="10">
        <f t="shared" si="16"/>
        <v>45122</v>
      </c>
      <c r="G94" s="11" t="str">
        <f t="shared" si="12"/>
        <v>Sat</v>
      </c>
      <c r="H94" s="12">
        <f t="shared" si="14"/>
        <v>0</v>
      </c>
      <c r="I94" s="12">
        <f t="shared" si="15"/>
        <v>0</v>
      </c>
      <c r="J94" s="13">
        <f t="shared" si="13"/>
        <v>2460</v>
      </c>
    </row>
    <row r="95" spans="6:10" x14ac:dyDescent="0.35">
      <c r="F95" s="10">
        <f t="shared" si="16"/>
        <v>45123</v>
      </c>
      <c r="G95" s="11" t="str">
        <f t="shared" si="12"/>
        <v>Sun</v>
      </c>
      <c r="H95" s="12">
        <f t="shared" si="14"/>
        <v>0</v>
      </c>
      <c r="I95" s="12">
        <f t="shared" si="15"/>
        <v>0</v>
      </c>
      <c r="J95" s="13">
        <f t="shared" si="13"/>
        <v>2460</v>
      </c>
    </row>
    <row r="96" spans="6:10" x14ac:dyDescent="0.35">
      <c r="F96" s="10">
        <f t="shared" si="16"/>
        <v>45124</v>
      </c>
      <c r="G96" s="11" t="str">
        <f t="shared" si="12"/>
        <v>Mon</v>
      </c>
      <c r="H96" s="12">
        <f t="shared" si="14"/>
        <v>0</v>
      </c>
      <c r="I96" s="12">
        <f t="shared" si="15"/>
        <v>0</v>
      </c>
      <c r="J96" s="13">
        <f t="shared" si="13"/>
        <v>2460</v>
      </c>
    </row>
    <row r="97" spans="6:10" x14ac:dyDescent="0.35">
      <c r="F97" s="10">
        <f t="shared" si="16"/>
        <v>45125</v>
      </c>
      <c r="G97" s="11" t="str">
        <f t="shared" si="12"/>
        <v>Tue</v>
      </c>
      <c r="H97" s="12">
        <f t="shared" si="14"/>
        <v>0</v>
      </c>
      <c r="I97" s="12">
        <f t="shared" si="15"/>
        <v>0</v>
      </c>
      <c r="J97" s="13">
        <f t="shared" si="13"/>
        <v>2460</v>
      </c>
    </row>
    <row r="98" spans="6:10" x14ac:dyDescent="0.35">
      <c r="F98" s="10">
        <f t="shared" si="16"/>
        <v>45126</v>
      </c>
      <c r="G98" s="11" t="str">
        <f t="shared" si="12"/>
        <v>Wed</v>
      </c>
      <c r="H98" s="12">
        <f t="shared" si="14"/>
        <v>0</v>
      </c>
      <c r="I98" s="12">
        <f t="shared" si="15"/>
        <v>0</v>
      </c>
      <c r="J98" s="13">
        <f t="shared" si="13"/>
        <v>2460</v>
      </c>
    </row>
    <row r="99" spans="6:10" x14ac:dyDescent="0.35">
      <c r="F99" s="10">
        <f t="shared" si="16"/>
        <v>45127</v>
      </c>
      <c r="G99" s="11" t="str">
        <f t="shared" si="12"/>
        <v>Thu</v>
      </c>
      <c r="H99" s="12">
        <f t="shared" si="14"/>
        <v>0</v>
      </c>
      <c r="I99" s="12">
        <f t="shared" si="15"/>
        <v>0</v>
      </c>
      <c r="J99" s="13">
        <f t="shared" si="13"/>
        <v>2460</v>
      </c>
    </row>
    <row r="100" spans="6:10" x14ac:dyDescent="0.35">
      <c r="F100" s="10">
        <f t="shared" si="16"/>
        <v>45128</v>
      </c>
      <c r="G100" s="11" t="str">
        <f t="shared" si="12"/>
        <v>Fri</v>
      </c>
      <c r="H100" s="12">
        <f t="shared" si="14"/>
        <v>0</v>
      </c>
      <c r="I100" s="12">
        <f t="shared" si="15"/>
        <v>0</v>
      </c>
      <c r="J100" s="13">
        <f t="shared" si="13"/>
        <v>2460</v>
      </c>
    </row>
    <row r="101" spans="6:10" x14ac:dyDescent="0.35">
      <c r="F101" s="10">
        <f t="shared" si="16"/>
        <v>45129</v>
      </c>
      <c r="G101" s="11" t="str">
        <f t="shared" si="12"/>
        <v>Sat</v>
      </c>
      <c r="H101" s="12">
        <f t="shared" si="14"/>
        <v>0</v>
      </c>
      <c r="I101" s="12">
        <f t="shared" si="15"/>
        <v>0</v>
      </c>
      <c r="J101" s="13">
        <f t="shared" si="13"/>
        <v>2460</v>
      </c>
    </row>
    <row r="102" spans="6:10" x14ac:dyDescent="0.35">
      <c r="F102" s="10">
        <f t="shared" si="16"/>
        <v>45130</v>
      </c>
      <c r="G102" s="11" t="str">
        <f t="shared" si="12"/>
        <v>Sun</v>
      </c>
      <c r="H102" s="12">
        <f t="shared" si="14"/>
        <v>0</v>
      </c>
      <c r="I102" s="12">
        <f t="shared" si="15"/>
        <v>0</v>
      </c>
      <c r="J102" s="13">
        <f t="shared" si="13"/>
        <v>2460</v>
      </c>
    </row>
    <row r="103" spans="6:10" x14ac:dyDescent="0.35">
      <c r="F103" s="10">
        <f t="shared" si="16"/>
        <v>45131</v>
      </c>
      <c r="G103" s="11" t="str">
        <f t="shared" si="12"/>
        <v>Mon</v>
      </c>
      <c r="H103" s="12">
        <f t="shared" si="14"/>
        <v>0</v>
      </c>
      <c r="I103" s="12">
        <f t="shared" si="15"/>
        <v>0</v>
      </c>
      <c r="J103" s="13">
        <f t="shared" si="13"/>
        <v>2460</v>
      </c>
    </row>
    <row r="104" spans="6:10" x14ac:dyDescent="0.35">
      <c r="F104" s="10">
        <f t="shared" si="16"/>
        <v>45132</v>
      </c>
      <c r="G104" s="11" t="str">
        <f t="shared" si="12"/>
        <v>Tue</v>
      </c>
      <c r="H104" s="12">
        <f t="shared" si="14"/>
        <v>0</v>
      </c>
      <c r="I104" s="12">
        <f t="shared" si="15"/>
        <v>0</v>
      </c>
      <c r="J104" s="13">
        <f t="shared" si="13"/>
        <v>2460</v>
      </c>
    </row>
    <row r="105" spans="6:10" x14ac:dyDescent="0.35">
      <c r="F105" s="10">
        <f t="shared" si="16"/>
        <v>45133</v>
      </c>
      <c r="G105" s="11" t="str">
        <f t="shared" si="12"/>
        <v>Wed</v>
      </c>
      <c r="H105" s="12">
        <f t="shared" si="14"/>
        <v>0</v>
      </c>
      <c r="I105" s="12">
        <f t="shared" si="15"/>
        <v>0</v>
      </c>
      <c r="J105" s="13">
        <f t="shared" si="13"/>
        <v>2460</v>
      </c>
    </row>
    <row r="106" spans="6:10" x14ac:dyDescent="0.35">
      <c r="F106" s="10">
        <f t="shared" si="16"/>
        <v>45134</v>
      </c>
      <c r="G106" s="11" t="str">
        <f t="shared" si="12"/>
        <v>Thu</v>
      </c>
      <c r="H106" s="12">
        <f t="shared" si="14"/>
        <v>0</v>
      </c>
      <c r="I106" s="12">
        <f t="shared" si="15"/>
        <v>0</v>
      </c>
      <c r="J106" s="13">
        <f t="shared" si="13"/>
        <v>2460</v>
      </c>
    </row>
    <row r="107" spans="6:10" x14ac:dyDescent="0.35">
      <c r="F107" s="10">
        <f t="shared" si="16"/>
        <v>45135</v>
      </c>
      <c r="G107" s="11" t="str">
        <f t="shared" si="12"/>
        <v>Fri</v>
      </c>
      <c r="H107" s="12">
        <f t="shared" si="14"/>
        <v>350</v>
      </c>
      <c r="I107" s="12">
        <f t="shared" si="15"/>
        <v>0</v>
      </c>
      <c r="J107" s="13">
        <f t="shared" si="13"/>
        <v>2810</v>
      </c>
    </row>
    <row r="108" spans="6:10" x14ac:dyDescent="0.35">
      <c r="F108" s="10">
        <f t="shared" si="16"/>
        <v>45136</v>
      </c>
      <c r="G108" s="11" t="str">
        <f t="shared" si="12"/>
        <v>Sat</v>
      </c>
      <c r="H108" s="12">
        <f t="shared" si="14"/>
        <v>0</v>
      </c>
      <c r="I108" s="12">
        <f t="shared" si="15"/>
        <v>0</v>
      </c>
      <c r="J108" s="13">
        <f t="shared" si="13"/>
        <v>2810</v>
      </c>
    </row>
    <row r="109" spans="6:10" x14ac:dyDescent="0.35">
      <c r="F109" s="10">
        <f t="shared" si="16"/>
        <v>45137</v>
      </c>
      <c r="G109" s="11" t="str">
        <f t="shared" si="12"/>
        <v>Sun</v>
      </c>
      <c r="H109" s="12">
        <f t="shared" si="14"/>
        <v>0</v>
      </c>
      <c r="I109" s="12">
        <f t="shared" si="15"/>
        <v>0</v>
      </c>
      <c r="J109" s="13">
        <f t="shared" si="13"/>
        <v>2810</v>
      </c>
    </row>
    <row r="110" spans="6:10" x14ac:dyDescent="0.35">
      <c r="F110" s="10">
        <f t="shared" si="16"/>
        <v>45138</v>
      </c>
      <c r="G110" s="11" t="str">
        <f t="shared" si="12"/>
        <v>Mon</v>
      </c>
      <c r="H110" s="12">
        <f t="shared" si="14"/>
        <v>0</v>
      </c>
      <c r="I110" s="12">
        <f t="shared" si="15"/>
        <v>0</v>
      </c>
      <c r="J110" s="13">
        <f t="shared" si="13"/>
        <v>2810</v>
      </c>
    </row>
    <row r="111" spans="6:10" x14ac:dyDescent="0.35">
      <c r="F111" s="10">
        <f t="shared" si="16"/>
        <v>45139</v>
      </c>
      <c r="G111" s="11" t="str">
        <f t="shared" si="12"/>
        <v>Tue</v>
      </c>
      <c r="H111" s="12">
        <f t="shared" si="14"/>
        <v>0</v>
      </c>
      <c r="I111" s="12">
        <f t="shared" si="15"/>
        <v>0</v>
      </c>
      <c r="J111" s="13">
        <f t="shared" si="13"/>
        <v>2810</v>
      </c>
    </row>
    <row r="112" spans="6:10" x14ac:dyDescent="0.35">
      <c r="F112" s="10">
        <f t="shared" si="16"/>
        <v>45140</v>
      </c>
      <c r="G112" s="11" t="str">
        <f t="shared" si="12"/>
        <v>Wed</v>
      </c>
      <c r="H112" s="12">
        <f t="shared" si="14"/>
        <v>0</v>
      </c>
      <c r="I112" s="12">
        <f t="shared" si="15"/>
        <v>0</v>
      </c>
      <c r="J112" s="13">
        <f t="shared" si="13"/>
        <v>2810</v>
      </c>
    </row>
    <row r="113" spans="6:10" x14ac:dyDescent="0.35">
      <c r="F113" s="10">
        <f t="shared" si="16"/>
        <v>45141</v>
      </c>
      <c r="G113" s="11" t="str">
        <f t="shared" si="12"/>
        <v>Thu</v>
      </c>
      <c r="H113" s="12">
        <f t="shared" si="14"/>
        <v>0</v>
      </c>
      <c r="I113" s="12">
        <f t="shared" si="15"/>
        <v>0</v>
      </c>
      <c r="J113" s="13">
        <f t="shared" si="13"/>
        <v>2810</v>
      </c>
    </row>
    <row r="114" spans="6:10" x14ac:dyDescent="0.35">
      <c r="F114" s="10">
        <f t="shared" si="16"/>
        <v>45142</v>
      </c>
      <c r="G114" s="11" t="str">
        <f t="shared" si="12"/>
        <v>Fri</v>
      </c>
      <c r="H114" s="12">
        <f t="shared" si="14"/>
        <v>0</v>
      </c>
      <c r="I114" s="12">
        <f t="shared" si="15"/>
        <v>0</v>
      </c>
      <c r="J114" s="13">
        <f t="shared" si="13"/>
        <v>2810</v>
      </c>
    </row>
    <row r="115" spans="6:10" x14ac:dyDescent="0.35">
      <c r="F115" s="10">
        <f t="shared" si="16"/>
        <v>45143</v>
      </c>
      <c r="G115" s="11" t="str">
        <f t="shared" ref="G115:G178" si="17">TEXT(F115,"ddd")</f>
        <v>Sat</v>
      </c>
      <c r="H115" s="12">
        <f t="shared" si="14"/>
        <v>0</v>
      </c>
      <c r="I115" s="12">
        <f t="shared" si="15"/>
        <v>0</v>
      </c>
      <c r="J115" s="13">
        <f t="shared" ref="J115:J178" si="18">+J114+H115+I115</f>
        <v>2810</v>
      </c>
    </row>
    <row r="116" spans="6:10" x14ac:dyDescent="0.35">
      <c r="F116" s="10">
        <f t="shared" si="16"/>
        <v>45144</v>
      </c>
      <c r="G116" s="11" t="str">
        <f t="shared" si="17"/>
        <v>Sun</v>
      </c>
      <c r="H116" s="12">
        <f t="shared" si="14"/>
        <v>0</v>
      </c>
      <c r="I116" s="12">
        <f t="shared" si="15"/>
        <v>0</v>
      </c>
      <c r="J116" s="13">
        <f t="shared" si="18"/>
        <v>2810</v>
      </c>
    </row>
    <row r="117" spans="6:10" x14ac:dyDescent="0.35">
      <c r="F117" s="10">
        <f t="shared" si="16"/>
        <v>45145</v>
      </c>
      <c r="G117" s="11" t="str">
        <f t="shared" si="17"/>
        <v>Mon</v>
      </c>
      <c r="H117" s="12">
        <f t="shared" si="14"/>
        <v>0</v>
      </c>
      <c r="I117" s="12">
        <f t="shared" si="15"/>
        <v>0</v>
      </c>
      <c r="J117" s="13">
        <f t="shared" si="18"/>
        <v>2810</v>
      </c>
    </row>
    <row r="118" spans="6:10" x14ac:dyDescent="0.35">
      <c r="F118" s="10">
        <f t="shared" si="16"/>
        <v>45146</v>
      </c>
      <c r="G118" s="11" t="str">
        <f t="shared" si="17"/>
        <v>Tue</v>
      </c>
      <c r="H118" s="12">
        <f t="shared" si="14"/>
        <v>0</v>
      </c>
      <c r="I118" s="12">
        <f t="shared" si="15"/>
        <v>0</v>
      </c>
      <c r="J118" s="13">
        <f t="shared" si="18"/>
        <v>2810</v>
      </c>
    </row>
    <row r="119" spans="6:10" x14ac:dyDescent="0.35">
      <c r="F119" s="10">
        <f t="shared" si="16"/>
        <v>45147</v>
      </c>
      <c r="G119" s="11" t="str">
        <f t="shared" si="17"/>
        <v>Wed</v>
      </c>
      <c r="H119" s="12">
        <f t="shared" si="14"/>
        <v>0</v>
      </c>
      <c r="I119" s="12">
        <f t="shared" si="15"/>
        <v>0</v>
      </c>
      <c r="J119" s="13">
        <f t="shared" si="18"/>
        <v>2810</v>
      </c>
    </row>
    <row r="120" spans="6:10" x14ac:dyDescent="0.35">
      <c r="F120" s="10">
        <f t="shared" si="16"/>
        <v>45148</v>
      </c>
      <c r="G120" s="11" t="str">
        <f t="shared" si="17"/>
        <v>Thu</v>
      </c>
      <c r="H120" s="12">
        <f t="shared" si="14"/>
        <v>0</v>
      </c>
      <c r="I120" s="12">
        <f t="shared" si="15"/>
        <v>0</v>
      </c>
      <c r="J120" s="13">
        <f t="shared" si="18"/>
        <v>2810</v>
      </c>
    </row>
    <row r="121" spans="6:10" x14ac:dyDescent="0.35">
      <c r="F121" s="10">
        <f t="shared" si="16"/>
        <v>45149</v>
      </c>
      <c r="G121" s="11" t="str">
        <f t="shared" si="17"/>
        <v>Fri</v>
      </c>
      <c r="H121" s="12">
        <f t="shared" si="14"/>
        <v>350</v>
      </c>
      <c r="I121" s="12">
        <f t="shared" si="15"/>
        <v>0</v>
      </c>
      <c r="J121" s="13">
        <f t="shared" si="18"/>
        <v>3160</v>
      </c>
    </row>
    <row r="122" spans="6:10" x14ac:dyDescent="0.35">
      <c r="F122" s="10">
        <f t="shared" si="16"/>
        <v>45150</v>
      </c>
      <c r="G122" s="11" t="str">
        <f t="shared" si="17"/>
        <v>Sat</v>
      </c>
      <c r="H122" s="12">
        <f t="shared" si="14"/>
        <v>0</v>
      </c>
      <c r="I122" s="12">
        <f t="shared" si="15"/>
        <v>0</v>
      </c>
      <c r="J122" s="13">
        <f t="shared" si="18"/>
        <v>3160</v>
      </c>
    </row>
    <row r="123" spans="6:10" x14ac:dyDescent="0.35">
      <c r="F123" s="10">
        <f t="shared" si="16"/>
        <v>45151</v>
      </c>
      <c r="G123" s="11" t="str">
        <f t="shared" si="17"/>
        <v>Sun</v>
      </c>
      <c r="H123" s="12">
        <f t="shared" si="14"/>
        <v>0</v>
      </c>
      <c r="I123" s="12">
        <f t="shared" si="15"/>
        <v>0</v>
      </c>
      <c r="J123" s="13">
        <f t="shared" si="18"/>
        <v>3160</v>
      </c>
    </row>
    <row r="124" spans="6:10" x14ac:dyDescent="0.35">
      <c r="F124" s="10">
        <f t="shared" si="16"/>
        <v>45152</v>
      </c>
      <c r="G124" s="11" t="str">
        <f t="shared" si="17"/>
        <v>Mon</v>
      </c>
      <c r="H124" s="12">
        <f t="shared" si="14"/>
        <v>0</v>
      </c>
      <c r="I124" s="12">
        <f t="shared" si="15"/>
        <v>0</v>
      </c>
      <c r="J124" s="13">
        <f t="shared" si="18"/>
        <v>3160</v>
      </c>
    </row>
    <row r="125" spans="6:10" x14ac:dyDescent="0.35">
      <c r="F125" s="10">
        <f t="shared" si="16"/>
        <v>45153</v>
      </c>
      <c r="G125" s="11" t="str">
        <f t="shared" si="17"/>
        <v>Tue</v>
      </c>
      <c r="H125" s="12">
        <f t="shared" si="14"/>
        <v>0</v>
      </c>
      <c r="I125" s="12">
        <f t="shared" si="15"/>
        <v>0</v>
      </c>
      <c r="J125" s="13">
        <f t="shared" si="18"/>
        <v>3160</v>
      </c>
    </row>
    <row r="126" spans="6:10" x14ac:dyDescent="0.35">
      <c r="F126" s="10">
        <f t="shared" si="16"/>
        <v>45154</v>
      </c>
      <c r="G126" s="11" t="str">
        <f t="shared" si="17"/>
        <v>Wed</v>
      </c>
      <c r="H126" s="12">
        <f t="shared" si="14"/>
        <v>0</v>
      </c>
      <c r="I126" s="12">
        <f t="shared" si="15"/>
        <v>0</v>
      </c>
      <c r="J126" s="13">
        <f t="shared" si="18"/>
        <v>3160</v>
      </c>
    </row>
    <row r="127" spans="6:10" x14ac:dyDescent="0.35">
      <c r="F127" s="10">
        <f t="shared" si="16"/>
        <v>45155</v>
      </c>
      <c r="G127" s="11" t="str">
        <f t="shared" si="17"/>
        <v>Thu</v>
      </c>
      <c r="H127" s="12">
        <f t="shared" si="14"/>
        <v>0</v>
      </c>
      <c r="I127" s="12">
        <f t="shared" si="15"/>
        <v>0</v>
      </c>
      <c r="J127" s="13">
        <f t="shared" si="18"/>
        <v>3160</v>
      </c>
    </row>
    <row r="128" spans="6:10" x14ac:dyDescent="0.35">
      <c r="F128" s="10">
        <f t="shared" si="16"/>
        <v>45156</v>
      </c>
      <c r="G128" s="11" t="str">
        <f t="shared" si="17"/>
        <v>Fri</v>
      </c>
      <c r="H128" s="12">
        <f t="shared" si="14"/>
        <v>0</v>
      </c>
      <c r="I128" s="12">
        <f t="shared" si="15"/>
        <v>0</v>
      </c>
      <c r="J128" s="13">
        <f t="shared" si="18"/>
        <v>3160</v>
      </c>
    </row>
    <row r="129" spans="6:10" x14ac:dyDescent="0.35">
      <c r="F129" s="10">
        <f t="shared" si="16"/>
        <v>45157</v>
      </c>
      <c r="G129" s="11" t="str">
        <f t="shared" si="17"/>
        <v>Sat</v>
      </c>
      <c r="H129" s="12">
        <f t="shared" si="14"/>
        <v>0</v>
      </c>
      <c r="I129" s="12">
        <f t="shared" si="15"/>
        <v>0</v>
      </c>
      <c r="J129" s="13">
        <f t="shared" si="18"/>
        <v>3160</v>
      </c>
    </row>
    <row r="130" spans="6:10" x14ac:dyDescent="0.35">
      <c r="F130" s="10">
        <f t="shared" si="16"/>
        <v>45158</v>
      </c>
      <c r="G130" s="11" t="str">
        <f t="shared" si="17"/>
        <v>Sun</v>
      </c>
      <c r="H130" s="12">
        <f t="shared" si="14"/>
        <v>0</v>
      </c>
      <c r="I130" s="12">
        <f t="shared" si="15"/>
        <v>0</v>
      </c>
      <c r="J130" s="13">
        <f t="shared" si="18"/>
        <v>3160</v>
      </c>
    </row>
    <row r="131" spans="6:10" x14ac:dyDescent="0.35">
      <c r="F131" s="10">
        <f t="shared" si="16"/>
        <v>45159</v>
      </c>
      <c r="G131" s="11" t="str">
        <f t="shared" si="17"/>
        <v>Mon</v>
      </c>
      <c r="H131" s="12">
        <f t="shared" si="14"/>
        <v>0</v>
      </c>
      <c r="I131" s="12">
        <f t="shared" si="15"/>
        <v>0</v>
      </c>
      <c r="J131" s="13">
        <f t="shared" si="18"/>
        <v>3160</v>
      </c>
    </row>
    <row r="132" spans="6:10" x14ac:dyDescent="0.35">
      <c r="F132" s="10">
        <f t="shared" si="16"/>
        <v>45160</v>
      </c>
      <c r="G132" s="11" t="str">
        <f t="shared" si="17"/>
        <v>Tue</v>
      </c>
      <c r="H132" s="12">
        <f t="shared" si="14"/>
        <v>0</v>
      </c>
      <c r="I132" s="12">
        <f t="shared" si="15"/>
        <v>0</v>
      </c>
      <c r="J132" s="13">
        <f t="shared" si="18"/>
        <v>3160</v>
      </c>
    </row>
    <row r="133" spans="6:10" x14ac:dyDescent="0.35">
      <c r="F133" s="10">
        <f t="shared" si="16"/>
        <v>45161</v>
      </c>
      <c r="G133" s="11" t="str">
        <f t="shared" si="17"/>
        <v>Wed</v>
      </c>
      <c r="H133" s="12">
        <f t="shared" ref="H133:H196" si="19">IF(ISERROR(VLOOKUP(F133,$V:$V,1,FALSE)),0,IncomeAmount)</f>
        <v>0</v>
      </c>
      <c r="I133" s="12">
        <f t="shared" ref="I133:I196" si="20">-IF(ISERROR(VLOOKUP(F133,$W:$W,1,FALSE)),0,ExpenseAmount)</f>
        <v>0</v>
      </c>
      <c r="J133" s="13">
        <f t="shared" si="18"/>
        <v>3160</v>
      </c>
    </row>
    <row r="134" spans="6:10" x14ac:dyDescent="0.35">
      <c r="F134" s="10">
        <f t="shared" ref="F134:F197" si="21">1+F133</f>
        <v>45162</v>
      </c>
      <c r="G134" s="11" t="str">
        <f t="shared" si="17"/>
        <v>Thu</v>
      </c>
      <c r="H134" s="12">
        <f t="shared" si="19"/>
        <v>0</v>
      </c>
      <c r="I134" s="12">
        <f t="shared" si="20"/>
        <v>0</v>
      </c>
      <c r="J134" s="13">
        <f t="shared" si="18"/>
        <v>3160</v>
      </c>
    </row>
    <row r="135" spans="6:10" x14ac:dyDescent="0.35">
      <c r="F135" s="10">
        <f t="shared" si="21"/>
        <v>45163</v>
      </c>
      <c r="G135" s="11" t="str">
        <f t="shared" si="17"/>
        <v>Fri</v>
      </c>
      <c r="H135" s="12">
        <f t="shared" si="19"/>
        <v>350</v>
      </c>
      <c r="I135" s="12">
        <f t="shared" si="20"/>
        <v>0</v>
      </c>
      <c r="J135" s="13">
        <f t="shared" si="18"/>
        <v>3510</v>
      </c>
    </row>
    <row r="136" spans="6:10" x14ac:dyDescent="0.35">
      <c r="F136" s="10">
        <f t="shared" si="21"/>
        <v>45164</v>
      </c>
      <c r="G136" s="11" t="str">
        <f t="shared" si="17"/>
        <v>Sat</v>
      </c>
      <c r="H136" s="12">
        <f t="shared" si="19"/>
        <v>0</v>
      </c>
      <c r="I136" s="12">
        <f t="shared" si="20"/>
        <v>0</v>
      </c>
      <c r="J136" s="13">
        <f t="shared" si="18"/>
        <v>3510</v>
      </c>
    </row>
    <row r="137" spans="6:10" x14ac:dyDescent="0.35">
      <c r="F137" s="10">
        <f t="shared" si="21"/>
        <v>45165</v>
      </c>
      <c r="G137" s="11" t="str">
        <f t="shared" si="17"/>
        <v>Sun</v>
      </c>
      <c r="H137" s="12">
        <f t="shared" si="19"/>
        <v>0</v>
      </c>
      <c r="I137" s="12">
        <f t="shared" si="20"/>
        <v>0</v>
      </c>
      <c r="J137" s="13">
        <f t="shared" si="18"/>
        <v>3510</v>
      </c>
    </row>
    <row r="138" spans="6:10" x14ac:dyDescent="0.35">
      <c r="F138" s="10">
        <f t="shared" si="21"/>
        <v>45166</v>
      </c>
      <c r="G138" s="11" t="str">
        <f t="shared" si="17"/>
        <v>Mon</v>
      </c>
      <c r="H138" s="12">
        <f t="shared" si="19"/>
        <v>0</v>
      </c>
      <c r="I138" s="12">
        <f t="shared" si="20"/>
        <v>0</v>
      </c>
      <c r="J138" s="13">
        <f t="shared" si="18"/>
        <v>3510</v>
      </c>
    </row>
    <row r="139" spans="6:10" x14ac:dyDescent="0.35">
      <c r="F139" s="10">
        <f t="shared" si="21"/>
        <v>45167</v>
      </c>
      <c r="G139" s="11" t="str">
        <f t="shared" si="17"/>
        <v>Tue</v>
      </c>
      <c r="H139" s="12">
        <f t="shared" si="19"/>
        <v>0</v>
      </c>
      <c r="I139" s="12">
        <f t="shared" si="20"/>
        <v>0</v>
      </c>
      <c r="J139" s="13">
        <f t="shared" si="18"/>
        <v>3510</v>
      </c>
    </row>
    <row r="140" spans="6:10" x14ac:dyDescent="0.35">
      <c r="F140" s="10">
        <f t="shared" si="21"/>
        <v>45168</v>
      </c>
      <c r="G140" s="11" t="str">
        <f t="shared" si="17"/>
        <v>Wed</v>
      </c>
      <c r="H140" s="12">
        <f t="shared" si="19"/>
        <v>0</v>
      </c>
      <c r="I140" s="12">
        <f t="shared" si="20"/>
        <v>0</v>
      </c>
      <c r="J140" s="13">
        <f t="shared" si="18"/>
        <v>3510</v>
      </c>
    </row>
    <row r="141" spans="6:10" x14ac:dyDescent="0.35">
      <c r="F141" s="10">
        <f t="shared" si="21"/>
        <v>45169</v>
      </c>
      <c r="G141" s="11" t="str">
        <f t="shared" si="17"/>
        <v>Thu</v>
      </c>
      <c r="H141" s="12">
        <f t="shared" si="19"/>
        <v>0</v>
      </c>
      <c r="I141" s="12">
        <f t="shared" si="20"/>
        <v>0</v>
      </c>
      <c r="J141" s="13">
        <f t="shared" si="18"/>
        <v>3510</v>
      </c>
    </row>
    <row r="142" spans="6:10" x14ac:dyDescent="0.35">
      <c r="F142" s="10">
        <f t="shared" si="21"/>
        <v>45170</v>
      </c>
      <c r="G142" s="11" t="str">
        <f t="shared" si="17"/>
        <v>Fri</v>
      </c>
      <c r="H142" s="12">
        <f t="shared" si="19"/>
        <v>0</v>
      </c>
      <c r="I142" s="12">
        <f t="shared" si="20"/>
        <v>0</v>
      </c>
      <c r="J142" s="13">
        <f t="shared" si="18"/>
        <v>3510</v>
      </c>
    </row>
    <row r="143" spans="6:10" x14ac:dyDescent="0.35">
      <c r="F143" s="10">
        <f t="shared" si="21"/>
        <v>45171</v>
      </c>
      <c r="G143" s="11" t="str">
        <f t="shared" si="17"/>
        <v>Sat</v>
      </c>
      <c r="H143" s="12">
        <f t="shared" si="19"/>
        <v>0</v>
      </c>
      <c r="I143" s="12">
        <f t="shared" si="20"/>
        <v>0</v>
      </c>
      <c r="J143" s="13">
        <f t="shared" si="18"/>
        <v>3510</v>
      </c>
    </row>
    <row r="144" spans="6:10" x14ac:dyDescent="0.35">
      <c r="F144" s="10">
        <f t="shared" si="21"/>
        <v>45172</v>
      </c>
      <c r="G144" s="11" t="str">
        <f t="shared" si="17"/>
        <v>Sun</v>
      </c>
      <c r="H144" s="12">
        <f t="shared" si="19"/>
        <v>0</v>
      </c>
      <c r="I144" s="12">
        <f t="shared" si="20"/>
        <v>0</v>
      </c>
      <c r="J144" s="13">
        <f t="shared" si="18"/>
        <v>3510</v>
      </c>
    </row>
    <row r="145" spans="6:10" x14ac:dyDescent="0.35">
      <c r="F145" s="10">
        <f t="shared" si="21"/>
        <v>45173</v>
      </c>
      <c r="G145" s="11" t="str">
        <f t="shared" si="17"/>
        <v>Mon</v>
      </c>
      <c r="H145" s="12">
        <f t="shared" si="19"/>
        <v>0</v>
      </c>
      <c r="I145" s="12">
        <f t="shared" si="20"/>
        <v>0</v>
      </c>
      <c r="J145" s="13">
        <f t="shared" si="18"/>
        <v>3510</v>
      </c>
    </row>
    <row r="146" spans="6:10" x14ac:dyDescent="0.35">
      <c r="F146" s="10">
        <f t="shared" si="21"/>
        <v>45174</v>
      </c>
      <c r="G146" s="11" t="str">
        <f t="shared" si="17"/>
        <v>Tue</v>
      </c>
      <c r="H146" s="12">
        <f t="shared" si="19"/>
        <v>0</v>
      </c>
      <c r="I146" s="12">
        <f t="shared" si="20"/>
        <v>0</v>
      </c>
      <c r="J146" s="13">
        <f t="shared" si="18"/>
        <v>3510</v>
      </c>
    </row>
    <row r="147" spans="6:10" x14ac:dyDescent="0.35">
      <c r="F147" s="10">
        <f t="shared" si="21"/>
        <v>45175</v>
      </c>
      <c r="G147" s="11" t="str">
        <f t="shared" si="17"/>
        <v>Wed</v>
      </c>
      <c r="H147" s="12">
        <f t="shared" si="19"/>
        <v>0</v>
      </c>
      <c r="I147" s="12">
        <f t="shared" si="20"/>
        <v>0</v>
      </c>
      <c r="J147" s="13">
        <f t="shared" si="18"/>
        <v>3510</v>
      </c>
    </row>
    <row r="148" spans="6:10" x14ac:dyDescent="0.35">
      <c r="F148" s="10">
        <f t="shared" si="21"/>
        <v>45176</v>
      </c>
      <c r="G148" s="11" t="str">
        <f t="shared" si="17"/>
        <v>Thu</v>
      </c>
      <c r="H148" s="12">
        <f t="shared" si="19"/>
        <v>0</v>
      </c>
      <c r="I148" s="12">
        <f t="shared" si="20"/>
        <v>0</v>
      </c>
      <c r="J148" s="13">
        <f t="shared" si="18"/>
        <v>3510</v>
      </c>
    </row>
    <row r="149" spans="6:10" x14ac:dyDescent="0.35">
      <c r="F149" s="10">
        <f t="shared" si="21"/>
        <v>45177</v>
      </c>
      <c r="G149" s="11" t="str">
        <f t="shared" si="17"/>
        <v>Fri</v>
      </c>
      <c r="H149" s="12">
        <f t="shared" si="19"/>
        <v>350</v>
      </c>
      <c r="I149" s="12">
        <f t="shared" si="20"/>
        <v>0</v>
      </c>
      <c r="J149" s="13">
        <f t="shared" si="18"/>
        <v>3860</v>
      </c>
    </row>
    <row r="150" spans="6:10" x14ac:dyDescent="0.35">
      <c r="F150" s="10">
        <f t="shared" si="21"/>
        <v>45178</v>
      </c>
      <c r="G150" s="11" t="str">
        <f t="shared" si="17"/>
        <v>Sat</v>
      </c>
      <c r="H150" s="12">
        <f t="shared" si="19"/>
        <v>0</v>
      </c>
      <c r="I150" s="12">
        <f t="shared" si="20"/>
        <v>0</v>
      </c>
      <c r="J150" s="13">
        <f t="shared" si="18"/>
        <v>3860</v>
      </c>
    </row>
    <row r="151" spans="6:10" x14ac:dyDescent="0.35">
      <c r="F151" s="10">
        <f t="shared" si="21"/>
        <v>45179</v>
      </c>
      <c r="G151" s="11" t="str">
        <f t="shared" si="17"/>
        <v>Sun</v>
      </c>
      <c r="H151" s="12">
        <f t="shared" si="19"/>
        <v>0</v>
      </c>
      <c r="I151" s="12">
        <f t="shared" si="20"/>
        <v>0</v>
      </c>
      <c r="J151" s="13">
        <f t="shared" si="18"/>
        <v>3860</v>
      </c>
    </row>
    <row r="152" spans="6:10" x14ac:dyDescent="0.35">
      <c r="F152" s="10">
        <f t="shared" si="21"/>
        <v>45180</v>
      </c>
      <c r="G152" s="11" t="str">
        <f t="shared" si="17"/>
        <v>Mon</v>
      </c>
      <c r="H152" s="12">
        <f t="shared" si="19"/>
        <v>0</v>
      </c>
      <c r="I152" s="12">
        <f t="shared" si="20"/>
        <v>0</v>
      </c>
      <c r="J152" s="13">
        <f t="shared" si="18"/>
        <v>3860</v>
      </c>
    </row>
    <row r="153" spans="6:10" x14ac:dyDescent="0.35">
      <c r="F153" s="10">
        <f t="shared" si="21"/>
        <v>45181</v>
      </c>
      <c r="G153" s="11" t="str">
        <f t="shared" si="17"/>
        <v>Tue</v>
      </c>
      <c r="H153" s="12">
        <f t="shared" si="19"/>
        <v>0</v>
      </c>
      <c r="I153" s="12">
        <f t="shared" si="20"/>
        <v>0</v>
      </c>
      <c r="J153" s="13">
        <f t="shared" si="18"/>
        <v>3860</v>
      </c>
    </row>
    <row r="154" spans="6:10" x14ac:dyDescent="0.35">
      <c r="F154" s="10">
        <f t="shared" si="21"/>
        <v>45182</v>
      </c>
      <c r="G154" s="11" t="str">
        <f t="shared" si="17"/>
        <v>Wed</v>
      </c>
      <c r="H154" s="12">
        <f t="shared" si="19"/>
        <v>0</v>
      </c>
      <c r="I154" s="12">
        <f t="shared" si="20"/>
        <v>0</v>
      </c>
      <c r="J154" s="13">
        <f t="shared" si="18"/>
        <v>3860</v>
      </c>
    </row>
    <row r="155" spans="6:10" x14ac:dyDescent="0.35">
      <c r="F155" s="10">
        <f t="shared" si="21"/>
        <v>45183</v>
      </c>
      <c r="G155" s="11" t="str">
        <f t="shared" si="17"/>
        <v>Thu</v>
      </c>
      <c r="H155" s="12">
        <f t="shared" si="19"/>
        <v>0</v>
      </c>
      <c r="I155" s="12">
        <f t="shared" si="20"/>
        <v>0</v>
      </c>
      <c r="J155" s="13">
        <f t="shared" si="18"/>
        <v>3860</v>
      </c>
    </row>
    <row r="156" spans="6:10" x14ac:dyDescent="0.35">
      <c r="F156" s="10">
        <f t="shared" si="21"/>
        <v>45184</v>
      </c>
      <c r="G156" s="11" t="str">
        <f t="shared" si="17"/>
        <v>Fri</v>
      </c>
      <c r="H156" s="12">
        <f t="shared" si="19"/>
        <v>0</v>
      </c>
      <c r="I156" s="12">
        <f t="shared" si="20"/>
        <v>0</v>
      </c>
      <c r="J156" s="13">
        <f t="shared" si="18"/>
        <v>3860</v>
      </c>
    </row>
    <row r="157" spans="6:10" x14ac:dyDescent="0.35">
      <c r="F157" s="10">
        <f t="shared" si="21"/>
        <v>45185</v>
      </c>
      <c r="G157" s="11" t="str">
        <f t="shared" si="17"/>
        <v>Sat</v>
      </c>
      <c r="H157" s="12">
        <f t="shared" si="19"/>
        <v>0</v>
      </c>
      <c r="I157" s="12">
        <f t="shared" si="20"/>
        <v>0</v>
      </c>
      <c r="J157" s="13">
        <f t="shared" si="18"/>
        <v>3860</v>
      </c>
    </row>
    <row r="158" spans="6:10" x14ac:dyDescent="0.35">
      <c r="F158" s="10">
        <f t="shared" si="21"/>
        <v>45186</v>
      </c>
      <c r="G158" s="11" t="str">
        <f t="shared" si="17"/>
        <v>Sun</v>
      </c>
      <c r="H158" s="12">
        <f t="shared" si="19"/>
        <v>0</v>
      </c>
      <c r="I158" s="12">
        <f t="shared" si="20"/>
        <v>0</v>
      </c>
      <c r="J158" s="13">
        <f t="shared" si="18"/>
        <v>3860</v>
      </c>
    </row>
    <row r="159" spans="6:10" x14ac:dyDescent="0.35">
      <c r="F159" s="10">
        <f t="shared" si="21"/>
        <v>45187</v>
      </c>
      <c r="G159" s="11" t="str">
        <f t="shared" si="17"/>
        <v>Mon</v>
      </c>
      <c r="H159" s="12">
        <f t="shared" si="19"/>
        <v>0</v>
      </c>
      <c r="I159" s="12">
        <f t="shared" si="20"/>
        <v>0</v>
      </c>
      <c r="J159" s="13">
        <f t="shared" si="18"/>
        <v>3860</v>
      </c>
    </row>
    <row r="160" spans="6:10" x14ac:dyDescent="0.35">
      <c r="F160" s="10">
        <f t="shared" si="21"/>
        <v>45188</v>
      </c>
      <c r="G160" s="11" t="str">
        <f t="shared" si="17"/>
        <v>Tue</v>
      </c>
      <c r="H160" s="12">
        <f t="shared" si="19"/>
        <v>0</v>
      </c>
      <c r="I160" s="12">
        <f t="shared" si="20"/>
        <v>0</v>
      </c>
      <c r="J160" s="13">
        <f t="shared" si="18"/>
        <v>3860</v>
      </c>
    </row>
    <row r="161" spans="6:10" x14ac:dyDescent="0.35">
      <c r="F161" s="10">
        <f t="shared" si="21"/>
        <v>45189</v>
      </c>
      <c r="G161" s="11" t="str">
        <f t="shared" si="17"/>
        <v>Wed</v>
      </c>
      <c r="H161" s="12">
        <f t="shared" si="19"/>
        <v>0</v>
      </c>
      <c r="I161" s="12">
        <f t="shared" si="20"/>
        <v>0</v>
      </c>
      <c r="J161" s="13">
        <f t="shared" si="18"/>
        <v>3860</v>
      </c>
    </row>
    <row r="162" spans="6:10" x14ac:dyDescent="0.35">
      <c r="F162" s="10">
        <f t="shared" si="21"/>
        <v>45190</v>
      </c>
      <c r="G162" s="11" t="str">
        <f t="shared" si="17"/>
        <v>Thu</v>
      </c>
      <c r="H162" s="12">
        <f t="shared" si="19"/>
        <v>0</v>
      </c>
      <c r="I162" s="12">
        <f t="shared" si="20"/>
        <v>0</v>
      </c>
      <c r="J162" s="13">
        <f t="shared" si="18"/>
        <v>3860</v>
      </c>
    </row>
    <row r="163" spans="6:10" x14ac:dyDescent="0.35">
      <c r="F163" s="10">
        <f t="shared" si="21"/>
        <v>45191</v>
      </c>
      <c r="G163" s="11" t="str">
        <f t="shared" si="17"/>
        <v>Fri</v>
      </c>
      <c r="H163" s="12">
        <f t="shared" si="19"/>
        <v>350</v>
      </c>
      <c r="I163" s="12">
        <f t="shared" si="20"/>
        <v>0</v>
      </c>
      <c r="J163" s="13">
        <f t="shared" si="18"/>
        <v>4210</v>
      </c>
    </row>
    <row r="164" spans="6:10" x14ac:dyDescent="0.35">
      <c r="F164" s="10">
        <f t="shared" si="21"/>
        <v>45192</v>
      </c>
      <c r="G164" s="11" t="str">
        <f t="shared" si="17"/>
        <v>Sat</v>
      </c>
      <c r="H164" s="12">
        <f t="shared" si="19"/>
        <v>0</v>
      </c>
      <c r="I164" s="12">
        <f t="shared" si="20"/>
        <v>0</v>
      </c>
      <c r="J164" s="13">
        <f t="shared" si="18"/>
        <v>4210</v>
      </c>
    </row>
    <row r="165" spans="6:10" x14ac:dyDescent="0.35">
      <c r="F165" s="10">
        <f t="shared" si="21"/>
        <v>45193</v>
      </c>
      <c r="G165" s="11" t="str">
        <f t="shared" si="17"/>
        <v>Sun</v>
      </c>
      <c r="H165" s="12">
        <f t="shared" si="19"/>
        <v>0</v>
      </c>
      <c r="I165" s="12">
        <f t="shared" si="20"/>
        <v>0</v>
      </c>
      <c r="J165" s="13">
        <f t="shared" si="18"/>
        <v>4210</v>
      </c>
    </row>
    <row r="166" spans="6:10" x14ac:dyDescent="0.35">
      <c r="F166" s="10">
        <f t="shared" si="21"/>
        <v>45194</v>
      </c>
      <c r="G166" s="11" t="str">
        <f t="shared" si="17"/>
        <v>Mon</v>
      </c>
      <c r="H166" s="12">
        <f t="shared" si="19"/>
        <v>0</v>
      </c>
      <c r="I166" s="12">
        <f t="shared" si="20"/>
        <v>0</v>
      </c>
      <c r="J166" s="13">
        <f t="shared" si="18"/>
        <v>4210</v>
      </c>
    </row>
    <row r="167" spans="6:10" x14ac:dyDescent="0.35">
      <c r="F167" s="10">
        <f t="shared" si="21"/>
        <v>45195</v>
      </c>
      <c r="G167" s="11" t="str">
        <f t="shared" si="17"/>
        <v>Tue</v>
      </c>
      <c r="H167" s="12">
        <f t="shared" si="19"/>
        <v>0</v>
      </c>
      <c r="I167" s="12">
        <f t="shared" si="20"/>
        <v>0</v>
      </c>
      <c r="J167" s="13">
        <f t="shared" si="18"/>
        <v>4210</v>
      </c>
    </row>
    <row r="168" spans="6:10" x14ac:dyDescent="0.35">
      <c r="F168" s="10">
        <f t="shared" si="21"/>
        <v>45196</v>
      </c>
      <c r="G168" s="11" t="str">
        <f t="shared" si="17"/>
        <v>Wed</v>
      </c>
      <c r="H168" s="12">
        <f t="shared" si="19"/>
        <v>0</v>
      </c>
      <c r="I168" s="12">
        <f t="shared" si="20"/>
        <v>0</v>
      </c>
      <c r="J168" s="13">
        <f t="shared" si="18"/>
        <v>4210</v>
      </c>
    </row>
    <row r="169" spans="6:10" x14ac:dyDescent="0.35">
      <c r="F169" s="10">
        <f t="shared" si="21"/>
        <v>45197</v>
      </c>
      <c r="G169" s="11" t="str">
        <f t="shared" si="17"/>
        <v>Thu</v>
      </c>
      <c r="H169" s="12">
        <f t="shared" si="19"/>
        <v>0</v>
      </c>
      <c r="I169" s="12">
        <f t="shared" si="20"/>
        <v>0</v>
      </c>
      <c r="J169" s="13">
        <f t="shared" si="18"/>
        <v>4210</v>
      </c>
    </row>
    <row r="170" spans="6:10" x14ac:dyDescent="0.35">
      <c r="F170" s="10">
        <f t="shared" si="21"/>
        <v>45198</v>
      </c>
      <c r="G170" s="11" t="str">
        <f t="shared" si="17"/>
        <v>Fri</v>
      </c>
      <c r="H170" s="12">
        <f t="shared" si="19"/>
        <v>0</v>
      </c>
      <c r="I170" s="12">
        <f t="shared" si="20"/>
        <v>0</v>
      </c>
      <c r="J170" s="13">
        <f t="shared" si="18"/>
        <v>4210</v>
      </c>
    </row>
    <row r="171" spans="6:10" x14ac:dyDescent="0.35">
      <c r="F171" s="10">
        <f t="shared" si="21"/>
        <v>45199</v>
      </c>
      <c r="G171" s="11" t="str">
        <f t="shared" si="17"/>
        <v>Sat</v>
      </c>
      <c r="H171" s="12">
        <f t="shared" si="19"/>
        <v>0</v>
      </c>
      <c r="I171" s="12">
        <f t="shared" si="20"/>
        <v>0</v>
      </c>
      <c r="J171" s="13">
        <f t="shared" si="18"/>
        <v>4210</v>
      </c>
    </row>
    <row r="172" spans="6:10" x14ac:dyDescent="0.35">
      <c r="F172" s="10">
        <f t="shared" si="21"/>
        <v>45200</v>
      </c>
      <c r="G172" s="11" t="str">
        <f t="shared" si="17"/>
        <v>Sun</v>
      </c>
      <c r="H172" s="12">
        <f t="shared" si="19"/>
        <v>0</v>
      </c>
      <c r="I172" s="12">
        <f t="shared" si="20"/>
        <v>0</v>
      </c>
      <c r="J172" s="13">
        <f t="shared" si="18"/>
        <v>4210</v>
      </c>
    </row>
    <row r="173" spans="6:10" x14ac:dyDescent="0.35">
      <c r="F173" s="10">
        <f t="shared" si="21"/>
        <v>45201</v>
      </c>
      <c r="G173" s="11" t="str">
        <f t="shared" si="17"/>
        <v>Mon</v>
      </c>
      <c r="H173" s="12">
        <f t="shared" si="19"/>
        <v>0</v>
      </c>
      <c r="I173" s="12">
        <f t="shared" si="20"/>
        <v>0</v>
      </c>
      <c r="J173" s="13">
        <f t="shared" si="18"/>
        <v>4210</v>
      </c>
    </row>
    <row r="174" spans="6:10" x14ac:dyDescent="0.35">
      <c r="F174" s="10">
        <f t="shared" si="21"/>
        <v>45202</v>
      </c>
      <c r="G174" s="11" t="str">
        <f t="shared" si="17"/>
        <v>Tue</v>
      </c>
      <c r="H174" s="12">
        <f t="shared" si="19"/>
        <v>0</v>
      </c>
      <c r="I174" s="12">
        <f t="shared" si="20"/>
        <v>0</v>
      </c>
      <c r="J174" s="13">
        <f t="shared" si="18"/>
        <v>4210</v>
      </c>
    </row>
    <row r="175" spans="6:10" x14ac:dyDescent="0.35">
      <c r="F175" s="10">
        <f t="shared" si="21"/>
        <v>45203</v>
      </c>
      <c r="G175" s="11" t="str">
        <f t="shared" si="17"/>
        <v>Wed</v>
      </c>
      <c r="H175" s="12">
        <f t="shared" si="19"/>
        <v>0</v>
      </c>
      <c r="I175" s="12">
        <f t="shared" si="20"/>
        <v>0</v>
      </c>
      <c r="J175" s="13">
        <f t="shared" si="18"/>
        <v>4210</v>
      </c>
    </row>
    <row r="176" spans="6:10" x14ac:dyDescent="0.35">
      <c r="F176" s="10">
        <f t="shared" si="21"/>
        <v>45204</v>
      </c>
      <c r="G176" s="11" t="str">
        <f t="shared" si="17"/>
        <v>Thu</v>
      </c>
      <c r="H176" s="12">
        <f t="shared" si="19"/>
        <v>0</v>
      </c>
      <c r="I176" s="12">
        <f t="shared" si="20"/>
        <v>0</v>
      </c>
      <c r="J176" s="13">
        <f t="shared" si="18"/>
        <v>4210</v>
      </c>
    </row>
    <row r="177" spans="6:10" x14ac:dyDescent="0.35">
      <c r="F177" s="10">
        <f t="shared" si="21"/>
        <v>45205</v>
      </c>
      <c r="G177" s="11" t="str">
        <f t="shared" si="17"/>
        <v>Fri</v>
      </c>
      <c r="H177" s="12">
        <f t="shared" si="19"/>
        <v>350</v>
      </c>
      <c r="I177" s="12">
        <f t="shared" si="20"/>
        <v>0</v>
      </c>
      <c r="J177" s="13">
        <f t="shared" si="18"/>
        <v>4560</v>
      </c>
    </row>
    <row r="178" spans="6:10" x14ac:dyDescent="0.35">
      <c r="F178" s="10">
        <f t="shared" si="21"/>
        <v>45206</v>
      </c>
      <c r="G178" s="11" t="str">
        <f t="shared" si="17"/>
        <v>Sat</v>
      </c>
      <c r="H178" s="12">
        <f t="shared" si="19"/>
        <v>0</v>
      </c>
      <c r="I178" s="12">
        <f t="shared" si="20"/>
        <v>0</v>
      </c>
      <c r="J178" s="13">
        <f t="shared" si="18"/>
        <v>4560</v>
      </c>
    </row>
    <row r="179" spans="6:10" x14ac:dyDescent="0.35">
      <c r="F179" s="10">
        <f t="shared" si="21"/>
        <v>45207</v>
      </c>
      <c r="G179" s="11" t="str">
        <f t="shared" ref="G179:G240" si="22">TEXT(F179,"ddd")</f>
        <v>Sun</v>
      </c>
      <c r="H179" s="12">
        <f t="shared" si="19"/>
        <v>0</v>
      </c>
      <c r="I179" s="12">
        <f t="shared" si="20"/>
        <v>0</v>
      </c>
      <c r="J179" s="13">
        <f t="shared" ref="J179:J240" si="23">+J178+H179+I179</f>
        <v>4560</v>
      </c>
    </row>
    <row r="180" spans="6:10" x14ac:dyDescent="0.35">
      <c r="F180" s="10">
        <f t="shared" si="21"/>
        <v>45208</v>
      </c>
      <c r="G180" s="11" t="str">
        <f t="shared" si="22"/>
        <v>Mon</v>
      </c>
      <c r="H180" s="12">
        <f t="shared" si="19"/>
        <v>0</v>
      </c>
      <c r="I180" s="12">
        <f t="shared" si="20"/>
        <v>0</v>
      </c>
      <c r="J180" s="13">
        <f t="shared" si="23"/>
        <v>4560</v>
      </c>
    </row>
    <row r="181" spans="6:10" x14ac:dyDescent="0.35">
      <c r="F181" s="10">
        <f t="shared" si="21"/>
        <v>45209</v>
      </c>
      <c r="G181" s="11" t="str">
        <f t="shared" si="22"/>
        <v>Tue</v>
      </c>
      <c r="H181" s="12">
        <f t="shared" si="19"/>
        <v>0</v>
      </c>
      <c r="I181" s="12">
        <f t="shared" si="20"/>
        <v>0</v>
      </c>
      <c r="J181" s="13">
        <f t="shared" si="23"/>
        <v>4560</v>
      </c>
    </row>
    <row r="182" spans="6:10" x14ac:dyDescent="0.35">
      <c r="F182" s="10">
        <f t="shared" si="21"/>
        <v>45210</v>
      </c>
      <c r="G182" s="11" t="str">
        <f t="shared" si="22"/>
        <v>Wed</v>
      </c>
      <c r="H182" s="12">
        <f t="shared" si="19"/>
        <v>0</v>
      </c>
      <c r="I182" s="12">
        <f t="shared" si="20"/>
        <v>0</v>
      </c>
      <c r="J182" s="13">
        <f t="shared" si="23"/>
        <v>4560</v>
      </c>
    </row>
    <row r="183" spans="6:10" x14ac:dyDescent="0.35">
      <c r="F183" s="10">
        <f t="shared" si="21"/>
        <v>45211</v>
      </c>
      <c r="G183" s="11" t="str">
        <f t="shared" si="22"/>
        <v>Thu</v>
      </c>
      <c r="H183" s="12">
        <f t="shared" si="19"/>
        <v>0</v>
      </c>
      <c r="I183" s="12">
        <f t="shared" si="20"/>
        <v>0</v>
      </c>
      <c r="J183" s="13">
        <f t="shared" si="23"/>
        <v>4560</v>
      </c>
    </row>
    <row r="184" spans="6:10" x14ac:dyDescent="0.35">
      <c r="F184" s="10">
        <f t="shared" si="21"/>
        <v>45212</v>
      </c>
      <c r="G184" s="11" t="str">
        <f t="shared" si="22"/>
        <v>Fri</v>
      </c>
      <c r="H184" s="12">
        <f t="shared" si="19"/>
        <v>0</v>
      </c>
      <c r="I184" s="12">
        <f t="shared" si="20"/>
        <v>0</v>
      </c>
      <c r="J184" s="13">
        <f t="shared" si="23"/>
        <v>4560</v>
      </c>
    </row>
    <row r="185" spans="6:10" x14ac:dyDescent="0.35">
      <c r="F185" s="10">
        <f t="shared" si="21"/>
        <v>45213</v>
      </c>
      <c r="G185" s="11" t="str">
        <f t="shared" si="22"/>
        <v>Sat</v>
      </c>
      <c r="H185" s="12">
        <f t="shared" si="19"/>
        <v>0</v>
      </c>
      <c r="I185" s="12">
        <f t="shared" si="20"/>
        <v>0</v>
      </c>
      <c r="J185" s="13">
        <f t="shared" si="23"/>
        <v>4560</v>
      </c>
    </row>
    <row r="186" spans="6:10" x14ac:dyDescent="0.35">
      <c r="F186" s="10">
        <f t="shared" si="21"/>
        <v>45214</v>
      </c>
      <c r="G186" s="11" t="str">
        <f t="shared" si="22"/>
        <v>Sun</v>
      </c>
      <c r="H186" s="12">
        <f t="shared" si="19"/>
        <v>0</v>
      </c>
      <c r="I186" s="12">
        <f t="shared" si="20"/>
        <v>0</v>
      </c>
      <c r="J186" s="13">
        <f t="shared" si="23"/>
        <v>4560</v>
      </c>
    </row>
    <row r="187" spans="6:10" x14ac:dyDescent="0.35">
      <c r="F187" s="10">
        <f t="shared" si="21"/>
        <v>45215</v>
      </c>
      <c r="G187" s="11" t="str">
        <f t="shared" si="22"/>
        <v>Mon</v>
      </c>
      <c r="H187" s="12">
        <f t="shared" si="19"/>
        <v>0</v>
      </c>
      <c r="I187" s="12">
        <f t="shared" si="20"/>
        <v>0</v>
      </c>
      <c r="J187" s="13">
        <f t="shared" si="23"/>
        <v>4560</v>
      </c>
    </row>
    <row r="188" spans="6:10" x14ac:dyDescent="0.35">
      <c r="F188" s="10">
        <f t="shared" si="21"/>
        <v>45216</v>
      </c>
      <c r="G188" s="11" t="str">
        <f t="shared" si="22"/>
        <v>Tue</v>
      </c>
      <c r="H188" s="12">
        <f t="shared" si="19"/>
        <v>0</v>
      </c>
      <c r="I188" s="12">
        <f t="shared" si="20"/>
        <v>0</v>
      </c>
      <c r="J188" s="13">
        <f t="shared" si="23"/>
        <v>4560</v>
      </c>
    </row>
    <row r="189" spans="6:10" x14ac:dyDescent="0.35">
      <c r="F189" s="10">
        <f t="shared" si="21"/>
        <v>45217</v>
      </c>
      <c r="G189" s="11" t="str">
        <f t="shared" si="22"/>
        <v>Wed</v>
      </c>
      <c r="H189" s="12">
        <f t="shared" si="19"/>
        <v>0</v>
      </c>
      <c r="I189" s="12">
        <f t="shared" si="20"/>
        <v>0</v>
      </c>
      <c r="J189" s="13">
        <f t="shared" si="23"/>
        <v>4560</v>
      </c>
    </row>
    <row r="190" spans="6:10" x14ac:dyDescent="0.35">
      <c r="F190" s="10">
        <f t="shared" si="21"/>
        <v>45218</v>
      </c>
      <c r="G190" s="11" t="str">
        <f t="shared" si="22"/>
        <v>Thu</v>
      </c>
      <c r="H190" s="12">
        <f t="shared" si="19"/>
        <v>0</v>
      </c>
      <c r="I190" s="12">
        <f t="shared" si="20"/>
        <v>0</v>
      </c>
      <c r="J190" s="13">
        <f t="shared" si="23"/>
        <v>4560</v>
      </c>
    </row>
    <row r="191" spans="6:10" x14ac:dyDescent="0.35">
      <c r="F191" s="10">
        <f t="shared" si="21"/>
        <v>45219</v>
      </c>
      <c r="G191" s="11" t="str">
        <f t="shared" si="22"/>
        <v>Fri</v>
      </c>
      <c r="H191" s="12">
        <f t="shared" si="19"/>
        <v>350</v>
      </c>
      <c r="I191" s="12">
        <f t="shared" si="20"/>
        <v>0</v>
      </c>
      <c r="J191" s="13">
        <f t="shared" si="23"/>
        <v>4910</v>
      </c>
    </row>
    <row r="192" spans="6:10" x14ac:dyDescent="0.35">
      <c r="F192" s="10">
        <f t="shared" si="21"/>
        <v>45220</v>
      </c>
      <c r="G192" s="11" t="str">
        <f t="shared" si="22"/>
        <v>Sat</v>
      </c>
      <c r="H192" s="12">
        <f t="shared" si="19"/>
        <v>0</v>
      </c>
      <c r="I192" s="12">
        <f t="shared" si="20"/>
        <v>0</v>
      </c>
      <c r="J192" s="13">
        <f t="shared" si="23"/>
        <v>4910</v>
      </c>
    </row>
    <row r="193" spans="6:10" x14ac:dyDescent="0.35">
      <c r="F193" s="10">
        <f t="shared" si="21"/>
        <v>45221</v>
      </c>
      <c r="G193" s="11" t="str">
        <f t="shared" si="22"/>
        <v>Sun</v>
      </c>
      <c r="H193" s="12">
        <f t="shared" si="19"/>
        <v>0</v>
      </c>
      <c r="I193" s="12">
        <f t="shared" si="20"/>
        <v>0</v>
      </c>
      <c r="J193" s="13">
        <f t="shared" si="23"/>
        <v>4910</v>
      </c>
    </row>
    <row r="194" spans="6:10" x14ac:dyDescent="0.35">
      <c r="F194" s="10">
        <f t="shared" si="21"/>
        <v>45222</v>
      </c>
      <c r="G194" s="11" t="str">
        <f t="shared" si="22"/>
        <v>Mon</v>
      </c>
      <c r="H194" s="12">
        <f t="shared" si="19"/>
        <v>0</v>
      </c>
      <c r="I194" s="12">
        <f t="shared" si="20"/>
        <v>0</v>
      </c>
      <c r="J194" s="13">
        <f t="shared" si="23"/>
        <v>4910</v>
      </c>
    </row>
    <row r="195" spans="6:10" x14ac:dyDescent="0.35">
      <c r="F195" s="10">
        <f t="shared" si="21"/>
        <v>45223</v>
      </c>
      <c r="G195" s="11" t="str">
        <f t="shared" si="22"/>
        <v>Tue</v>
      </c>
      <c r="H195" s="12">
        <f t="shared" si="19"/>
        <v>0</v>
      </c>
      <c r="I195" s="12">
        <f t="shared" si="20"/>
        <v>0</v>
      </c>
      <c r="J195" s="13">
        <f t="shared" si="23"/>
        <v>4910</v>
      </c>
    </row>
    <row r="196" spans="6:10" x14ac:dyDescent="0.35">
      <c r="F196" s="10">
        <f t="shared" si="21"/>
        <v>45224</v>
      </c>
      <c r="G196" s="11" t="str">
        <f t="shared" si="22"/>
        <v>Wed</v>
      </c>
      <c r="H196" s="12">
        <f t="shared" si="19"/>
        <v>0</v>
      </c>
      <c r="I196" s="12">
        <f t="shared" si="20"/>
        <v>0</v>
      </c>
      <c r="J196" s="13">
        <f t="shared" si="23"/>
        <v>4910</v>
      </c>
    </row>
    <row r="197" spans="6:10" x14ac:dyDescent="0.35">
      <c r="F197" s="10">
        <f t="shared" si="21"/>
        <v>45225</v>
      </c>
      <c r="G197" s="11" t="str">
        <f t="shared" si="22"/>
        <v>Thu</v>
      </c>
      <c r="H197" s="12">
        <f t="shared" ref="H197:H260" si="24">IF(ISERROR(VLOOKUP(F197,$V:$V,1,FALSE)),0,IncomeAmount)</f>
        <v>0</v>
      </c>
      <c r="I197" s="12">
        <f t="shared" ref="I197:I260" si="25">-IF(ISERROR(VLOOKUP(F197,$W:$W,1,FALSE)),0,ExpenseAmount)</f>
        <v>0</v>
      </c>
      <c r="J197" s="13">
        <f t="shared" si="23"/>
        <v>4910</v>
      </c>
    </row>
    <row r="198" spans="6:10" x14ac:dyDescent="0.35">
      <c r="F198" s="10">
        <f t="shared" ref="F198:F261" si="26">1+F197</f>
        <v>45226</v>
      </c>
      <c r="G198" s="11" t="str">
        <f t="shared" si="22"/>
        <v>Fri</v>
      </c>
      <c r="H198" s="12">
        <f t="shared" si="24"/>
        <v>0</v>
      </c>
      <c r="I198" s="12">
        <f t="shared" si="25"/>
        <v>0</v>
      </c>
      <c r="J198" s="13">
        <f t="shared" si="23"/>
        <v>4910</v>
      </c>
    </row>
    <row r="199" spans="6:10" x14ac:dyDescent="0.35">
      <c r="F199" s="10">
        <f t="shared" si="26"/>
        <v>45227</v>
      </c>
      <c r="G199" s="11" t="str">
        <f t="shared" si="22"/>
        <v>Sat</v>
      </c>
      <c r="H199" s="12">
        <f t="shared" si="24"/>
        <v>0</v>
      </c>
      <c r="I199" s="12">
        <f t="shared" si="25"/>
        <v>0</v>
      </c>
      <c r="J199" s="13">
        <f t="shared" si="23"/>
        <v>4910</v>
      </c>
    </row>
    <row r="200" spans="6:10" x14ac:dyDescent="0.35">
      <c r="F200" s="10">
        <f t="shared" si="26"/>
        <v>45228</v>
      </c>
      <c r="G200" s="11" t="str">
        <f t="shared" si="22"/>
        <v>Sun</v>
      </c>
      <c r="H200" s="12">
        <f t="shared" si="24"/>
        <v>0</v>
      </c>
      <c r="I200" s="12">
        <f t="shared" si="25"/>
        <v>0</v>
      </c>
      <c r="J200" s="13">
        <f t="shared" si="23"/>
        <v>4910</v>
      </c>
    </row>
    <row r="201" spans="6:10" x14ac:dyDescent="0.35">
      <c r="F201" s="10">
        <f t="shared" si="26"/>
        <v>45229</v>
      </c>
      <c r="G201" s="11" t="str">
        <f t="shared" si="22"/>
        <v>Mon</v>
      </c>
      <c r="H201" s="12">
        <f t="shared" si="24"/>
        <v>0</v>
      </c>
      <c r="I201" s="12">
        <f t="shared" si="25"/>
        <v>0</v>
      </c>
      <c r="J201" s="13">
        <f t="shared" si="23"/>
        <v>4910</v>
      </c>
    </row>
    <row r="202" spans="6:10" x14ac:dyDescent="0.35">
      <c r="F202" s="10">
        <f t="shared" si="26"/>
        <v>45230</v>
      </c>
      <c r="G202" s="11" t="str">
        <f t="shared" si="22"/>
        <v>Tue</v>
      </c>
      <c r="H202" s="12">
        <f t="shared" si="24"/>
        <v>0</v>
      </c>
      <c r="I202" s="12">
        <f t="shared" si="25"/>
        <v>0</v>
      </c>
      <c r="J202" s="13">
        <f t="shared" si="23"/>
        <v>4910</v>
      </c>
    </row>
    <row r="203" spans="6:10" x14ac:dyDescent="0.35">
      <c r="F203" s="10">
        <f t="shared" si="26"/>
        <v>45231</v>
      </c>
      <c r="G203" s="11" t="str">
        <f t="shared" si="22"/>
        <v>Wed</v>
      </c>
      <c r="H203" s="12">
        <f t="shared" si="24"/>
        <v>0</v>
      </c>
      <c r="I203" s="12">
        <f t="shared" si="25"/>
        <v>0</v>
      </c>
      <c r="J203" s="13">
        <f t="shared" si="23"/>
        <v>4910</v>
      </c>
    </row>
    <row r="204" spans="6:10" x14ac:dyDescent="0.35">
      <c r="F204" s="10">
        <f t="shared" si="26"/>
        <v>45232</v>
      </c>
      <c r="G204" s="11" t="str">
        <f t="shared" si="22"/>
        <v>Thu</v>
      </c>
      <c r="H204" s="12">
        <f t="shared" si="24"/>
        <v>0</v>
      </c>
      <c r="I204" s="12">
        <f t="shared" si="25"/>
        <v>0</v>
      </c>
      <c r="J204" s="13">
        <f t="shared" si="23"/>
        <v>4910</v>
      </c>
    </row>
    <row r="205" spans="6:10" x14ac:dyDescent="0.35">
      <c r="F205" s="10">
        <f t="shared" si="26"/>
        <v>45233</v>
      </c>
      <c r="G205" s="11" t="str">
        <f t="shared" si="22"/>
        <v>Fri</v>
      </c>
      <c r="H205" s="12">
        <f t="shared" si="24"/>
        <v>350</v>
      </c>
      <c r="I205" s="12">
        <f t="shared" si="25"/>
        <v>0</v>
      </c>
      <c r="J205" s="13">
        <f t="shared" si="23"/>
        <v>5260</v>
      </c>
    </row>
    <row r="206" spans="6:10" x14ac:dyDescent="0.35">
      <c r="F206" s="10">
        <f t="shared" si="26"/>
        <v>45234</v>
      </c>
      <c r="G206" s="11" t="str">
        <f t="shared" si="22"/>
        <v>Sat</v>
      </c>
      <c r="H206" s="12">
        <f t="shared" si="24"/>
        <v>0</v>
      </c>
      <c r="I206" s="12">
        <f t="shared" si="25"/>
        <v>0</v>
      </c>
      <c r="J206" s="13">
        <f t="shared" si="23"/>
        <v>5260</v>
      </c>
    </row>
    <row r="207" spans="6:10" x14ac:dyDescent="0.35">
      <c r="F207" s="10">
        <f t="shared" si="26"/>
        <v>45235</v>
      </c>
      <c r="G207" s="11" t="str">
        <f t="shared" si="22"/>
        <v>Sun</v>
      </c>
      <c r="H207" s="12">
        <f t="shared" si="24"/>
        <v>0</v>
      </c>
      <c r="I207" s="12">
        <f t="shared" si="25"/>
        <v>0</v>
      </c>
      <c r="J207" s="13">
        <f t="shared" si="23"/>
        <v>5260</v>
      </c>
    </row>
    <row r="208" spans="6:10" x14ac:dyDescent="0.35">
      <c r="F208" s="10">
        <f t="shared" si="26"/>
        <v>45236</v>
      </c>
      <c r="G208" s="11" t="str">
        <f t="shared" si="22"/>
        <v>Mon</v>
      </c>
      <c r="H208" s="12">
        <f t="shared" si="24"/>
        <v>0</v>
      </c>
      <c r="I208" s="12">
        <f t="shared" si="25"/>
        <v>0</v>
      </c>
      <c r="J208" s="13">
        <f t="shared" si="23"/>
        <v>5260</v>
      </c>
    </row>
    <row r="209" spans="6:10" x14ac:dyDescent="0.35">
      <c r="F209" s="10">
        <f t="shared" si="26"/>
        <v>45237</v>
      </c>
      <c r="G209" s="11" t="str">
        <f t="shared" si="22"/>
        <v>Tue</v>
      </c>
      <c r="H209" s="12">
        <f t="shared" si="24"/>
        <v>0</v>
      </c>
      <c r="I209" s="12">
        <f t="shared" si="25"/>
        <v>0</v>
      </c>
      <c r="J209" s="13">
        <f t="shared" si="23"/>
        <v>5260</v>
      </c>
    </row>
    <row r="210" spans="6:10" x14ac:dyDescent="0.35">
      <c r="F210" s="10">
        <f t="shared" si="26"/>
        <v>45238</v>
      </c>
      <c r="G210" s="11" t="str">
        <f t="shared" si="22"/>
        <v>Wed</v>
      </c>
      <c r="H210" s="12">
        <f t="shared" si="24"/>
        <v>0</v>
      </c>
      <c r="I210" s="12">
        <f t="shared" si="25"/>
        <v>0</v>
      </c>
      <c r="J210" s="13">
        <f t="shared" si="23"/>
        <v>5260</v>
      </c>
    </row>
    <row r="211" spans="6:10" x14ac:dyDescent="0.35">
      <c r="F211" s="10">
        <f t="shared" si="26"/>
        <v>45239</v>
      </c>
      <c r="G211" s="11" t="str">
        <f t="shared" si="22"/>
        <v>Thu</v>
      </c>
      <c r="H211" s="12">
        <f t="shared" si="24"/>
        <v>0</v>
      </c>
      <c r="I211" s="12">
        <f t="shared" si="25"/>
        <v>0</v>
      </c>
      <c r="J211" s="13">
        <f t="shared" si="23"/>
        <v>5260</v>
      </c>
    </row>
    <row r="212" spans="6:10" x14ac:dyDescent="0.35">
      <c r="F212" s="10">
        <f t="shared" si="26"/>
        <v>45240</v>
      </c>
      <c r="G212" s="11" t="str">
        <f t="shared" si="22"/>
        <v>Fri</v>
      </c>
      <c r="H212" s="12">
        <f t="shared" si="24"/>
        <v>0</v>
      </c>
      <c r="I212" s="12">
        <f t="shared" si="25"/>
        <v>0</v>
      </c>
      <c r="J212" s="13">
        <f t="shared" si="23"/>
        <v>5260</v>
      </c>
    </row>
    <row r="213" spans="6:10" x14ac:dyDescent="0.35">
      <c r="F213" s="10">
        <f t="shared" si="26"/>
        <v>45241</v>
      </c>
      <c r="G213" s="11" t="str">
        <f t="shared" si="22"/>
        <v>Sat</v>
      </c>
      <c r="H213" s="12">
        <f t="shared" si="24"/>
        <v>0</v>
      </c>
      <c r="I213" s="12">
        <f t="shared" si="25"/>
        <v>0</v>
      </c>
      <c r="J213" s="13">
        <f t="shared" si="23"/>
        <v>5260</v>
      </c>
    </row>
    <row r="214" spans="6:10" x14ac:dyDescent="0.35">
      <c r="F214" s="10">
        <f t="shared" si="26"/>
        <v>45242</v>
      </c>
      <c r="G214" s="11" t="str">
        <f t="shared" si="22"/>
        <v>Sun</v>
      </c>
      <c r="H214" s="12">
        <f t="shared" si="24"/>
        <v>0</v>
      </c>
      <c r="I214" s="12">
        <f t="shared" si="25"/>
        <v>0</v>
      </c>
      <c r="J214" s="13">
        <f t="shared" si="23"/>
        <v>5260</v>
      </c>
    </row>
    <row r="215" spans="6:10" x14ac:dyDescent="0.35">
      <c r="F215" s="10">
        <f t="shared" si="26"/>
        <v>45243</v>
      </c>
      <c r="G215" s="11" t="str">
        <f t="shared" si="22"/>
        <v>Mon</v>
      </c>
      <c r="H215" s="12">
        <f t="shared" si="24"/>
        <v>0</v>
      </c>
      <c r="I215" s="12">
        <f t="shared" si="25"/>
        <v>0</v>
      </c>
      <c r="J215" s="13">
        <f t="shared" si="23"/>
        <v>5260</v>
      </c>
    </row>
    <row r="216" spans="6:10" x14ac:dyDescent="0.35">
      <c r="F216" s="10">
        <f t="shared" si="26"/>
        <v>45244</v>
      </c>
      <c r="G216" s="11" t="str">
        <f t="shared" si="22"/>
        <v>Tue</v>
      </c>
      <c r="H216" s="12">
        <f t="shared" si="24"/>
        <v>0</v>
      </c>
      <c r="I216" s="12">
        <f t="shared" si="25"/>
        <v>0</v>
      </c>
      <c r="J216" s="13">
        <f t="shared" si="23"/>
        <v>5260</v>
      </c>
    </row>
    <row r="217" spans="6:10" x14ac:dyDescent="0.35">
      <c r="F217" s="10">
        <f t="shared" si="26"/>
        <v>45245</v>
      </c>
      <c r="G217" s="11" t="str">
        <f t="shared" si="22"/>
        <v>Wed</v>
      </c>
      <c r="H217" s="12">
        <f t="shared" si="24"/>
        <v>0</v>
      </c>
      <c r="I217" s="12">
        <f t="shared" si="25"/>
        <v>0</v>
      </c>
      <c r="J217" s="13">
        <f t="shared" si="23"/>
        <v>5260</v>
      </c>
    </row>
    <row r="218" spans="6:10" x14ac:dyDescent="0.35">
      <c r="F218" s="10">
        <f t="shared" si="26"/>
        <v>45246</v>
      </c>
      <c r="G218" s="11" t="str">
        <f t="shared" si="22"/>
        <v>Thu</v>
      </c>
      <c r="H218" s="12">
        <f t="shared" si="24"/>
        <v>0</v>
      </c>
      <c r="I218" s="12">
        <f t="shared" si="25"/>
        <v>0</v>
      </c>
      <c r="J218" s="13">
        <f t="shared" si="23"/>
        <v>5260</v>
      </c>
    </row>
    <row r="219" spans="6:10" x14ac:dyDescent="0.35">
      <c r="F219" s="10">
        <f t="shared" si="26"/>
        <v>45247</v>
      </c>
      <c r="G219" s="11" t="str">
        <f t="shared" si="22"/>
        <v>Fri</v>
      </c>
      <c r="H219" s="12">
        <f t="shared" si="24"/>
        <v>350</v>
      </c>
      <c r="I219" s="12">
        <f t="shared" si="25"/>
        <v>0</v>
      </c>
      <c r="J219" s="13">
        <f t="shared" si="23"/>
        <v>5610</v>
      </c>
    </row>
    <row r="220" spans="6:10" x14ac:dyDescent="0.35">
      <c r="F220" s="10">
        <f t="shared" si="26"/>
        <v>45248</v>
      </c>
      <c r="G220" s="11" t="str">
        <f t="shared" si="22"/>
        <v>Sat</v>
      </c>
      <c r="H220" s="12">
        <f t="shared" si="24"/>
        <v>0</v>
      </c>
      <c r="I220" s="12">
        <f t="shared" si="25"/>
        <v>0</v>
      </c>
      <c r="J220" s="13">
        <f t="shared" si="23"/>
        <v>5610</v>
      </c>
    </row>
    <row r="221" spans="6:10" x14ac:dyDescent="0.35">
      <c r="F221" s="10">
        <f t="shared" si="26"/>
        <v>45249</v>
      </c>
      <c r="G221" s="11" t="str">
        <f t="shared" si="22"/>
        <v>Sun</v>
      </c>
      <c r="H221" s="12">
        <f t="shared" si="24"/>
        <v>0</v>
      </c>
      <c r="I221" s="12">
        <f t="shared" si="25"/>
        <v>0</v>
      </c>
      <c r="J221" s="13">
        <f t="shared" si="23"/>
        <v>5610</v>
      </c>
    </row>
    <row r="222" spans="6:10" x14ac:dyDescent="0.35">
      <c r="F222" s="10">
        <f t="shared" si="26"/>
        <v>45250</v>
      </c>
      <c r="G222" s="11" t="str">
        <f t="shared" si="22"/>
        <v>Mon</v>
      </c>
      <c r="H222" s="12">
        <f t="shared" si="24"/>
        <v>0</v>
      </c>
      <c r="I222" s="12">
        <f t="shared" si="25"/>
        <v>0</v>
      </c>
      <c r="J222" s="13">
        <f t="shared" si="23"/>
        <v>5610</v>
      </c>
    </row>
    <row r="223" spans="6:10" x14ac:dyDescent="0.35">
      <c r="F223" s="10">
        <f t="shared" si="26"/>
        <v>45251</v>
      </c>
      <c r="G223" s="11" t="str">
        <f t="shared" si="22"/>
        <v>Tue</v>
      </c>
      <c r="H223" s="12">
        <f t="shared" si="24"/>
        <v>0</v>
      </c>
      <c r="I223" s="12">
        <f t="shared" si="25"/>
        <v>0</v>
      </c>
      <c r="J223" s="13">
        <f t="shared" si="23"/>
        <v>5610</v>
      </c>
    </row>
    <row r="224" spans="6:10" x14ac:dyDescent="0.35">
      <c r="F224" s="10">
        <f t="shared" si="26"/>
        <v>45252</v>
      </c>
      <c r="G224" s="11" t="str">
        <f t="shared" si="22"/>
        <v>Wed</v>
      </c>
      <c r="H224" s="12">
        <f t="shared" si="24"/>
        <v>0</v>
      </c>
      <c r="I224" s="12">
        <f t="shared" si="25"/>
        <v>0</v>
      </c>
      <c r="J224" s="13">
        <f t="shared" si="23"/>
        <v>5610</v>
      </c>
    </row>
    <row r="225" spans="6:10" x14ac:dyDescent="0.35">
      <c r="F225" s="10">
        <f t="shared" si="26"/>
        <v>45253</v>
      </c>
      <c r="G225" s="11" t="str">
        <f t="shared" si="22"/>
        <v>Thu</v>
      </c>
      <c r="H225" s="12">
        <f t="shared" si="24"/>
        <v>0</v>
      </c>
      <c r="I225" s="12">
        <f t="shared" si="25"/>
        <v>0</v>
      </c>
      <c r="J225" s="13">
        <f t="shared" si="23"/>
        <v>5610</v>
      </c>
    </row>
    <row r="226" spans="6:10" x14ac:dyDescent="0.35">
      <c r="F226" s="10">
        <f t="shared" si="26"/>
        <v>45254</v>
      </c>
      <c r="G226" s="11" t="str">
        <f t="shared" si="22"/>
        <v>Fri</v>
      </c>
      <c r="H226" s="12">
        <f t="shared" si="24"/>
        <v>0</v>
      </c>
      <c r="I226" s="12">
        <f t="shared" si="25"/>
        <v>0</v>
      </c>
      <c r="J226" s="13">
        <f t="shared" si="23"/>
        <v>5610</v>
      </c>
    </row>
    <row r="227" spans="6:10" x14ac:dyDescent="0.35">
      <c r="F227" s="10">
        <f t="shared" si="26"/>
        <v>45255</v>
      </c>
      <c r="G227" s="11" t="str">
        <f t="shared" si="22"/>
        <v>Sat</v>
      </c>
      <c r="H227" s="12">
        <f t="shared" si="24"/>
        <v>0</v>
      </c>
      <c r="I227" s="12">
        <f t="shared" si="25"/>
        <v>0</v>
      </c>
      <c r="J227" s="13">
        <f t="shared" si="23"/>
        <v>5610</v>
      </c>
    </row>
    <row r="228" spans="6:10" x14ac:dyDescent="0.35">
      <c r="F228" s="10">
        <f t="shared" si="26"/>
        <v>45256</v>
      </c>
      <c r="G228" s="11" t="str">
        <f t="shared" si="22"/>
        <v>Sun</v>
      </c>
      <c r="H228" s="12">
        <f t="shared" si="24"/>
        <v>0</v>
      </c>
      <c r="I228" s="12">
        <f t="shared" si="25"/>
        <v>0</v>
      </c>
      <c r="J228" s="13">
        <f t="shared" si="23"/>
        <v>5610</v>
      </c>
    </row>
    <row r="229" spans="6:10" x14ac:dyDescent="0.35">
      <c r="F229" s="10">
        <f t="shared" si="26"/>
        <v>45257</v>
      </c>
      <c r="G229" s="11" t="str">
        <f t="shared" si="22"/>
        <v>Mon</v>
      </c>
      <c r="H229" s="12">
        <f t="shared" si="24"/>
        <v>0</v>
      </c>
      <c r="I229" s="12">
        <f t="shared" si="25"/>
        <v>0</v>
      </c>
      <c r="J229" s="13">
        <f t="shared" si="23"/>
        <v>5610</v>
      </c>
    </row>
    <row r="230" spans="6:10" x14ac:dyDescent="0.35">
      <c r="F230" s="10">
        <f t="shared" si="26"/>
        <v>45258</v>
      </c>
      <c r="G230" s="11" t="str">
        <f t="shared" si="22"/>
        <v>Tue</v>
      </c>
      <c r="H230" s="12">
        <f t="shared" si="24"/>
        <v>0</v>
      </c>
      <c r="I230" s="12">
        <f t="shared" si="25"/>
        <v>0</v>
      </c>
      <c r="J230" s="13">
        <f t="shared" si="23"/>
        <v>5610</v>
      </c>
    </row>
    <row r="231" spans="6:10" x14ac:dyDescent="0.35">
      <c r="F231" s="10">
        <f t="shared" si="26"/>
        <v>45259</v>
      </c>
      <c r="G231" s="11" t="str">
        <f t="shared" si="22"/>
        <v>Wed</v>
      </c>
      <c r="H231" s="12">
        <f t="shared" si="24"/>
        <v>0</v>
      </c>
      <c r="I231" s="12">
        <f t="shared" si="25"/>
        <v>0</v>
      </c>
      <c r="J231" s="13">
        <f t="shared" si="23"/>
        <v>5610</v>
      </c>
    </row>
    <row r="232" spans="6:10" x14ac:dyDescent="0.35">
      <c r="F232" s="10">
        <f t="shared" si="26"/>
        <v>45260</v>
      </c>
      <c r="G232" s="11" t="str">
        <f t="shared" si="22"/>
        <v>Thu</v>
      </c>
      <c r="H232" s="12">
        <f t="shared" si="24"/>
        <v>0</v>
      </c>
      <c r="I232" s="12">
        <f t="shared" si="25"/>
        <v>0</v>
      </c>
      <c r="J232" s="13">
        <f t="shared" si="23"/>
        <v>5610</v>
      </c>
    </row>
    <row r="233" spans="6:10" x14ac:dyDescent="0.35">
      <c r="F233" s="10">
        <f t="shared" si="26"/>
        <v>45261</v>
      </c>
      <c r="G233" s="11" t="str">
        <f t="shared" si="22"/>
        <v>Fri</v>
      </c>
      <c r="H233" s="12">
        <f t="shared" si="24"/>
        <v>350</v>
      </c>
      <c r="I233" s="12">
        <f t="shared" si="25"/>
        <v>0</v>
      </c>
      <c r="J233" s="13">
        <f t="shared" si="23"/>
        <v>5960</v>
      </c>
    </row>
    <row r="234" spans="6:10" x14ac:dyDescent="0.35">
      <c r="F234" s="10">
        <f t="shared" si="26"/>
        <v>45262</v>
      </c>
      <c r="G234" s="11" t="str">
        <f t="shared" si="22"/>
        <v>Sat</v>
      </c>
      <c r="H234" s="12">
        <f t="shared" si="24"/>
        <v>0</v>
      </c>
      <c r="I234" s="12">
        <f t="shared" si="25"/>
        <v>0</v>
      </c>
      <c r="J234" s="13">
        <f t="shared" si="23"/>
        <v>5960</v>
      </c>
    </row>
    <row r="235" spans="6:10" x14ac:dyDescent="0.35">
      <c r="F235" s="10">
        <f t="shared" si="26"/>
        <v>45263</v>
      </c>
      <c r="G235" s="11" t="str">
        <f t="shared" si="22"/>
        <v>Sun</v>
      </c>
      <c r="H235" s="12">
        <f t="shared" si="24"/>
        <v>0</v>
      </c>
      <c r="I235" s="12">
        <f t="shared" si="25"/>
        <v>0</v>
      </c>
      <c r="J235" s="13">
        <f t="shared" si="23"/>
        <v>5960</v>
      </c>
    </row>
    <row r="236" spans="6:10" x14ac:dyDescent="0.35">
      <c r="F236" s="10">
        <f t="shared" si="26"/>
        <v>45264</v>
      </c>
      <c r="G236" s="11" t="str">
        <f t="shared" si="22"/>
        <v>Mon</v>
      </c>
      <c r="H236" s="12">
        <f t="shared" si="24"/>
        <v>0</v>
      </c>
      <c r="I236" s="12">
        <f t="shared" si="25"/>
        <v>0</v>
      </c>
      <c r="J236" s="13">
        <f t="shared" si="23"/>
        <v>5960</v>
      </c>
    </row>
    <row r="237" spans="6:10" x14ac:dyDescent="0.35">
      <c r="F237" s="10">
        <f t="shared" si="26"/>
        <v>45265</v>
      </c>
      <c r="G237" s="11" t="str">
        <f t="shared" si="22"/>
        <v>Tue</v>
      </c>
      <c r="H237" s="12">
        <f t="shared" si="24"/>
        <v>0</v>
      </c>
      <c r="I237" s="12">
        <f t="shared" si="25"/>
        <v>0</v>
      </c>
      <c r="J237" s="13">
        <f t="shared" si="23"/>
        <v>5960</v>
      </c>
    </row>
    <row r="238" spans="6:10" x14ac:dyDescent="0.35">
      <c r="F238" s="10">
        <f t="shared" si="26"/>
        <v>45266</v>
      </c>
      <c r="G238" s="11" t="str">
        <f t="shared" si="22"/>
        <v>Wed</v>
      </c>
      <c r="H238" s="12">
        <f t="shared" si="24"/>
        <v>0</v>
      </c>
      <c r="I238" s="12">
        <f t="shared" si="25"/>
        <v>0</v>
      </c>
      <c r="J238" s="13">
        <f t="shared" si="23"/>
        <v>5960</v>
      </c>
    </row>
    <row r="239" spans="6:10" x14ac:dyDescent="0.35">
      <c r="F239" s="10">
        <f t="shared" si="26"/>
        <v>45267</v>
      </c>
      <c r="G239" s="11" t="str">
        <f t="shared" si="22"/>
        <v>Thu</v>
      </c>
      <c r="H239" s="12">
        <f t="shared" si="24"/>
        <v>0</v>
      </c>
      <c r="I239" s="12">
        <f t="shared" si="25"/>
        <v>0</v>
      </c>
      <c r="J239" s="13">
        <f t="shared" si="23"/>
        <v>5960</v>
      </c>
    </row>
    <row r="240" spans="6:10" x14ac:dyDescent="0.35">
      <c r="F240" s="10">
        <f t="shared" si="26"/>
        <v>45268</v>
      </c>
      <c r="G240" s="11" t="str">
        <f t="shared" si="22"/>
        <v>Fri</v>
      </c>
      <c r="H240" s="12">
        <f t="shared" si="24"/>
        <v>0</v>
      </c>
      <c r="I240" s="12">
        <f t="shared" si="25"/>
        <v>0</v>
      </c>
      <c r="J240" s="13">
        <f t="shared" si="23"/>
        <v>5960</v>
      </c>
    </row>
    <row r="241" spans="6:10" x14ac:dyDescent="0.35">
      <c r="F241" s="10">
        <f t="shared" si="26"/>
        <v>45269</v>
      </c>
      <c r="G241" s="11" t="str">
        <f t="shared" ref="G241:G304" si="27">TEXT(F241,"ddd")</f>
        <v>Sat</v>
      </c>
      <c r="H241" s="12">
        <f t="shared" si="24"/>
        <v>0</v>
      </c>
      <c r="I241" s="12">
        <f t="shared" si="25"/>
        <v>0</v>
      </c>
      <c r="J241" s="13">
        <f t="shared" ref="J241:J304" si="28">+J240+H241+I241</f>
        <v>5960</v>
      </c>
    </row>
    <row r="242" spans="6:10" x14ac:dyDescent="0.35">
      <c r="F242" s="10">
        <f t="shared" si="26"/>
        <v>45270</v>
      </c>
      <c r="G242" s="11" t="str">
        <f t="shared" si="27"/>
        <v>Sun</v>
      </c>
      <c r="H242" s="12">
        <f t="shared" si="24"/>
        <v>0</v>
      </c>
      <c r="I242" s="12">
        <f t="shared" si="25"/>
        <v>0</v>
      </c>
      <c r="J242" s="13">
        <f t="shared" si="28"/>
        <v>5960</v>
      </c>
    </row>
    <row r="243" spans="6:10" x14ac:dyDescent="0.35">
      <c r="F243" s="10">
        <f t="shared" si="26"/>
        <v>45271</v>
      </c>
      <c r="G243" s="11" t="str">
        <f t="shared" si="27"/>
        <v>Mon</v>
      </c>
      <c r="H243" s="12">
        <f t="shared" si="24"/>
        <v>0</v>
      </c>
      <c r="I243" s="12">
        <f t="shared" si="25"/>
        <v>0</v>
      </c>
      <c r="J243" s="13">
        <f t="shared" si="28"/>
        <v>5960</v>
      </c>
    </row>
    <row r="244" spans="6:10" x14ac:dyDescent="0.35">
      <c r="F244" s="10">
        <f t="shared" si="26"/>
        <v>45272</v>
      </c>
      <c r="G244" s="11" t="str">
        <f t="shared" si="27"/>
        <v>Tue</v>
      </c>
      <c r="H244" s="12">
        <f t="shared" si="24"/>
        <v>0</v>
      </c>
      <c r="I244" s="12">
        <f t="shared" si="25"/>
        <v>0</v>
      </c>
      <c r="J244" s="13">
        <f t="shared" si="28"/>
        <v>5960</v>
      </c>
    </row>
    <row r="245" spans="6:10" x14ac:dyDescent="0.35">
      <c r="F245" s="10">
        <f t="shared" si="26"/>
        <v>45273</v>
      </c>
      <c r="G245" s="11" t="str">
        <f t="shared" si="27"/>
        <v>Wed</v>
      </c>
      <c r="H245" s="12">
        <f t="shared" si="24"/>
        <v>0</v>
      </c>
      <c r="I245" s="12">
        <f t="shared" si="25"/>
        <v>0</v>
      </c>
      <c r="J245" s="13">
        <f t="shared" si="28"/>
        <v>5960</v>
      </c>
    </row>
    <row r="246" spans="6:10" x14ac:dyDescent="0.35">
      <c r="F246" s="10">
        <f t="shared" si="26"/>
        <v>45274</v>
      </c>
      <c r="G246" s="11" t="str">
        <f t="shared" si="27"/>
        <v>Thu</v>
      </c>
      <c r="H246" s="12">
        <f t="shared" si="24"/>
        <v>0</v>
      </c>
      <c r="I246" s="12">
        <f t="shared" si="25"/>
        <v>0</v>
      </c>
      <c r="J246" s="13">
        <f t="shared" si="28"/>
        <v>5960</v>
      </c>
    </row>
    <row r="247" spans="6:10" x14ac:dyDescent="0.35">
      <c r="F247" s="10">
        <f t="shared" si="26"/>
        <v>45275</v>
      </c>
      <c r="G247" s="11" t="str">
        <f t="shared" si="27"/>
        <v>Fri</v>
      </c>
      <c r="H247" s="12">
        <f t="shared" si="24"/>
        <v>350</v>
      </c>
      <c r="I247" s="12">
        <f t="shared" si="25"/>
        <v>0</v>
      </c>
      <c r="J247" s="13">
        <f t="shared" si="28"/>
        <v>6310</v>
      </c>
    </row>
    <row r="248" spans="6:10" x14ac:dyDescent="0.35">
      <c r="F248" s="10">
        <f t="shared" si="26"/>
        <v>45276</v>
      </c>
      <c r="G248" s="11" t="str">
        <f t="shared" si="27"/>
        <v>Sat</v>
      </c>
      <c r="H248" s="12">
        <f t="shared" si="24"/>
        <v>0</v>
      </c>
      <c r="I248" s="12">
        <f t="shared" si="25"/>
        <v>0</v>
      </c>
      <c r="J248" s="13">
        <f t="shared" si="28"/>
        <v>6310</v>
      </c>
    </row>
    <row r="249" spans="6:10" x14ac:dyDescent="0.35">
      <c r="F249" s="10">
        <f t="shared" si="26"/>
        <v>45277</v>
      </c>
      <c r="G249" s="11" t="str">
        <f t="shared" si="27"/>
        <v>Sun</v>
      </c>
      <c r="H249" s="12">
        <f t="shared" si="24"/>
        <v>0</v>
      </c>
      <c r="I249" s="12">
        <f t="shared" si="25"/>
        <v>0</v>
      </c>
      <c r="J249" s="13">
        <f t="shared" si="28"/>
        <v>6310</v>
      </c>
    </row>
    <row r="250" spans="6:10" x14ac:dyDescent="0.35">
      <c r="F250" s="10">
        <f t="shared" si="26"/>
        <v>45278</v>
      </c>
      <c r="G250" s="11" t="str">
        <f t="shared" si="27"/>
        <v>Mon</v>
      </c>
      <c r="H250" s="12">
        <f t="shared" si="24"/>
        <v>0</v>
      </c>
      <c r="I250" s="12">
        <f t="shared" si="25"/>
        <v>0</v>
      </c>
      <c r="J250" s="13">
        <f t="shared" si="28"/>
        <v>6310</v>
      </c>
    </row>
    <row r="251" spans="6:10" x14ac:dyDescent="0.35">
      <c r="F251" s="10">
        <f t="shared" si="26"/>
        <v>45279</v>
      </c>
      <c r="G251" s="11" t="str">
        <f t="shared" si="27"/>
        <v>Tue</v>
      </c>
      <c r="H251" s="12">
        <f t="shared" si="24"/>
        <v>0</v>
      </c>
      <c r="I251" s="12">
        <f t="shared" si="25"/>
        <v>0</v>
      </c>
      <c r="J251" s="13">
        <f t="shared" si="28"/>
        <v>6310</v>
      </c>
    </row>
    <row r="252" spans="6:10" x14ac:dyDescent="0.35">
      <c r="F252" s="10">
        <f t="shared" si="26"/>
        <v>45280</v>
      </c>
      <c r="G252" s="11" t="str">
        <f t="shared" si="27"/>
        <v>Wed</v>
      </c>
      <c r="H252" s="12">
        <f t="shared" si="24"/>
        <v>0</v>
      </c>
      <c r="I252" s="12">
        <f t="shared" si="25"/>
        <v>0</v>
      </c>
      <c r="J252" s="13">
        <f t="shared" si="28"/>
        <v>6310</v>
      </c>
    </row>
    <row r="253" spans="6:10" x14ac:dyDescent="0.35">
      <c r="F253" s="10">
        <f t="shared" si="26"/>
        <v>45281</v>
      </c>
      <c r="G253" s="11" t="str">
        <f t="shared" si="27"/>
        <v>Thu</v>
      </c>
      <c r="H253" s="12">
        <f t="shared" si="24"/>
        <v>0</v>
      </c>
      <c r="I253" s="12">
        <f t="shared" si="25"/>
        <v>0</v>
      </c>
      <c r="J253" s="13">
        <f t="shared" si="28"/>
        <v>6310</v>
      </c>
    </row>
    <row r="254" spans="6:10" x14ac:dyDescent="0.35">
      <c r="F254" s="10">
        <f t="shared" si="26"/>
        <v>45282</v>
      </c>
      <c r="G254" s="11" t="str">
        <f t="shared" si="27"/>
        <v>Fri</v>
      </c>
      <c r="H254" s="12">
        <f t="shared" si="24"/>
        <v>0</v>
      </c>
      <c r="I254" s="12">
        <f t="shared" si="25"/>
        <v>0</v>
      </c>
      <c r="J254" s="13">
        <f t="shared" si="28"/>
        <v>6310</v>
      </c>
    </row>
    <row r="255" spans="6:10" x14ac:dyDescent="0.35">
      <c r="F255" s="10">
        <f t="shared" si="26"/>
        <v>45283</v>
      </c>
      <c r="G255" s="11" t="str">
        <f t="shared" si="27"/>
        <v>Sat</v>
      </c>
      <c r="H255" s="12">
        <f t="shared" si="24"/>
        <v>0</v>
      </c>
      <c r="I255" s="12">
        <f t="shared" si="25"/>
        <v>0</v>
      </c>
      <c r="J255" s="13">
        <f t="shared" si="28"/>
        <v>6310</v>
      </c>
    </row>
    <row r="256" spans="6:10" x14ac:dyDescent="0.35">
      <c r="F256" s="10">
        <f t="shared" si="26"/>
        <v>45284</v>
      </c>
      <c r="G256" s="11" t="str">
        <f t="shared" si="27"/>
        <v>Sun</v>
      </c>
      <c r="H256" s="12">
        <f t="shared" si="24"/>
        <v>0</v>
      </c>
      <c r="I256" s="12">
        <f t="shared" si="25"/>
        <v>0</v>
      </c>
      <c r="J256" s="13">
        <f t="shared" si="28"/>
        <v>6310</v>
      </c>
    </row>
    <row r="257" spans="6:10" x14ac:dyDescent="0.35">
      <c r="F257" s="10">
        <f t="shared" si="26"/>
        <v>45285</v>
      </c>
      <c r="G257" s="11" t="str">
        <f t="shared" si="27"/>
        <v>Mon</v>
      </c>
      <c r="H257" s="12">
        <f t="shared" si="24"/>
        <v>0</v>
      </c>
      <c r="I257" s="12">
        <f t="shared" si="25"/>
        <v>0</v>
      </c>
      <c r="J257" s="13">
        <f t="shared" si="28"/>
        <v>6310</v>
      </c>
    </row>
    <row r="258" spans="6:10" x14ac:dyDescent="0.35">
      <c r="F258" s="10">
        <f t="shared" si="26"/>
        <v>45286</v>
      </c>
      <c r="G258" s="11" t="str">
        <f t="shared" si="27"/>
        <v>Tue</v>
      </c>
      <c r="H258" s="12">
        <f t="shared" si="24"/>
        <v>0</v>
      </c>
      <c r="I258" s="12">
        <f t="shared" si="25"/>
        <v>0</v>
      </c>
      <c r="J258" s="13">
        <f t="shared" si="28"/>
        <v>6310</v>
      </c>
    </row>
    <row r="259" spans="6:10" x14ac:dyDescent="0.35">
      <c r="F259" s="10">
        <f t="shared" si="26"/>
        <v>45287</v>
      </c>
      <c r="G259" s="11" t="str">
        <f t="shared" si="27"/>
        <v>Wed</v>
      </c>
      <c r="H259" s="12">
        <f t="shared" si="24"/>
        <v>0</v>
      </c>
      <c r="I259" s="12">
        <f t="shared" si="25"/>
        <v>0</v>
      </c>
      <c r="J259" s="13">
        <f t="shared" si="28"/>
        <v>6310</v>
      </c>
    </row>
    <row r="260" spans="6:10" x14ac:dyDescent="0.35">
      <c r="F260" s="10">
        <f t="shared" si="26"/>
        <v>45288</v>
      </c>
      <c r="G260" s="11" t="str">
        <f t="shared" si="27"/>
        <v>Thu</v>
      </c>
      <c r="H260" s="12">
        <f t="shared" si="24"/>
        <v>0</v>
      </c>
      <c r="I260" s="12">
        <f t="shared" si="25"/>
        <v>0</v>
      </c>
      <c r="J260" s="13">
        <f t="shared" si="28"/>
        <v>6310</v>
      </c>
    </row>
    <row r="261" spans="6:10" x14ac:dyDescent="0.35">
      <c r="F261" s="10">
        <f t="shared" si="26"/>
        <v>45289</v>
      </c>
      <c r="G261" s="11" t="str">
        <f t="shared" si="27"/>
        <v>Fri</v>
      </c>
      <c r="H261" s="12">
        <f t="shared" ref="H261:H324" si="29">IF(ISERROR(VLOOKUP(F261,$V:$V,1,FALSE)),0,IncomeAmount)</f>
        <v>350</v>
      </c>
      <c r="I261" s="12">
        <f t="shared" ref="I261:I324" si="30">-IF(ISERROR(VLOOKUP(F261,$W:$W,1,FALSE)),0,ExpenseAmount)</f>
        <v>0</v>
      </c>
      <c r="J261" s="13">
        <f t="shared" si="28"/>
        <v>6660</v>
      </c>
    </row>
    <row r="262" spans="6:10" x14ac:dyDescent="0.35">
      <c r="F262" s="10">
        <f t="shared" ref="F262:F325" si="31">1+F261</f>
        <v>45290</v>
      </c>
      <c r="G262" s="11" t="str">
        <f t="shared" si="27"/>
        <v>Sat</v>
      </c>
      <c r="H262" s="12">
        <f t="shared" si="29"/>
        <v>0</v>
      </c>
      <c r="I262" s="12">
        <f t="shared" si="30"/>
        <v>0</v>
      </c>
      <c r="J262" s="13">
        <f t="shared" si="28"/>
        <v>6660</v>
      </c>
    </row>
    <row r="263" spans="6:10" x14ac:dyDescent="0.35">
      <c r="F263" s="10">
        <f t="shared" si="31"/>
        <v>45291</v>
      </c>
      <c r="G263" s="11" t="str">
        <f t="shared" si="27"/>
        <v>Sun</v>
      </c>
      <c r="H263" s="12">
        <f t="shared" si="29"/>
        <v>0</v>
      </c>
      <c r="I263" s="12">
        <f t="shared" si="30"/>
        <v>0</v>
      </c>
      <c r="J263" s="13">
        <f t="shared" si="28"/>
        <v>6660</v>
      </c>
    </row>
    <row r="264" spans="6:10" x14ac:dyDescent="0.35">
      <c r="F264" s="10">
        <f t="shared" si="31"/>
        <v>45292</v>
      </c>
      <c r="G264" s="11" t="str">
        <f t="shared" si="27"/>
        <v>Mon</v>
      </c>
      <c r="H264" s="12">
        <f t="shared" si="29"/>
        <v>0</v>
      </c>
      <c r="I264" s="12">
        <f t="shared" si="30"/>
        <v>0</v>
      </c>
      <c r="J264" s="13">
        <f t="shared" si="28"/>
        <v>6660</v>
      </c>
    </row>
    <row r="265" spans="6:10" x14ac:dyDescent="0.35">
      <c r="F265" s="10">
        <f t="shared" si="31"/>
        <v>45293</v>
      </c>
      <c r="G265" s="11" t="str">
        <f t="shared" si="27"/>
        <v>Tue</v>
      </c>
      <c r="H265" s="12">
        <f t="shared" si="29"/>
        <v>0</v>
      </c>
      <c r="I265" s="12">
        <f t="shared" si="30"/>
        <v>0</v>
      </c>
      <c r="J265" s="13">
        <f t="shared" si="28"/>
        <v>6660</v>
      </c>
    </row>
    <row r="266" spans="6:10" x14ac:dyDescent="0.35">
      <c r="F266" s="10">
        <f t="shared" si="31"/>
        <v>45294</v>
      </c>
      <c r="G266" s="11" t="str">
        <f t="shared" si="27"/>
        <v>Wed</v>
      </c>
      <c r="H266" s="12">
        <f t="shared" si="29"/>
        <v>0</v>
      </c>
      <c r="I266" s="12">
        <f t="shared" si="30"/>
        <v>0</v>
      </c>
      <c r="J266" s="13">
        <f t="shared" si="28"/>
        <v>6660</v>
      </c>
    </row>
    <row r="267" spans="6:10" x14ac:dyDescent="0.35">
      <c r="F267" s="10">
        <f t="shared" si="31"/>
        <v>45295</v>
      </c>
      <c r="G267" s="11" t="str">
        <f t="shared" si="27"/>
        <v>Thu</v>
      </c>
      <c r="H267" s="12">
        <f t="shared" si="29"/>
        <v>0</v>
      </c>
      <c r="I267" s="12">
        <f t="shared" si="30"/>
        <v>0</v>
      </c>
      <c r="J267" s="13">
        <f t="shared" si="28"/>
        <v>6660</v>
      </c>
    </row>
    <row r="268" spans="6:10" x14ac:dyDescent="0.35">
      <c r="F268" s="10">
        <f t="shared" si="31"/>
        <v>45296</v>
      </c>
      <c r="G268" s="11" t="str">
        <f t="shared" si="27"/>
        <v>Fri</v>
      </c>
      <c r="H268" s="12">
        <f t="shared" si="29"/>
        <v>0</v>
      </c>
      <c r="I268" s="12">
        <f t="shared" si="30"/>
        <v>0</v>
      </c>
      <c r="J268" s="13">
        <f t="shared" si="28"/>
        <v>6660</v>
      </c>
    </row>
    <row r="269" spans="6:10" x14ac:dyDescent="0.35">
      <c r="F269" s="10">
        <f t="shared" si="31"/>
        <v>45297</v>
      </c>
      <c r="G269" s="11" t="str">
        <f t="shared" si="27"/>
        <v>Sat</v>
      </c>
      <c r="H269" s="12">
        <f t="shared" si="29"/>
        <v>0</v>
      </c>
      <c r="I269" s="12">
        <f t="shared" si="30"/>
        <v>0</v>
      </c>
      <c r="J269" s="13">
        <f t="shared" si="28"/>
        <v>6660</v>
      </c>
    </row>
    <row r="270" spans="6:10" x14ac:dyDescent="0.35">
      <c r="F270" s="10">
        <f t="shared" si="31"/>
        <v>45298</v>
      </c>
      <c r="G270" s="11" t="str">
        <f t="shared" si="27"/>
        <v>Sun</v>
      </c>
      <c r="H270" s="12">
        <f t="shared" si="29"/>
        <v>0</v>
      </c>
      <c r="I270" s="12">
        <f t="shared" si="30"/>
        <v>0</v>
      </c>
      <c r="J270" s="13">
        <f t="shared" si="28"/>
        <v>6660</v>
      </c>
    </row>
    <row r="271" spans="6:10" x14ac:dyDescent="0.35">
      <c r="F271" s="10">
        <f t="shared" si="31"/>
        <v>45299</v>
      </c>
      <c r="G271" s="11" t="str">
        <f t="shared" si="27"/>
        <v>Mon</v>
      </c>
      <c r="H271" s="12">
        <f t="shared" si="29"/>
        <v>0</v>
      </c>
      <c r="I271" s="12">
        <f t="shared" si="30"/>
        <v>0</v>
      </c>
      <c r="J271" s="13">
        <f t="shared" si="28"/>
        <v>6660</v>
      </c>
    </row>
    <row r="272" spans="6:10" x14ac:dyDescent="0.35">
      <c r="F272" s="10">
        <f t="shared" si="31"/>
        <v>45300</v>
      </c>
      <c r="G272" s="11" t="str">
        <f t="shared" si="27"/>
        <v>Tue</v>
      </c>
      <c r="H272" s="12">
        <f t="shared" si="29"/>
        <v>0</v>
      </c>
      <c r="I272" s="12">
        <f t="shared" si="30"/>
        <v>0</v>
      </c>
      <c r="J272" s="13">
        <f t="shared" si="28"/>
        <v>6660</v>
      </c>
    </row>
    <row r="273" spans="6:10" x14ac:dyDescent="0.35">
      <c r="F273" s="10">
        <f t="shared" si="31"/>
        <v>45301</v>
      </c>
      <c r="G273" s="11" t="str">
        <f t="shared" si="27"/>
        <v>Wed</v>
      </c>
      <c r="H273" s="12">
        <f t="shared" si="29"/>
        <v>0</v>
      </c>
      <c r="I273" s="12">
        <f t="shared" si="30"/>
        <v>0</v>
      </c>
      <c r="J273" s="13">
        <f t="shared" si="28"/>
        <v>6660</v>
      </c>
    </row>
    <row r="274" spans="6:10" x14ac:dyDescent="0.35">
      <c r="F274" s="10">
        <f t="shared" si="31"/>
        <v>45302</v>
      </c>
      <c r="G274" s="11" t="str">
        <f t="shared" si="27"/>
        <v>Thu</v>
      </c>
      <c r="H274" s="12">
        <f t="shared" si="29"/>
        <v>0</v>
      </c>
      <c r="I274" s="12">
        <f t="shared" si="30"/>
        <v>0</v>
      </c>
      <c r="J274" s="13">
        <f t="shared" si="28"/>
        <v>6660</v>
      </c>
    </row>
    <row r="275" spans="6:10" x14ac:dyDescent="0.35">
      <c r="F275" s="10">
        <f t="shared" si="31"/>
        <v>45303</v>
      </c>
      <c r="G275" s="11" t="str">
        <f t="shared" si="27"/>
        <v>Fri</v>
      </c>
      <c r="H275" s="12">
        <f t="shared" si="29"/>
        <v>350</v>
      </c>
      <c r="I275" s="12">
        <f t="shared" si="30"/>
        <v>0</v>
      </c>
      <c r="J275" s="13">
        <f t="shared" si="28"/>
        <v>7010</v>
      </c>
    </row>
    <row r="276" spans="6:10" x14ac:dyDescent="0.35">
      <c r="F276" s="10">
        <f t="shared" si="31"/>
        <v>45304</v>
      </c>
      <c r="G276" s="11" t="str">
        <f t="shared" si="27"/>
        <v>Sat</v>
      </c>
      <c r="H276" s="12">
        <f t="shared" si="29"/>
        <v>0</v>
      </c>
      <c r="I276" s="12">
        <f t="shared" si="30"/>
        <v>0</v>
      </c>
      <c r="J276" s="13">
        <f t="shared" si="28"/>
        <v>7010</v>
      </c>
    </row>
    <row r="277" spans="6:10" x14ac:dyDescent="0.35">
      <c r="F277" s="10">
        <f t="shared" si="31"/>
        <v>45305</v>
      </c>
      <c r="G277" s="11" t="str">
        <f t="shared" si="27"/>
        <v>Sun</v>
      </c>
      <c r="H277" s="12">
        <f t="shared" si="29"/>
        <v>0</v>
      </c>
      <c r="I277" s="12">
        <f t="shared" si="30"/>
        <v>0</v>
      </c>
      <c r="J277" s="13">
        <f t="shared" si="28"/>
        <v>7010</v>
      </c>
    </row>
    <row r="278" spans="6:10" x14ac:dyDescent="0.35">
      <c r="F278" s="10">
        <f t="shared" si="31"/>
        <v>45306</v>
      </c>
      <c r="G278" s="11" t="str">
        <f t="shared" si="27"/>
        <v>Mon</v>
      </c>
      <c r="H278" s="12">
        <f t="shared" si="29"/>
        <v>0</v>
      </c>
      <c r="I278" s="12">
        <f t="shared" si="30"/>
        <v>0</v>
      </c>
      <c r="J278" s="13">
        <f t="shared" si="28"/>
        <v>7010</v>
      </c>
    </row>
    <row r="279" spans="6:10" x14ac:dyDescent="0.35">
      <c r="F279" s="10">
        <f t="shared" si="31"/>
        <v>45307</v>
      </c>
      <c r="G279" s="11" t="str">
        <f t="shared" si="27"/>
        <v>Tue</v>
      </c>
      <c r="H279" s="12">
        <f t="shared" si="29"/>
        <v>0</v>
      </c>
      <c r="I279" s="12">
        <f t="shared" si="30"/>
        <v>0</v>
      </c>
      <c r="J279" s="13">
        <f t="shared" si="28"/>
        <v>7010</v>
      </c>
    </row>
    <row r="280" spans="6:10" x14ac:dyDescent="0.35">
      <c r="F280" s="10">
        <f t="shared" si="31"/>
        <v>45308</v>
      </c>
      <c r="G280" s="11" t="str">
        <f t="shared" si="27"/>
        <v>Wed</v>
      </c>
      <c r="H280" s="12">
        <f t="shared" si="29"/>
        <v>0</v>
      </c>
      <c r="I280" s="12">
        <f t="shared" si="30"/>
        <v>0</v>
      </c>
      <c r="J280" s="13">
        <f t="shared" si="28"/>
        <v>7010</v>
      </c>
    </row>
    <row r="281" spans="6:10" x14ac:dyDescent="0.35">
      <c r="F281" s="10">
        <f t="shared" si="31"/>
        <v>45309</v>
      </c>
      <c r="G281" s="11" t="str">
        <f t="shared" si="27"/>
        <v>Thu</v>
      </c>
      <c r="H281" s="12">
        <f t="shared" si="29"/>
        <v>0</v>
      </c>
      <c r="I281" s="12">
        <f t="shared" si="30"/>
        <v>0</v>
      </c>
      <c r="J281" s="13">
        <f t="shared" si="28"/>
        <v>7010</v>
      </c>
    </row>
    <row r="282" spans="6:10" x14ac:dyDescent="0.35">
      <c r="F282" s="10">
        <f t="shared" si="31"/>
        <v>45310</v>
      </c>
      <c r="G282" s="11" t="str">
        <f t="shared" si="27"/>
        <v>Fri</v>
      </c>
      <c r="H282" s="12">
        <f t="shared" si="29"/>
        <v>0</v>
      </c>
      <c r="I282" s="12">
        <f t="shared" si="30"/>
        <v>0</v>
      </c>
      <c r="J282" s="13">
        <f t="shared" si="28"/>
        <v>7010</v>
      </c>
    </row>
    <row r="283" spans="6:10" x14ac:dyDescent="0.35">
      <c r="F283" s="10">
        <f t="shared" si="31"/>
        <v>45311</v>
      </c>
      <c r="G283" s="11" t="str">
        <f t="shared" si="27"/>
        <v>Sat</v>
      </c>
      <c r="H283" s="12">
        <f t="shared" si="29"/>
        <v>0</v>
      </c>
      <c r="I283" s="12">
        <f t="shared" si="30"/>
        <v>0</v>
      </c>
      <c r="J283" s="13">
        <f t="shared" si="28"/>
        <v>7010</v>
      </c>
    </row>
    <row r="284" spans="6:10" x14ac:dyDescent="0.35">
      <c r="F284" s="10">
        <f t="shared" si="31"/>
        <v>45312</v>
      </c>
      <c r="G284" s="11" t="str">
        <f t="shared" si="27"/>
        <v>Sun</v>
      </c>
      <c r="H284" s="12">
        <f t="shared" si="29"/>
        <v>0</v>
      </c>
      <c r="I284" s="12">
        <f t="shared" si="30"/>
        <v>0</v>
      </c>
      <c r="J284" s="13">
        <f t="shared" si="28"/>
        <v>7010</v>
      </c>
    </row>
    <row r="285" spans="6:10" x14ac:dyDescent="0.35">
      <c r="F285" s="10">
        <f t="shared" si="31"/>
        <v>45313</v>
      </c>
      <c r="G285" s="11" t="str">
        <f t="shared" si="27"/>
        <v>Mon</v>
      </c>
      <c r="H285" s="12">
        <f t="shared" si="29"/>
        <v>0</v>
      </c>
      <c r="I285" s="12">
        <f t="shared" si="30"/>
        <v>0</v>
      </c>
      <c r="J285" s="13">
        <f t="shared" si="28"/>
        <v>7010</v>
      </c>
    </row>
    <row r="286" spans="6:10" x14ac:dyDescent="0.35">
      <c r="F286" s="10">
        <f t="shared" si="31"/>
        <v>45314</v>
      </c>
      <c r="G286" s="11" t="str">
        <f t="shared" si="27"/>
        <v>Tue</v>
      </c>
      <c r="H286" s="12">
        <f t="shared" si="29"/>
        <v>0</v>
      </c>
      <c r="I286" s="12">
        <f t="shared" si="30"/>
        <v>0</v>
      </c>
      <c r="J286" s="13">
        <f t="shared" si="28"/>
        <v>7010</v>
      </c>
    </row>
    <row r="287" spans="6:10" x14ac:dyDescent="0.35">
      <c r="F287" s="10">
        <f t="shared" si="31"/>
        <v>45315</v>
      </c>
      <c r="G287" s="11" t="str">
        <f t="shared" si="27"/>
        <v>Wed</v>
      </c>
      <c r="H287" s="12">
        <f t="shared" si="29"/>
        <v>0</v>
      </c>
      <c r="I287" s="12">
        <f t="shared" si="30"/>
        <v>0</v>
      </c>
      <c r="J287" s="13">
        <f t="shared" si="28"/>
        <v>7010</v>
      </c>
    </row>
    <row r="288" spans="6:10" x14ac:dyDescent="0.35">
      <c r="F288" s="10">
        <f t="shared" si="31"/>
        <v>45316</v>
      </c>
      <c r="G288" s="11" t="str">
        <f t="shared" si="27"/>
        <v>Thu</v>
      </c>
      <c r="H288" s="12">
        <f t="shared" si="29"/>
        <v>0</v>
      </c>
      <c r="I288" s="12">
        <f t="shared" si="30"/>
        <v>0</v>
      </c>
      <c r="J288" s="13">
        <f t="shared" si="28"/>
        <v>7010</v>
      </c>
    </row>
    <row r="289" spans="6:10" x14ac:dyDescent="0.35">
      <c r="F289" s="10">
        <f t="shared" si="31"/>
        <v>45317</v>
      </c>
      <c r="G289" s="11" t="str">
        <f t="shared" si="27"/>
        <v>Fri</v>
      </c>
      <c r="H289" s="12">
        <f t="shared" si="29"/>
        <v>350</v>
      </c>
      <c r="I289" s="12">
        <f t="shared" si="30"/>
        <v>0</v>
      </c>
      <c r="J289" s="13">
        <f t="shared" si="28"/>
        <v>7360</v>
      </c>
    </row>
    <row r="290" spans="6:10" x14ac:dyDescent="0.35">
      <c r="F290" s="10">
        <f t="shared" si="31"/>
        <v>45318</v>
      </c>
      <c r="G290" s="11" t="str">
        <f t="shared" si="27"/>
        <v>Sat</v>
      </c>
      <c r="H290" s="12">
        <f t="shared" si="29"/>
        <v>0</v>
      </c>
      <c r="I290" s="12">
        <f t="shared" si="30"/>
        <v>0</v>
      </c>
      <c r="J290" s="13">
        <f t="shared" si="28"/>
        <v>7360</v>
      </c>
    </row>
    <row r="291" spans="6:10" x14ac:dyDescent="0.35">
      <c r="F291" s="10">
        <f t="shared" si="31"/>
        <v>45319</v>
      </c>
      <c r="G291" s="11" t="str">
        <f t="shared" si="27"/>
        <v>Sun</v>
      </c>
      <c r="H291" s="12">
        <f t="shared" si="29"/>
        <v>0</v>
      </c>
      <c r="I291" s="12">
        <f t="shared" si="30"/>
        <v>0</v>
      </c>
      <c r="J291" s="13">
        <f t="shared" si="28"/>
        <v>7360</v>
      </c>
    </row>
    <row r="292" spans="6:10" x14ac:dyDescent="0.35">
      <c r="F292" s="10">
        <f t="shared" si="31"/>
        <v>45320</v>
      </c>
      <c r="G292" s="11" t="str">
        <f t="shared" si="27"/>
        <v>Mon</v>
      </c>
      <c r="H292" s="12">
        <f t="shared" si="29"/>
        <v>0</v>
      </c>
      <c r="I292" s="12">
        <f t="shared" si="30"/>
        <v>0</v>
      </c>
      <c r="J292" s="13">
        <f t="shared" si="28"/>
        <v>7360</v>
      </c>
    </row>
    <row r="293" spans="6:10" x14ac:dyDescent="0.35">
      <c r="F293" s="10">
        <f t="shared" si="31"/>
        <v>45321</v>
      </c>
      <c r="G293" s="11" t="str">
        <f t="shared" si="27"/>
        <v>Tue</v>
      </c>
      <c r="H293" s="12">
        <f t="shared" si="29"/>
        <v>0</v>
      </c>
      <c r="I293" s="12">
        <f t="shared" si="30"/>
        <v>0</v>
      </c>
      <c r="J293" s="13">
        <f t="shared" si="28"/>
        <v>7360</v>
      </c>
    </row>
    <row r="294" spans="6:10" x14ac:dyDescent="0.35">
      <c r="F294" s="10">
        <f t="shared" si="31"/>
        <v>45322</v>
      </c>
      <c r="G294" s="11" t="str">
        <f t="shared" si="27"/>
        <v>Wed</v>
      </c>
      <c r="H294" s="12">
        <f t="shared" si="29"/>
        <v>0</v>
      </c>
      <c r="I294" s="12">
        <f t="shared" si="30"/>
        <v>0</v>
      </c>
      <c r="J294" s="13">
        <f t="shared" si="28"/>
        <v>7360</v>
      </c>
    </row>
    <row r="295" spans="6:10" x14ac:dyDescent="0.35">
      <c r="F295" s="10">
        <f t="shared" si="31"/>
        <v>45323</v>
      </c>
      <c r="G295" s="11" t="str">
        <f t="shared" si="27"/>
        <v>Thu</v>
      </c>
      <c r="H295" s="12">
        <f t="shared" si="29"/>
        <v>0</v>
      </c>
      <c r="I295" s="12">
        <f t="shared" si="30"/>
        <v>0</v>
      </c>
      <c r="J295" s="13">
        <f t="shared" si="28"/>
        <v>7360</v>
      </c>
    </row>
    <row r="296" spans="6:10" x14ac:dyDescent="0.35">
      <c r="F296" s="10">
        <f t="shared" si="31"/>
        <v>45324</v>
      </c>
      <c r="G296" s="11" t="str">
        <f t="shared" si="27"/>
        <v>Fri</v>
      </c>
      <c r="H296" s="12">
        <f t="shared" si="29"/>
        <v>0</v>
      </c>
      <c r="I296" s="12">
        <f t="shared" si="30"/>
        <v>0</v>
      </c>
      <c r="J296" s="13">
        <f t="shared" si="28"/>
        <v>7360</v>
      </c>
    </row>
    <row r="297" spans="6:10" x14ac:dyDescent="0.35">
      <c r="F297" s="10">
        <f t="shared" si="31"/>
        <v>45325</v>
      </c>
      <c r="G297" s="11" t="str">
        <f t="shared" si="27"/>
        <v>Sat</v>
      </c>
      <c r="H297" s="12">
        <f t="shared" si="29"/>
        <v>0</v>
      </c>
      <c r="I297" s="12">
        <f t="shared" si="30"/>
        <v>0</v>
      </c>
      <c r="J297" s="13">
        <f t="shared" si="28"/>
        <v>7360</v>
      </c>
    </row>
    <row r="298" spans="6:10" x14ac:dyDescent="0.35">
      <c r="F298" s="10">
        <f t="shared" si="31"/>
        <v>45326</v>
      </c>
      <c r="G298" s="11" t="str">
        <f t="shared" si="27"/>
        <v>Sun</v>
      </c>
      <c r="H298" s="12">
        <f t="shared" si="29"/>
        <v>0</v>
      </c>
      <c r="I298" s="12">
        <f t="shared" si="30"/>
        <v>0</v>
      </c>
      <c r="J298" s="13">
        <f t="shared" si="28"/>
        <v>7360</v>
      </c>
    </row>
    <row r="299" spans="6:10" x14ac:dyDescent="0.35">
      <c r="F299" s="10">
        <f t="shared" si="31"/>
        <v>45327</v>
      </c>
      <c r="G299" s="11" t="str">
        <f t="shared" si="27"/>
        <v>Mon</v>
      </c>
      <c r="H299" s="12">
        <f t="shared" si="29"/>
        <v>0</v>
      </c>
      <c r="I299" s="12">
        <f t="shared" si="30"/>
        <v>0</v>
      </c>
      <c r="J299" s="13">
        <f t="shared" si="28"/>
        <v>7360</v>
      </c>
    </row>
    <row r="300" spans="6:10" x14ac:dyDescent="0.35">
      <c r="F300" s="10">
        <f t="shared" si="31"/>
        <v>45328</v>
      </c>
      <c r="G300" s="11" t="str">
        <f t="shared" si="27"/>
        <v>Tue</v>
      </c>
      <c r="H300" s="12">
        <f t="shared" si="29"/>
        <v>0</v>
      </c>
      <c r="I300" s="12">
        <f t="shared" si="30"/>
        <v>0</v>
      </c>
      <c r="J300" s="13">
        <f t="shared" si="28"/>
        <v>7360</v>
      </c>
    </row>
    <row r="301" spans="6:10" x14ac:dyDescent="0.35">
      <c r="F301" s="10">
        <f t="shared" si="31"/>
        <v>45329</v>
      </c>
      <c r="G301" s="11" t="str">
        <f t="shared" si="27"/>
        <v>Wed</v>
      </c>
      <c r="H301" s="12">
        <f t="shared" si="29"/>
        <v>0</v>
      </c>
      <c r="I301" s="12">
        <f t="shared" si="30"/>
        <v>0</v>
      </c>
      <c r="J301" s="13">
        <f t="shared" si="28"/>
        <v>7360</v>
      </c>
    </row>
    <row r="302" spans="6:10" x14ac:dyDescent="0.35">
      <c r="F302" s="10">
        <f t="shared" si="31"/>
        <v>45330</v>
      </c>
      <c r="G302" s="11" t="str">
        <f t="shared" si="27"/>
        <v>Thu</v>
      </c>
      <c r="H302" s="12">
        <f t="shared" si="29"/>
        <v>0</v>
      </c>
      <c r="I302" s="12">
        <f t="shared" si="30"/>
        <v>0</v>
      </c>
      <c r="J302" s="13">
        <f t="shared" si="28"/>
        <v>7360</v>
      </c>
    </row>
    <row r="303" spans="6:10" x14ac:dyDescent="0.35">
      <c r="F303" s="10">
        <f t="shared" si="31"/>
        <v>45331</v>
      </c>
      <c r="G303" s="11" t="str">
        <f t="shared" si="27"/>
        <v>Fri</v>
      </c>
      <c r="H303" s="12">
        <f t="shared" si="29"/>
        <v>350</v>
      </c>
      <c r="I303" s="12">
        <f t="shared" si="30"/>
        <v>0</v>
      </c>
      <c r="J303" s="13">
        <f t="shared" si="28"/>
        <v>7710</v>
      </c>
    </row>
    <row r="304" spans="6:10" x14ac:dyDescent="0.35">
      <c r="F304" s="10">
        <f t="shared" si="31"/>
        <v>45332</v>
      </c>
      <c r="G304" s="11" t="str">
        <f t="shared" si="27"/>
        <v>Sat</v>
      </c>
      <c r="H304" s="12">
        <f t="shared" si="29"/>
        <v>0</v>
      </c>
      <c r="I304" s="12">
        <f t="shared" si="30"/>
        <v>0</v>
      </c>
      <c r="J304" s="13">
        <f t="shared" si="28"/>
        <v>7710</v>
      </c>
    </row>
    <row r="305" spans="6:10" x14ac:dyDescent="0.35">
      <c r="F305" s="10">
        <f t="shared" si="31"/>
        <v>45333</v>
      </c>
      <c r="G305" s="11" t="str">
        <f t="shared" ref="G305:G353" si="32">TEXT(F305,"ddd")</f>
        <v>Sun</v>
      </c>
      <c r="H305" s="12">
        <f t="shared" si="29"/>
        <v>0</v>
      </c>
      <c r="I305" s="12">
        <f t="shared" si="30"/>
        <v>0</v>
      </c>
      <c r="J305" s="13">
        <f t="shared" ref="J305:J353" si="33">+J304+H305+I305</f>
        <v>7710</v>
      </c>
    </row>
    <row r="306" spans="6:10" x14ac:dyDescent="0.35">
      <c r="F306" s="10">
        <f t="shared" si="31"/>
        <v>45334</v>
      </c>
      <c r="G306" s="11" t="str">
        <f t="shared" si="32"/>
        <v>Mon</v>
      </c>
      <c r="H306" s="12">
        <f t="shared" si="29"/>
        <v>0</v>
      </c>
      <c r="I306" s="12">
        <f t="shared" si="30"/>
        <v>0</v>
      </c>
      <c r="J306" s="13">
        <f t="shared" si="33"/>
        <v>7710</v>
      </c>
    </row>
    <row r="307" spans="6:10" x14ac:dyDescent="0.35">
      <c r="F307" s="10">
        <f t="shared" si="31"/>
        <v>45335</v>
      </c>
      <c r="G307" s="11" t="str">
        <f t="shared" si="32"/>
        <v>Tue</v>
      </c>
      <c r="H307" s="12">
        <f t="shared" si="29"/>
        <v>0</v>
      </c>
      <c r="I307" s="12">
        <f t="shared" si="30"/>
        <v>0</v>
      </c>
      <c r="J307" s="13">
        <f t="shared" si="33"/>
        <v>7710</v>
      </c>
    </row>
    <row r="308" spans="6:10" x14ac:dyDescent="0.35">
      <c r="F308" s="10">
        <f t="shared" si="31"/>
        <v>45336</v>
      </c>
      <c r="G308" s="11" t="str">
        <f t="shared" si="32"/>
        <v>Wed</v>
      </c>
      <c r="H308" s="12">
        <f t="shared" si="29"/>
        <v>0</v>
      </c>
      <c r="I308" s="12">
        <f t="shared" si="30"/>
        <v>0</v>
      </c>
      <c r="J308" s="13">
        <f t="shared" si="33"/>
        <v>7710</v>
      </c>
    </row>
    <row r="309" spans="6:10" x14ac:dyDescent="0.35">
      <c r="F309" s="10">
        <f t="shared" si="31"/>
        <v>45337</v>
      </c>
      <c r="G309" s="11" t="str">
        <f t="shared" si="32"/>
        <v>Thu</v>
      </c>
      <c r="H309" s="12">
        <f t="shared" si="29"/>
        <v>0</v>
      </c>
      <c r="I309" s="12">
        <f t="shared" si="30"/>
        <v>0</v>
      </c>
      <c r="J309" s="13">
        <f t="shared" si="33"/>
        <v>7710</v>
      </c>
    </row>
    <row r="310" spans="6:10" x14ac:dyDescent="0.35">
      <c r="F310" s="10">
        <f t="shared" si="31"/>
        <v>45338</v>
      </c>
      <c r="G310" s="11" t="str">
        <f t="shared" si="32"/>
        <v>Fri</v>
      </c>
      <c r="H310" s="12">
        <f t="shared" si="29"/>
        <v>0</v>
      </c>
      <c r="I310" s="12">
        <f t="shared" si="30"/>
        <v>0</v>
      </c>
      <c r="J310" s="13">
        <f t="shared" si="33"/>
        <v>7710</v>
      </c>
    </row>
    <row r="311" spans="6:10" x14ac:dyDescent="0.35">
      <c r="F311" s="10">
        <f t="shared" si="31"/>
        <v>45339</v>
      </c>
      <c r="G311" s="11" t="str">
        <f t="shared" si="32"/>
        <v>Sat</v>
      </c>
      <c r="H311" s="12">
        <f t="shared" si="29"/>
        <v>0</v>
      </c>
      <c r="I311" s="12">
        <f t="shared" si="30"/>
        <v>0</v>
      </c>
      <c r="J311" s="13">
        <f t="shared" si="33"/>
        <v>7710</v>
      </c>
    </row>
    <row r="312" spans="6:10" x14ac:dyDescent="0.35">
      <c r="F312" s="10">
        <f t="shared" si="31"/>
        <v>45340</v>
      </c>
      <c r="G312" s="11" t="str">
        <f t="shared" si="32"/>
        <v>Sun</v>
      </c>
      <c r="H312" s="12">
        <f t="shared" si="29"/>
        <v>0</v>
      </c>
      <c r="I312" s="12">
        <f t="shared" si="30"/>
        <v>0</v>
      </c>
      <c r="J312" s="13">
        <f t="shared" si="33"/>
        <v>7710</v>
      </c>
    </row>
    <row r="313" spans="6:10" x14ac:dyDescent="0.35">
      <c r="F313" s="10">
        <f t="shared" si="31"/>
        <v>45341</v>
      </c>
      <c r="G313" s="11" t="str">
        <f t="shared" si="32"/>
        <v>Mon</v>
      </c>
      <c r="H313" s="12">
        <f t="shared" si="29"/>
        <v>0</v>
      </c>
      <c r="I313" s="12">
        <f t="shared" si="30"/>
        <v>0</v>
      </c>
      <c r="J313" s="13">
        <f t="shared" si="33"/>
        <v>7710</v>
      </c>
    </row>
    <row r="314" spans="6:10" x14ac:dyDescent="0.35">
      <c r="F314" s="10">
        <f t="shared" si="31"/>
        <v>45342</v>
      </c>
      <c r="G314" s="11" t="str">
        <f t="shared" si="32"/>
        <v>Tue</v>
      </c>
      <c r="H314" s="12">
        <f t="shared" si="29"/>
        <v>0</v>
      </c>
      <c r="I314" s="12">
        <f t="shared" si="30"/>
        <v>0</v>
      </c>
      <c r="J314" s="13">
        <f t="shared" si="33"/>
        <v>7710</v>
      </c>
    </row>
    <row r="315" spans="6:10" x14ac:dyDescent="0.35">
      <c r="F315" s="10">
        <f t="shared" si="31"/>
        <v>45343</v>
      </c>
      <c r="G315" s="11" t="str">
        <f t="shared" si="32"/>
        <v>Wed</v>
      </c>
      <c r="H315" s="12">
        <f t="shared" si="29"/>
        <v>0</v>
      </c>
      <c r="I315" s="12">
        <f t="shared" si="30"/>
        <v>0</v>
      </c>
      <c r="J315" s="13">
        <f t="shared" si="33"/>
        <v>7710</v>
      </c>
    </row>
    <row r="316" spans="6:10" x14ac:dyDescent="0.35">
      <c r="F316" s="10">
        <f t="shared" si="31"/>
        <v>45344</v>
      </c>
      <c r="G316" s="11" t="str">
        <f t="shared" si="32"/>
        <v>Thu</v>
      </c>
      <c r="H316" s="12">
        <f t="shared" si="29"/>
        <v>0</v>
      </c>
      <c r="I316" s="12">
        <f t="shared" si="30"/>
        <v>0</v>
      </c>
      <c r="J316" s="13">
        <f t="shared" si="33"/>
        <v>7710</v>
      </c>
    </row>
    <row r="317" spans="6:10" x14ac:dyDescent="0.35">
      <c r="F317" s="10">
        <f t="shared" si="31"/>
        <v>45345</v>
      </c>
      <c r="G317" s="11" t="str">
        <f t="shared" si="32"/>
        <v>Fri</v>
      </c>
      <c r="H317" s="12">
        <f t="shared" si="29"/>
        <v>350</v>
      </c>
      <c r="I317" s="12">
        <f t="shared" si="30"/>
        <v>0</v>
      </c>
      <c r="J317" s="13">
        <f t="shared" si="33"/>
        <v>8060</v>
      </c>
    </row>
    <row r="318" spans="6:10" x14ac:dyDescent="0.35">
      <c r="F318" s="10">
        <f t="shared" si="31"/>
        <v>45346</v>
      </c>
      <c r="G318" s="11" t="str">
        <f t="shared" si="32"/>
        <v>Sat</v>
      </c>
      <c r="H318" s="12">
        <f t="shared" si="29"/>
        <v>0</v>
      </c>
      <c r="I318" s="12">
        <f t="shared" si="30"/>
        <v>0</v>
      </c>
      <c r="J318" s="13">
        <f t="shared" si="33"/>
        <v>8060</v>
      </c>
    </row>
    <row r="319" spans="6:10" x14ac:dyDescent="0.35">
      <c r="F319" s="10">
        <f t="shared" si="31"/>
        <v>45347</v>
      </c>
      <c r="G319" s="11" t="str">
        <f t="shared" si="32"/>
        <v>Sun</v>
      </c>
      <c r="H319" s="12">
        <f t="shared" si="29"/>
        <v>0</v>
      </c>
      <c r="I319" s="12">
        <f t="shared" si="30"/>
        <v>0</v>
      </c>
      <c r="J319" s="13">
        <f t="shared" si="33"/>
        <v>8060</v>
      </c>
    </row>
    <row r="320" spans="6:10" x14ac:dyDescent="0.35">
      <c r="F320" s="10">
        <f t="shared" si="31"/>
        <v>45348</v>
      </c>
      <c r="G320" s="11" t="str">
        <f t="shared" si="32"/>
        <v>Mon</v>
      </c>
      <c r="H320" s="12">
        <f t="shared" si="29"/>
        <v>0</v>
      </c>
      <c r="I320" s="12">
        <f t="shared" si="30"/>
        <v>0</v>
      </c>
      <c r="J320" s="13">
        <f t="shared" si="33"/>
        <v>8060</v>
      </c>
    </row>
    <row r="321" spans="6:10" x14ac:dyDescent="0.35">
      <c r="F321" s="10">
        <f t="shared" si="31"/>
        <v>45349</v>
      </c>
      <c r="G321" s="11" t="str">
        <f t="shared" si="32"/>
        <v>Tue</v>
      </c>
      <c r="H321" s="12">
        <f t="shared" si="29"/>
        <v>0</v>
      </c>
      <c r="I321" s="12">
        <f t="shared" si="30"/>
        <v>0</v>
      </c>
      <c r="J321" s="13">
        <f t="shared" si="33"/>
        <v>8060</v>
      </c>
    </row>
    <row r="322" spans="6:10" x14ac:dyDescent="0.35">
      <c r="F322" s="10">
        <f t="shared" si="31"/>
        <v>45350</v>
      </c>
      <c r="G322" s="11" t="str">
        <f t="shared" si="32"/>
        <v>Wed</v>
      </c>
      <c r="H322" s="12">
        <f t="shared" si="29"/>
        <v>0</v>
      </c>
      <c r="I322" s="12">
        <f t="shared" si="30"/>
        <v>0</v>
      </c>
      <c r="J322" s="13">
        <f t="shared" si="33"/>
        <v>8060</v>
      </c>
    </row>
    <row r="323" spans="6:10" x14ac:dyDescent="0.35">
      <c r="F323" s="10">
        <f t="shared" si="31"/>
        <v>45351</v>
      </c>
      <c r="G323" s="11" t="str">
        <f t="shared" si="32"/>
        <v>Thu</v>
      </c>
      <c r="H323" s="12">
        <f t="shared" si="29"/>
        <v>0</v>
      </c>
      <c r="I323" s="12">
        <f t="shared" si="30"/>
        <v>0</v>
      </c>
      <c r="J323" s="13">
        <f t="shared" si="33"/>
        <v>8060</v>
      </c>
    </row>
    <row r="324" spans="6:10" x14ac:dyDescent="0.35">
      <c r="F324" s="10">
        <f t="shared" si="31"/>
        <v>45352</v>
      </c>
      <c r="G324" s="11" t="str">
        <f t="shared" si="32"/>
        <v>Fri</v>
      </c>
      <c r="H324" s="12">
        <f t="shared" si="29"/>
        <v>0</v>
      </c>
      <c r="I324" s="12">
        <f t="shared" si="30"/>
        <v>0</v>
      </c>
      <c r="J324" s="13">
        <f t="shared" si="33"/>
        <v>8060</v>
      </c>
    </row>
    <row r="325" spans="6:10" x14ac:dyDescent="0.35">
      <c r="F325" s="10">
        <f t="shared" si="31"/>
        <v>45353</v>
      </c>
      <c r="G325" s="11" t="str">
        <f t="shared" si="32"/>
        <v>Sat</v>
      </c>
      <c r="H325" s="12">
        <f t="shared" ref="H325:H388" si="34">IF(ISERROR(VLOOKUP(F325,$V:$V,1,FALSE)),0,IncomeAmount)</f>
        <v>0</v>
      </c>
      <c r="I325" s="12">
        <f t="shared" ref="I325:I388" si="35">-IF(ISERROR(VLOOKUP(F325,$W:$W,1,FALSE)),0,ExpenseAmount)</f>
        <v>0</v>
      </c>
      <c r="J325" s="13">
        <f t="shared" si="33"/>
        <v>8060</v>
      </c>
    </row>
    <row r="326" spans="6:10" x14ac:dyDescent="0.35">
      <c r="F326" s="10">
        <f t="shared" ref="F326:F389" si="36">1+F325</f>
        <v>45354</v>
      </c>
      <c r="G326" s="11" t="str">
        <f t="shared" si="32"/>
        <v>Sun</v>
      </c>
      <c r="H326" s="12">
        <f t="shared" si="34"/>
        <v>0</v>
      </c>
      <c r="I326" s="12">
        <f t="shared" si="35"/>
        <v>0</v>
      </c>
      <c r="J326" s="13">
        <f t="shared" si="33"/>
        <v>8060</v>
      </c>
    </row>
    <row r="327" spans="6:10" x14ac:dyDescent="0.35">
      <c r="F327" s="10">
        <f t="shared" si="36"/>
        <v>45355</v>
      </c>
      <c r="G327" s="11" t="str">
        <f t="shared" si="32"/>
        <v>Mon</v>
      </c>
      <c r="H327" s="12">
        <f t="shared" si="34"/>
        <v>0</v>
      </c>
      <c r="I327" s="12">
        <f t="shared" si="35"/>
        <v>0</v>
      </c>
      <c r="J327" s="13">
        <f t="shared" si="33"/>
        <v>8060</v>
      </c>
    </row>
    <row r="328" spans="6:10" x14ac:dyDescent="0.35">
      <c r="F328" s="10">
        <f t="shared" si="36"/>
        <v>45356</v>
      </c>
      <c r="G328" s="11" t="str">
        <f t="shared" si="32"/>
        <v>Tue</v>
      </c>
      <c r="H328" s="12">
        <f t="shared" si="34"/>
        <v>0</v>
      </c>
      <c r="I328" s="12">
        <f t="shared" si="35"/>
        <v>0</v>
      </c>
      <c r="J328" s="13">
        <f t="shared" si="33"/>
        <v>8060</v>
      </c>
    </row>
    <row r="329" spans="6:10" x14ac:dyDescent="0.35">
      <c r="F329" s="10">
        <f t="shared" si="36"/>
        <v>45357</v>
      </c>
      <c r="G329" s="11" t="str">
        <f t="shared" si="32"/>
        <v>Wed</v>
      </c>
      <c r="H329" s="12">
        <f t="shared" si="34"/>
        <v>0</v>
      </c>
      <c r="I329" s="12">
        <f t="shared" si="35"/>
        <v>0</v>
      </c>
      <c r="J329" s="13">
        <f t="shared" si="33"/>
        <v>8060</v>
      </c>
    </row>
    <row r="330" spans="6:10" x14ac:dyDescent="0.35">
      <c r="F330" s="10">
        <f t="shared" si="36"/>
        <v>45358</v>
      </c>
      <c r="G330" s="11" t="str">
        <f t="shared" si="32"/>
        <v>Thu</v>
      </c>
      <c r="H330" s="12">
        <f t="shared" si="34"/>
        <v>0</v>
      </c>
      <c r="I330" s="12">
        <f t="shared" si="35"/>
        <v>0</v>
      </c>
      <c r="J330" s="13">
        <f t="shared" si="33"/>
        <v>8060</v>
      </c>
    </row>
    <row r="331" spans="6:10" x14ac:dyDescent="0.35">
      <c r="F331" s="10">
        <f t="shared" si="36"/>
        <v>45359</v>
      </c>
      <c r="G331" s="11" t="str">
        <f t="shared" si="32"/>
        <v>Fri</v>
      </c>
      <c r="H331" s="12">
        <f t="shared" si="34"/>
        <v>350</v>
      </c>
      <c r="I331" s="12">
        <f t="shared" si="35"/>
        <v>0</v>
      </c>
      <c r="J331" s="13">
        <f t="shared" si="33"/>
        <v>8410</v>
      </c>
    </row>
    <row r="332" spans="6:10" x14ac:dyDescent="0.35">
      <c r="F332" s="10">
        <f t="shared" si="36"/>
        <v>45360</v>
      </c>
      <c r="G332" s="11" t="str">
        <f t="shared" si="32"/>
        <v>Sat</v>
      </c>
      <c r="H332" s="12">
        <f t="shared" si="34"/>
        <v>0</v>
      </c>
      <c r="I332" s="12">
        <f t="shared" si="35"/>
        <v>0</v>
      </c>
      <c r="J332" s="13">
        <f t="shared" si="33"/>
        <v>8410</v>
      </c>
    </row>
    <row r="333" spans="6:10" x14ac:dyDescent="0.35">
      <c r="F333" s="10">
        <f t="shared" si="36"/>
        <v>45361</v>
      </c>
      <c r="G333" s="11" t="str">
        <f t="shared" si="32"/>
        <v>Sun</v>
      </c>
      <c r="H333" s="12">
        <f t="shared" si="34"/>
        <v>0</v>
      </c>
      <c r="I333" s="12">
        <f t="shared" si="35"/>
        <v>0</v>
      </c>
      <c r="J333" s="13">
        <f t="shared" si="33"/>
        <v>8410</v>
      </c>
    </row>
    <row r="334" spans="6:10" x14ac:dyDescent="0.35">
      <c r="F334" s="10">
        <f t="shared" si="36"/>
        <v>45362</v>
      </c>
      <c r="G334" s="11" t="str">
        <f t="shared" si="32"/>
        <v>Mon</v>
      </c>
      <c r="H334" s="12">
        <f t="shared" si="34"/>
        <v>0</v>
      </c>
      <c r="I334" s="12">
        <f t="shared" si="35"/>
        <v>0</v>
      </c>
      <c r="J334" s="13">
        <f t="shared" si="33"/>
        <v>8410</v>
      </c>
    </row>
    <row r="335" spans="6:10" x14ac:dyDescent="0.35">
      <c r="F335" s="10">
        <f t="shared" si="36"/>
        <v>45363</v>
      </c>
      <c r="G335" s="11" t="str">
        <f t="shared" si="32"/>
        <v>Tue</v>
      </c>
      <c r="H335" s="12">
        <f t="shared" si="34"/>
        <v>0</v>
      </c>
      <c r="I335" s="12">
        <f t="shared" si="35"/>
        <v>0</v>
      </c>
      <c r="J335" s="13">
        <f t="shared" si="33"/>
        <v>8410</v>
      </c>
    </row>
    <row r="336" spans="6:10" x14ac:dyDescent="0.35">
      <c r="F336" s="10">
        <f t="shared" si="36"/>
        <v>45364</v>
      </c>
      <c r="G336" s="11" t="str">
        <f t="shared" si="32"/>
        <v>Wed</v>
      </c>
      <c r="H336" s="12">
        <f t="shared" si="34"/>
        <v>0</v>
      </c>
      <c r="I336" s="12">
        <f t="shared" si="35"/>
        <v>0</v>
      </c>
      <c r="J336" s="13">
        <f t="shared" si="33"/>
        <v>8410</v>
      </c>
    </row>
    <row r="337" spans="6:10" x14ac:dyDescent="0.35">
      <c r="F337" s="10">
        <f t="shared" si="36"/>
        <v>45365</v>
      </c>
      <c r="G337" s="11" t="str">
        <f t="shared" si="32"/>
        <v>Thu</v>
      </c>
      <c r="H337" s="12">
        <f t="shared" si="34"/>
        <v>0</v>
      </c>
      <c r="I337" s="12">
        <f t="shared" si="35"/>
        <v>0</v>
      </c>
      <c r="J337" s="13">
        <f t="shared" si="33"/>
        <v>8410</v>
      </c>
    </row>
    <row r="338" spans="6:10" x14ac:dyDescent="0.35">
      <c r="F338" s="10">
        <f t="shared" si="36"/>
        <v>45366</v>
      </c>
      <c r="G338" s="11" t="str">
        <f t="shared" si="32"/>
        <v>Fri</v>
      </c>
      <c r="H338" s="12">
        <f t="shared" si="34"/>
        <v>0</v>
      </c>
      <c r="I338" s="12">
        <f t="shared" si="35"/>
        <v>0</v>
      </c>
      <c r="J338" s="13">
        <f t="shared" si="33"/>
        <v>8410</v>
      </c>
    </row>
    <row r="339" spans="6:10" x14ac:dyDescent="0.35">
      <c r="F339" s="10">
        <f t="shared" si="36"/>
        <v>45367</v>
      </c>
      <c r="G339" s="11" t="str">
        <f t="shared" si="32"/>
        <v>Sat</v>
      </c>
      <c r="H339" s="12">
        <f t="shared" si="34"/>
        <v>0</v>
      </c>
      <c r="I339" s="12">
        <f t="shared" si="35"/>
        <v>0</v>
      </c>
      <c r="J339" s="13">
        <f t="shared" si="33"/>
        <v>8410</v>
      </c>
    </row>
    <row r="340" spans="6:10" x14ac:dyDescent="0.35">
      <c r="F340" s="10">
        <f t="shared" si="36"/>
        <v>45368</v>
      </c>
      <c r="G340" s="11" t="str">
        <f t="shared" si="32"/>
        <v>Sun</v>
      </c>
      <c r="H340" s="12">
        <f t="shared" si="34"/>
        <v>0</v>
      </c>
      <c r="I340" s="12">
        <f t="shared" si="35"/>
        <v>0</v>
      </c>
      <c r="J340" s="13">
        <f t="shared" si="33"/>
        <v>8410</v>
      </c>
    </row>
    <row r="341" spans="6:10" x14ac:dyDescent="0.35">
      <c r="F341" s="10">
        <f t="shared" si="36"/>
        <v>45369</v>
      </c>
      <c r="G341" s="11" t="str">
        <f t="shared" si="32"/>
        <v>Mon</v>
      </c>
      <c r="H341" s="12">
        <f t="shared" si="34"/>
        <v>0</v>
      </c>
      <c r="I341" s="12">
        <f t="shared" si="35"/>
        <v>0</v>
      </c>
      <c r="J341" s="13">
        <f t="shared" si="33"/>
        <v>8410</v>
      </c>
    </row>
    <row r="342" spans="6:10" x14ac:dyDescent="0.35">
      <c r="F342" s="10">
        <f t="shared" si="36"/>
        <v>45370</v>
      </c>
      <c r="G342" s="11" t="str">
        <f t="shared" si="32"/>
        <v>Tue</v>
      </c>
      <c r="H342" s="12">
        <f t="shared" si="34"/>
        <v>0</v>
      </c>
      <c r="I342" s="12">
        <f t="shared" si="35"/>
        <v>0</v>
      </c>
      <c r="J342" s="13">
        <f t="shared" si="33"/>
        <v>8410</v>
      </c>
    </row>
    <row r="343" spans="6:10" x14ac:dyDescent="0.35">
      <c r="F343" s="10">
        <f t="shared" si="36"/>
        <v>45371</v>
      </c>
      <c r="G343" s="11" t="str">
        <f t="shared" si="32"/>
        <v>Wed</v>
      </c>
      <c r="H343" s="12">
        <f t="shared" si="34"/>
        <v>0</v>
      </c>
      <c r="I343" s="12">
        <f t="shared" si="35"/>
        <v>0</v>
      </c>
      <c r="J343" s="13">
        <f t="shared" si="33"/>
        <v>8410</v>
      </c>
    </row>
    <row r="344" spans="6:10" x14ac:dyDescent="0.35">
      <c r="F344" s="10">
        <f t="shared" si="36"/>
        <v>45372</v>
      </c>
      <c r="G344" s="11" t="str">
        <f t="shared" si="32"/>
        <v>Thu</v>
      </c>
      <c r="H344" s="12">
        <f t="shared" si="34"/>
        <v>0</v>
      </c>
      <c r="I344" s="12">
        <f t="shared" si="35"/>
        <v>0</v>
      </c>
      <c r="J344" s="13">
        <f t="shared" si="33"/>
        <v>8410</v>
      </c>
    </row>
    <row r="345" spans="6:10" x14ac:dyDescent="0.35">
      <c r="F345" s="10">
        <f t="shared" si="36"/>
        <v>45373</v>
      </c>
      <c r="G345" s="11" t="str">
        <f t="shared" si="32"/>
        <v>Fri</v>
      </c>
      <c r="H345" s="12">
        <f t="shared" si="34"/>
        <v>350</v>
      </c>
      <c r="I345" s="12">
        <f t="shared" si="35"/>
        <v>0</v>
      </c>
      <c r="J345" s="13">
        <f t="shared" si="33"/>
        <v>8760</v>
      </c>
    </row>
    <row r="346" spans="6:10" x14ac:dyDescent="0.35">
      <c r="F346" s="10">
        <f t="shared" si="36"/>
        <v>45374</v>
      </c>
      <c r="G346" s="11" t="str">
        <f t="shared" si="32"/>
        <v>Sat</v>
      </c>
      <c r="H346" s="12">
        <f t="shared" si="34"/>
        <v>0</v>
      </c>
      <c r="I346" s="12">
        <f t="shared" si="35"/>
        <v>0</v>
      </c>
      <c r="J346" s="13">
        <f t="shared" si="33"/>
        <v>8760</v>
      </c>
    </row>
    <row r="347" spans="6:10" x14ac:dyDescent="0.35">
      <c r="F347" s="10">
        <f t="shared" si="36"/>
        <v>45375</v>
      </c>
      <c r="G347" s="11" t="str">
        <f t="shared" si="32"/>
        <v>Sun</v>
      </c>
      <c r="H347" s="12">
        <f t="shared" si="34"/>
        <v>0</v>
      </c>
      <c r="I347" s="12">
        <f t="shared" si="35"/>
        <v>0</v>
      </c>
      <c r="J347" s="13">
        <f t="shared" si="33"/>
        <v>8760</v>
      </c>
    </row>
    <row r="348" spans="6:10" x14ac:dyDescent="0.35">
      <c r="F348" s="10">
        <f t="shared" si="36"/>
        <v>45376</v>
      </c>
      <c r="G348" s="11" t="str">
        <f t="shared" si="32"/>
        <v>Mon</v>
      </c>
      <c r="H348" s="12">
        <f t="shared" si="34"/>
        <v>0</v>
      </c>
      <c r="I348" s="12">
        <f t="shared" si="35"/>
        <v>0</v>
      </c>
      <c r="J348" s="13">
        <f t="shared" si="33"/>
        <v>8760</v>
      </c>
    </row>
    <row r="349" spans="6:10" x14ac:dyDescent="0.35">
      <c r="F349" s="10">
        <f t="shared" si="36"/>
        <v>45377</v>
      </c>
      <c r="G349" s="11" t="str">
        <f t="shared" si="32"/>
        <v>Tue</v>
      </c>
      <c r="H349" s="12">
        <f t="shared" si="34"/>
        <v>0</v>
      </c>
      <c r="I349" s="12">
        <f t="shared" si="35"/>
        <v>0</v>
      </c>
      <c r="J349" s="13">
        <f t="shared" si="33"/>
        <v>8760</v>
      </c>
    </row>
    <row r="350" spans="6:10" x14ac:dyDescent="0.35">
      <c r="F350" s="10">
        <f t="shared" si="36"/>
        <v>45378</v>
      </c>
      <c r="G350" s="11" t="str">
        <f t="shared" si="32"/>
        <v>Wed</v>
      </c>
      <c r="H350" s="12">
        <f t="shared" si="34"/>
        <v>0</v>
      </c>
      <c r="I350" s="12">
        <f t="shared" si="35"/>
        <v>0</v>
      </c>
      <c r="J350" s="13">
        <f t="shared" si="33"/>
        <v>8760</v>
      </c>
    </row>
    <row r="351" spans="6:10" x14ac:dyDescent="0.35">
      <c r="F351" s="10">
        <f t="shared" si="36"/>
        <v>45379</v>
      </c>
      <c r="G351" s="11" t="str">
        <f t="shared" si="32"/>
        <v>Thu</v>
      </c>
      <c r="H351" s="12">
        <f t="shared" si="34"/>
        <v>0</v>
      </c>
      <c r="I351" s="12">
        <f t="shared" si="35"/>
        <v>0</v>
      </c>
      <c r="J351" s="13">
        <f t="shared" si="33"/>
        <v>8760</v>
      </c>
    </row>
    <row r="352" spans="6:10" x14ac:dyDescent="0.35">
      <c r="F352" s="10">
        <f t="shared" si="36"/>
        <v>45380</v>
      </c>
      <c r="G352" s="11" t="str">
        <f t="shared" si="32"/>
        <v>Fri</v>
      </c>
      <c r="H352" s="12">
        <f t="shared" si="34"/>
        <v>0</v>
      </c>
      <c r="I352" s="12">
        <f t="shared" si="35"/>
        <v>0</v>
      </c>
      <c r="J352" s="13">
        <f t="shared" si="33"/>
        <v>8760</v>
      </c>
    </row>
    <row r="353" spans="6:10" x14ac:dyDescent="0.35">
      <c r="F353" s="10">
        <f t="shared" si="36"/>
        <v>45381</v>
      </c>
      <c r="G353" s="11" t="str">
        <f t="shared" si="32"/>
        <v>Sat</v>
      </c>
      <c r="H353" s="12">
        <f t="shared" si="34"/>
        <v>0</v>
      </c>
      <c r="I353" s="12">
        <f t="shared" si="35"/>
        <v>0</v>
      </c>
      <c r="J353" s="13">
        <f t="shared" si="33"/>
        <v>8760</v>
      </c>
    </row>
    <row r="354" spans="6:10" x14ac:dyDescent="0.35">
      <c r="F354" s="10">
        <f t="shared" si="36"/>
        <v>45382</v>
      </c>
      <c r="G354" s="11" t="str">
        <f t="shared" ref="G354:G417" si="37">TEXT(F354,"ddd")</f>
        <v>Sun</v>
      </c>
      <c r="H354" s="12">
        <f t="shared" si="34"/>
        <v>0</v>
      </c>
      <c r="I354" s="12">
        <f t="shared" si="35"/>
        <v>0</v>
      </c>
      <c r="J354" s="13">
        <f t="shared" ref="J354:J417" si="38">+J353+H354+I354</f>
        <v>8760</v>
      </c>
    </row>
    <row r="355" spans="6:10" x14ac:dyDescent="0.35">
      <c r="F355" s="10">
        <f t="shared" si="36"/>
        <v>45383</v>
      </c>
      <c r="G355" s="11" t="str">
        <f t="shared" si="37"/>
        <v>Mon</v>
      </c>
      <c r="H355" s="12">
        <f t="shared" si="34"/>
        <v>0</v>
      </c>
      <c r="I355" s="12">
        <f t="shared" si="35"/>
        <v>0</v>
      </c>
      <c r="J355" s="13">
        <f t="shared" si="38"/>
        <v>8760</v>
      </c>
    </row>
    <row r="356" spans="6:10" x14ac:dyDescent="0.35">
      <c r="F356" s="10">
        <f t="shared" si="36"/>
        <v>45384</v>
      </c>
      <c r="G356" s="11" t="str">
        <f t="shared" si="37"/>
        <v>Tue</v>
      </c>
      <c r="H356" s="12">
        <f t="shared" si="34"/>
        <v>0</v>
      </c>
      <c r="I356" s="12">
        <f t="shared" si="35"/>
        <v>0</v>
      </c>
      <c r="J356" s="13">
        <f t="shared" si="38"/>
        <v>8760</v>
      </c>
    </row>
    <row r="357" spans="6:10" x14ac:dyDescent="0.35">
      <c r="F357" s="10">
        <f t="shared" si="36"/>
        <v>45385</v>
      </c>
      <c r="G357" s="11" t="str">
        <f t="shared" si="37"/>
        <v>Wed</v>
      </c>
      <c r="H357" s="12">
        <f t="shared" si="34"/>
        <v>0</v>
      </c>
      <c r="I357" s="12">
        <f t="shared" si="35"/>
        <v>0</v>
      </c>
      <c r="J357" s="13">
        <f t="shared" si="38"/>
        <v>8760</v>
      </c>
    </row>
    <row r="358" spans="6:10" x14ac:dyDescent="0.35">
      <c r="F358" s="10">
        <f t="shared" si="36"/>
        <v>45386</v>
      </c>
      <c r="G358" s="11" t="str">
        <f t="shared" si="37"/>
        <v>Thu</v>
      </c>
      <c r="H358" s="12">
        <f t="shared" si="34"/>
        <v>0</v>
      </c>
      <c r="I358" s="12">
        <f t="shared" si="35"/>
        <v>0</v>
      </c>
      <c r="J358" s="13">
        <f t="shared" si="38"/>
        <v>8760</v>
      </c>
    </row>
    <row r="359" spans="6:10" x14ac:dyDescent="0.35">
      <c r="F359" s="10">
        <f t="shared" si="36"/>
        <v>45387</v>
      </c>
      <c r="G359" s="11" t="str">
        <f t="shared" si="37"/>
        <v>Fri</v>
      </c>
      <c r="H359" s="12">
        <f t="shared" si="34"/>
        <v>350</v>
      </c>
      <c r="I359" s="12">
        <f t="shared" si="35"/>
        <v>0</v>
      </c>
      <c r="J359" s="13">
        <f t="shared" si="38"/>
        <v>9110</v>
      </c>
    </row>
    <row r="360" spans="6:10" x14ac:dyDescent="0.35">
      <c r="F360" s="10">
        <f t="shared" si="36"/>
        <v>45388</v>
      </c>
      <c r="G360" s="11" t="str">
        <f t="shared" si="37"/>
        <v>Sat</v>
      </c>
      <c r="H360" s="12">
        <f t="shared" si="34"/>
        <v>0</v>
      </c>
      <c r="I360" s="12">
        <f t="shared" si="35"/>
        <v>0</v>
      </c>
      <c r="J360" s="13">
        <f t="shared" si="38"/>
        <v>9110</v>
      </c>
    </row>
    <row r="361" spans="6:10" x14ac:dyDescent="0.35">
      <c r="F361" s="10">
        <f t="shared" si="36"/>
        <v>45389</v>
      </c>
      <c r="G361" s="11" t="str">
        <f t="shared" si="37"/>
        <v>Sun</v>
      </c>
      <c r="H361" s="12">
        <f t="shared" si="34"/>
        <v>0</v>
      </c>
      <c r="I361" s="12">
        <f t="shared" si="35"/>
        <v>0</v>
      </c>
      <c r="J361" s="13">
        <f t="shared" si="38"/>
        <v>9110</v>
      </c>
    </row>
    <row r="362" spans="6:10" x14ac:dyDescent="0.35">
      <c r="F362" s="10">
        <f t="shared" si="36"/>
        <v>45390</v>
      </c>
      <c r="G362" s="11" t="str">
        <f t="shared" si="37"/>
        <v>Mon</v>
      </c>
      <c r="H362" s="12">
        <f t="shared" si="34"/>
        <v>0</v>
      </c>
      <c r="I362" s="12">
        <f t="shared" si="35"/>
        <v>0</v>
      </c>
      <c r="J362" s="13">
        <f t="shared" si="38"/>
        <v>9110</v>
      </c>
    </row>
    <row r="363" spans="6:10" x14ac:dyDescent="0.35">
      <c r="F363" s="10">
        <f t="shared" si="36"/>
        <v>45391</v>
      </c>
      <c r="G363" s="11" t="str">
        <f t="shared" si="37"/>
        <v>Tue</v>
      </c>
      <c r="H363" s="12">
        <f t="shared" si="34"/>
        <v>0</v>
      </c>
      <c r="I363" s="12">
        <f t="shared" si="35"/>
        <v>0</v>
      </c>
      <c r="J363" s="13">
        <f t="shared" si="38"/>
        <v>9110</v>
      </c>
    </row>
    <row r="364" spans="6:10" x14ac:dyDescent="0.35">
      <c r="F364" s="10">
        <f t="shared" si="36"/>
        <v>45392</v>
      </c>
      <c r="G364" s="11" t="str">
        <f t="shared" si="37"/>
        <v>Wed</v>
      </c>
      <c r="H364" s="12">
        <f t="shared" si="34"/>
        <v>0</v>
      </c>
      <c r="I364" s="12">
        <f t="shared" si="35"/>
        <v>0</v>
      </c>
      <c r="J364" s="13">
        <f t="shared" si="38"/>
        <v>9110</v>
      </c>
    </row>
    <row r="365" spans="6:10" x14ac:dyDescent="0.35">
      <c r="F365" s="10">
        <f t="shared" si="36"/>
        <v>45393</v>
      </c>
      <c r="G365" s="11" t="str">
        <f t="shared" si="37"/>
        <v>Thu</v>
      </c>
      <c r="H365" s="12">
        <f t="shared" si="34"/>
        <v>0</v>
      </c>
      <c r="I365" s="12">
        <f t="shared" si="35"/>
        <v>0</v>
      </c>
      <c r="J365" s="13">
        <f t="shared" si="38"/>
        <v>9110</v>
      </c>
    </row>
    <row r="366" spans="6:10" x14ac:dyDescent="0.35">
      <c r="F366" s="10">
        <f t="shared" si="36"/>
        <v>45394</v>
      </c>
      <c r="G366" s="11" t="str">
        <f t="shared" si="37"/>
        <v>Fri</v>
      </c>
      <c r="H366" s="12">
        <f t="shared" si="34"/>
        <v>0</v>
      </c>
      <c r="I366" s="12">
        <f t="shared" si="35"/>
        <v>0</v>
      </c>
      <c r="J366" s="13">
        <f t="shared" si="38"/>
        <v>9110</v>
      </c>
    </row>
    <row r="367" spans="6:10" x14ac:dyDescent="0.35">
      <c r="F367" s="10">
        <f t="shared" si="36"/>
        <v>45395</v>
      </c>
      <c r="G367" s="11" t="str">
        <f t="shared" si="37"/>
        <v>Sat</v>
      </c>
      <c r="H367" s="12">
        <f t="shared" si="34"/>
        <v>0</v>
      </c>
      <c r="I367" s="12">
        <f t="shared" si="35"/>
        <v>0</v>
      </c>
      <c r="J367" s="13">
        <f t="shared" si="38"/>
        <v>9110</v>
      </c>
    </row>
    <row r="368" spans="6:10" x14ac:dyDescent="0.35">
      <c r="F368" s="10">
        <f t="shared" si="36"/>
        <v>45396</v>
      </c>
      <c r="G368" s="11" t="str">
        <f t="shared" si="37"/>
        <v>Sun</v>
      </c>
      <c r="H368" s="12">
        <f t="shared" si="34"/>
        <v>0</v>
      </c>
      <c r="I368" s="12">
        <f t="shared" si="35"/>
        <v>0</v>
      </c>
      <c r="J368" s="13">
        <f t="shared" si="38"/>
        <v>9110</v>
      </c>
    </row>
    <row r="369" spans="6:10" x14ac:dyDescent="0.35">
      <c r="F369" s="10">
        <f t="shared" si="36"/>
        <v>45397</v>
      </c>
      <c r="G369" s="11" t="str">
        <f t="shared" si="37"/>
        <v>Mon</v>
      </c>
      <c r="H369" s="12">
        <f t="shared" si="34"/>
        <v>0</v>
      </c>
      <c r="I369" s="12">
        <f t="shared" si="35"/>
        <v>-4000</v>
      </c>
      <c r="J369" s="13">
        <f t="shared" si="38"/>
        <v>5110</v>
      </c>
    </row>
    <row r="370" spans="6:10" x14ac:dyDescent="0.35">
      <c r="F370" s="10">
        <f t="shared" si="36"/>
        <v>45398</v>
      </c>
      <c r="G370" s="11" t="str">
        <f t="shared" si="37"/>
        <v>Tue</v>
      </c>
      <c r="H370" s="12">
        <f t="shared" si="34"/>
        <v>0</v>
      </c>
      <c r="I370" s="12">
        <f t="shared" si="35"/>
        <v>0</v>
      </c>
      <c r="J370" s="13">
        <f t="shared" si="38"/>
        <v>5110</v>
      </c>
    </row>
    <row r="371" spans="6:10" x14ac:dyDescent="0.35">
      <c r="F371" s="10">
        <f t="shared" si="36"/>
        <v>45399</v>
      </c>
      <c r="G371" s="11" t="str">
        <f t="shared" si="37"/>
        <v>Wed</v>
      </c>
      <c r="H371" s="12">
        <f t="shared" si="34"/>
        <v>0</v>
      </c>
      <c r="I371" s="12">
        <f t="shared" si="35"/>
        <v>0</v>
      </c>
      <c r="J371" s="13">
        <f t="shared" si="38"/>
        <v>5110</v>
      </c>
    </row>
    <row r="372" spans="6:10" x14ac:dyDescent="0.35">
      <c r="F372" s="10">
        <f t="shared" si="36"/>
        <v>45400</v>
      </c>
      <c r="G372" s="11" t="str">
        <f t="shared" si="37"/>
        <v>Thu</v>
      </c>
      <c r="H372" s="12">
        <f t="shared" si="34"/>
        <v>0</v>
      </c>
      <c r="I372" s="12">
        <f t="shared" si="35"/>
        <v>0</v>
      </c>
      <c r="J372" s="13">
        <f t="shared" si="38"/>
        <v>5110</v>
      </c>
    </row>
    <row r="373" spans="6:10" x14ac:dyDescent="0.35">
      <c r="F373" s="10">
        <f t="shared" si="36"/>
        <v>45401</v>
      </c>
      <c r="G373" s="11" t="str">
        <f t="shared" si="37"/>
        <v>Fri</v>
      </c>
      <c r="H373" s="12">
        <f t="shared" si="34"/>
        <v>350</v>
      </c>
      <c r="I373" s="12">
        <f t="shared" si="35"/>
        <v>0</v>
      </c>
      <c r="J373" s="13">
        <f t="shared" si="38"/>
        <v>5460</v>
      </c>
    </row>
    <row r="374" spans="6:10" x14ac:dyDescent="0.35">
      <c r="F374" s="10">
        <f t="shared" si="36"/>
        <v>45402</v>
      </c>
      <c r="G374" s="11" t="str">
        <f t="shared" si="37"/>
        <v>Sat</v>
      </c>
      <c r="H374" s="12">
        <f t="shared" si="34"/>
        <v>0</v>
      </c>
      <c r="I374" s="12">
        <f t="shared" si="35"/>
        <v>0</v>
      </c>
      <c r="J374" s="13">
        <f t="shared" si="38"/>
        <v>5460</v>
      </c>
    </row>
    <row r="375" spans="6:10" x14ac:dyDescent="0.35">
      <c r="F375" s="10">
        <f t="shared" si="36"/>
        <v>45403</v>
      </c>
      <c r="G375" s="11" t="str">
        <f t="shared" si="37"/>
        <v>Sun</v>
      </c>
      <c r="H375" s="12">
        <f t="shared" si="34"/>
        <v>0</v>
      </c>
      <c r="I375" s="12">
        <f t="shared" si="35"/>
        <v>0</v>
      </c>
      <c r="J375" s="13">
        <f t="shared" si="38"/>
        <v>5460</v>
      </c>
    </row>
    <row r="376" spans="6:10" x14ac:dyDescent="0.35">
      <c r="F376" s="10">
        <f t="shared" si="36"/>
        <v>45404</v>
      </c>
      <c r="G376" s="11" t="str">
        <f t="shared" si="37"/>
        <v>Mon</v>
      </c>
      <c r="H376" s="12">
        <f t="shared" si="34"/>
        <v>0</v>
      </c>
      <c r="I376" s="12">
        <f t="shared" si="35"/>
        <v>0</v>
      </c>
      <c r="J376" s="13">
        <f t="shared" si="38"/>
        <v>5460</v>
      </c>
    </row>
    <row r="377" spans="6:10" x14ac:dyDescent="0.35">
      <c r="F377" s="10">
        <f t="shared" si="36"/>
        <v>45405</v>
      </c>
      <c r="G377" s="11" t="str">
        <f t="shared" si="37"/>
        <v>Tue</v>
      </c>
      <c r="H377" s="12">
        <f t="shared" si="34"/>
        <v>0</v>
      </c>
      <c r="I377" s="12">
        <f t="shared" si="35"/>
        <v>0</v>
      </c>
      <c r="J377" s="13">
        <f t="shared" si="38"/>
        <v>5460</v>
      </c>
    </row>
    <row r="378" spans="6:10" x14ac:dyDescent="0.35">
      <c r="F378" s="10">
        <f t="shared" si="36"/>
        <v>45406</v>
      </c>
      <c r="G378" s="11" t="str">
        <f t="shared" si="37"/>
        <v>Wed</v>
      </c>
      <c r="H378" s="12">
        <f t="shared" si="34"/>
        <v>0</v>
      </c>
      <c r="I378" s="12">
        <f t="shared" si="35"/>
        <v>0</v>
      </c>
      <c r="J378" s="13">
        <f t="shared" si="38"/>
        <v>5460</v>
      </c>
    </row>
    <row r="379" spans="6:10" x14ac:dyDescent="0.35">
      <c r="F379" s="10">
        <f t="shared" si="36"/>
        <v>45407</v>
      </c>
      <c r="G379" s="11" t="str">
        <f t="shared" si="37"/>
        <v>Thu</v>
      </c>
      <c r="H379" s="12">
        <f t="shared" si="34"/>
        <v>0</v>
      </c>
      <c r="I379" s="12">
        <f t="shared" si="35"/>
        <v>0</v>
      </c>
      <c r="J379" s="13">
        <f t="shared" si="38"/>
        <v>5460</v>
      </c>
    </row>
    <row r="380" spans="6:10" x14ac:dyDescent="0.35">
      <c r="F380" s="10">
        <f t="shared" si="36"/>
        <v>45408</v>
      </c>
      <c r="G380" s="11" t="str">
        <f t="shared" si="37"/>
        <v>Fri</v>
      </c>
      <c r="H380" s="12">
        <f t="shared" si="34"/>
        <v>0</v>
      </c>
      <c r="I380" s="12">
        <f t="shared" si="35"/>
        <v>0</v>
      </c>
      <c r="J380" s="13">
        <f t="shared" si="38"/>
        <v>5460</v>
      </c>
    </row>
    <row r="381" spans="6:10" x14ac:dyDescent="0.35">
      <c r="F381" s="10">
        <f t="shared" si="36"/>
        <v>45409</v>
      </c>
      <c r="G381" s="11" t="str">
        <f t="shared" si="37"/>
        <v>Sat</v>
      </c>
      <c r="H381" s="12">
        <f t="shared" si="34"/>
        <v>0</v>
      </c>
      <c r="I381" s="12">
        <f t="shared" si="35"/>
        <v>0</v>
      </c>
      <c r="J381" s="13">
        <f t="shared" si="38"/>
        <v>5460</v>
      </c>
    </row>
    <row r="382" spans="6:10" x14ac:dyDescent="0.35">
      <c r="F382" s="10">
        <f t="shared" si="36"/>
        <v>45410</v>
      </c>
      <c r="G382" s="11" t="str">
        <f t="shared" si="37"/>
        <v>Sun</v>
      </c>
      <c r="H382" s="12">
        <f t="shared" si="34"/>
        <v>0</v>
      </c>
      <c r="I382" s="12">
        <f t="shared" si="35"/>
        <v>0</v>
      </c>
      <c r="J382" s="13">
        <f t="shared" si="38"/>
        <v>5460</v>
      </c>
    </row>
    <row r="383" spans="6:10" x14ac:dyDescent="0.35">
      <c r="F383" s="10">
        <f t="shared" si="36"/>
        <v>45411</v>
      </c>
      <c r="G383" s="11" t="str">
        <f t="shared" si="37"/>
        <v>Mon</v>
      </c>
      <c r="H383" s="12">
        <f t="shared" si="34"/>
        <v>0</v>
      </c>
      <c r="I383" s="12">
        <f t="shared" si="35"/>
        <v>0</v>
      </c>
      <c r="J383" s="13">
        <f t="shared" si="38"/>
        <v>5460</v>
      </c>
    </row>
    <row r="384" spans="6:10" x14ac:dyDescent="0.35">
      <c r="F384" s="10">
        <f t="shared" si="36"/>
        <v>45412</v>
      </c>
      <c r="G384" s="11" t="str">
        <f t="shared" si="37"/>
        <v>Tue</v>
      </c>
      <c r="H384" s="12">
        <f t="shared" si="34"/>
        <v>0</v>
      </c>
      <c r="I384" s="12">
        <f t="shared" si="35"/>
        <v>0</v>
      </c>
      <c r="J384" s="13">
        <f t="shared" si="38"/>
        <v>5460</v>
      </c>
    </row>
    <row r="385" spans="6:10" x14ac:dyDescent="0.35">
      <c r="F385" s="10">
        <f t="shared" si="36"/>
        <v>45413</v>
      </c>
      <c r="G385" s="11" t="str">
        <f t="shared" si="37"/>
        <v>Wed</v>
      </c>
      <c r="H385" s="12">
        <f t="shared" si="34"/>
        <v>0</v>
      </c>
      <c r="I385" s="12">
        <f t="shared" si="35"/>
        <v>0</v>
      </c>
      <c r="J385" s="13">
        <f t="shared" si="38"/>
        <v>5460</v>
      </c>
    </row>
    <row r="386" spans="6:10" x14ac:dyDescent="0.35">
      <c r="F386" s="10">
        <f t="shared" si="36"/>
        <v>45414</v>
      </c>
      <c r="G386" s="11" t="str">
        <f t="shared" si="37"/>
        <v>Thu</v>
      </c>
      <c r="H386" s="12">
        <f t="shared" si="34"/>
        <v>0</v>
      </c>
      <c r="I386" s="12">
        <f t="shared" si="35"/>
        <v>0</v>
      </c>
      <c r="J386" s="13">
        <f t="shared" si="38"/>
        <v>5460</v>
      </c>
    </row>
    <row r="387" spans="6:10" x14ac:dyDescent="0.35">
      <c r="F387" s="10">
        <f t="shared" si="36"/>
        <v>45415</v>
      </c>
      <c r="G387" s="11" t="str">
        <f t="shared" si="37"/>
        <v>Fri</v>
      </c>
      <c r="H387" s="12">
        <f t="shared" si="34"/>
        <v>350</v>
      </c>
      <c r="I387" s="12">
        <f t="shared" si="35"/>
        <v>0</v>
      </c>
      <c r="J387" s="13">
        <f t="shared" si="38"/>
        <v>5810</v>
      </c>
    </row>
    <row r="388" spans="6:10" x14ac:dyDescent="0.35">
      <c r="F388" s="10">
        <f t="shared" si="36"/>
        <v>45416</v>
      </c>
      <c r="G388" s="11" t="str">
        <f t="shared" si="37"/>
        <v>Sat</v>
      </c>
      <c r="H388" s="12">
        <f t="shared" si="34"/>
        <v>0</v>
      </c>
      <c r="I388" s="12">
        <f t="shared" si="35"/>
        <v>0</v>
      </c>
      <c r="J388" s="13">
        <f t="shared" si="38"/>
        <v>5810</v>
      </c>
    </row>
    <row r="389" spans="6:10" x14ac:dyDescent="0.35">
      <c r="F389" s="10">
        <f t="shared" si="36"/>
        <v>45417</v>
      </c>
      <c r="G389" s="11" t="str">
        <f t="shared" si="37"/>
        <v>Sun</v>
      </c>
      <c r="H389" s="12">
        <f t="shared" ref="H389:H452" si="39">IF(ISERROR(VLOOKUP(F389,$V:$V,1,FALSE)),0,IncomeAmount)</f>
        <v>0</v>
      </c>
      <c r="I389" s="12">
        <f t="shared" ref="I389:I452" si="40">-IF(ISERROR(VLOOKUP(F389,$W:$W,1,FALSE)),0,ExpenseAmount)</f>
        <v>0</v>
      </c>
      <c r="J389" s="13">
        <f t="shared" si="38"/>
        <v>5810</v>
      </c>
    </row>
    <row r="390" spans="6:10" x14ac:dyDescent="0.35">
      <c r="F390" s="10">
        <f t="shared" ref="F390:F453" si="41">1+F389</f>
        <v>45418</v>
      </c>
      <c r="G390" s="11" t="str">
        <f t="shared" si="37"/>
        <v>Mon</v>
      </c>
      <c r="H390" s="12">
        <f t="shared" si="39"/>
        <v>0</v>
      </c>
      <c r="I390" s="12">
        <f t="shared" si="40"/>
        <v>0</v>
      </c>
      <c r="J390" s="13">
        <f t="shared" si="38"/>
        <v>5810</v>
      </c>
    </row>
    <row r="391" spans="6:10" x14ac:dyDescent="0.35">
      <c r="F391" s="10">
        <f t="shared" si="41"/>
        <v>45419</v>
      </c>
      <c r="G391" s="11" t="str">
        <f t="shared" si="37"/>
        <v>Tue</v>
      </c>
      <c r="H391" s="12">
        <f t="shared" si="39"/>
        <v>0</v>
      </c>
      <c r="I391" s="12">
        <f t="shared" si="40"/>
        <v>0</v>
      </c>
      <c r="J391" s="13">
        <f t="shared" si="38"/>
        <v>5810</v>
      </c>
    </row>
    <row r="392" spans="6:10" x14ac:dyDescent="0.35">
      <c r="F392" s="10">
        <f t="shared" si="41"/>
        <v>45420</v>
      </c>
      <c r="G392" s="11" t="str">
        <f t="shared" si="37"/>
        <v>Wed</v>
      </c>
      <c r="H392" s="12">
        <f t="shared" si="39"/>
        <v>0</v>
      </c>
      <c r="I392" s="12">
        <f t="shared" si="40"/>
        <v>0</v>
      </c>
      <c r="J392" s="13">
        <f t="shared" si="38"/>
        <v>5810</v>
      </c>
    </row>
    <row r="393" spans="6:10" x14ac:dyDescent="0.35">
      <c r="F393" s="10">
        <f t="shared" si="41"/>
        <v>45421</v>
      </c>
      <c r="G393" s="11" t="str">
        <f t="shared" si="37"/>
        <v>Thu</v>
      </c>
      <c r="H393" s="12">
        <f t="shared" si="39"/>
        <v>0</v>
      </c>
      <c r="I393" s="12">
        <f t="shared" si="40"/>
        <v>0</v>
      </c>
      <c r="J393" s="13">
        <f t="shared" si="38"/>
        <v>5810</v>
      </c>
    </row>
    <row r="394" spans="6:10" x14ac:dyDescent="0.35">
      <c r="F394" s="10">
        <f t="shared" si="41"/>
        <v>45422</v>
      </c>
      <c r="G394" s="11" t="str">
        <f t="shared" si="37"/>
        <v>Fri</v>
      </c>
      <c r="H394" s="12">
        <f t="shared" si="39"/>
        <v>0</v>
      </c>
      <c r="I394" s="12">
        <f t="shared" si="40"/>
        <v>0</v>
      </c>
      <c r="J394" s="13">
        <f t="shared" si="38"/>
        <v>5810</v>
      </c>
    </row>
    <row r="395" spans="6:10" x14ac:dyDescent="0.35">
      <c r="F395" s="10">
        <f t="shared" si="41"/>
        <v>45423</v>
      </c>
      <c r="G395" s="11" t="str">
        <f t="shared" si="37"/>
        <v>Sat</v>
      </c>
      <c r="H395" s="12">
        <f t="shared" si="39"/>
        <v>0</v>
      </c>
      <c r="I395" s="12">
        <f t="shared" si="40"/>
        <v>0</v>
      </c>
      <c r="J395" s="13">
        <f t="shared" si="38"/>
        <v>5810</v>
      </c>
    </row>
    <row r="396" spans="6:10" x14ac:dyDescent="0.35">
      <c r="F396" s="10">
        <f t="shared" si="41"/>
        <v>45424</v>
      </c>
      <c r="G396" s="11" t="str">
        <f t="shared" si="37"/>
        <v>Sun</v>
      </c>
      <c r="H396" s="12">
        <f t="shared" si="39"/>
        <v>0</v>
      </c>
      <c r="I396" s="12">
        <f t="shared" si="40"/>
        <v>0</v>
      </c>
      <c r="J396" s="13">
        <f t="shared" si="38"/>
        <v>5810</v>
      </c>
    </row>
    <row r="397" spans="6:10" x14ac:dyDescent="0.35">
      <c r="F397" s="10">
        <f t="shared" si="41"/>
        <v>45425</v>
      </c>
      <c r="G397" s="11" t="str">
        <f t="shared" si="37"/>
        <v>Mon</v>
      </c>
      <c r="H397" s="12">
        <f t="shared" si="39"/>
        <v>0</v>
      </c>
      <c r="I397" s="12">
        <f t="shared" si="40"/>
        <v>0</v>
      </c>
      <c r="J397" s="13">
        <f t="shared" si="38"/>
        <v>5810</v>
      </c>
    </row>
    <row r="398" spans="6:10" x14ac:dyDescent="0.35">
      <c r="F398" s="10">
        <f t="shared" si="41"/>
        <v>45426</v>
      </c>
      <c r="G398" s="11" t="str">
        <f t="shared" si="37"/>
        <v>Tue</v>
      </c>
      <c r="H398" s="12">
        <f t="shared" si="39"/>
        <v>0</v>
      </c>
      <c r="I398" s="12">
        <f t="shared" si="40"/>
        <v>0</v>
      </c>
      <c r="J398" s="13">
        <f t="shared" si="38"/>
        <v>5810</v>
      </c>
    </row>
    <row r="399" spans="6:10" x14ac:dyDescent="0.35">
      <c r="F399" s="10">
        <f t="shared" si="41"/>
        <v>45427</v>
      </c>
      <c r="G399" s="11" t="str">
        <f t="shared" si="37"/>
        <v>Wed</v>
      </c>
      <c r="H399" s="12">
        <f t="shared" si="39"/>
        <v>0</v>
      </c>
      <c r="I399" s="12">
        <f t="shared" si="40"/>
        <v>0</v>
      </c>
      <c r="J399" s="13">
        <f t="shared" si="38"/>
        <v>5810</v>
      </c>
    </row>
    <row r="400" spans="6:10" x14ac:dyDescent="0.35">
      <c r="F400" s="10">
        <f t="shared" si="41"/>
        <v>45428</v>
      </c>
      <c r="G400" s="11" t="str">
        <f t="shared" si="37"/>
        <v>Thu</v>
      </c>
      <c r="H400" s="12">
        <f t="shared" si="39"/>
        <v>0</v>
      </c>
      <c r="I400" s="12">
        <f t="shared" si="40"/>
        <v>0</v>
      </c>
      <c r="J400" s="13">
        <f t="shared" si="38"/>
        <v>5810</v>
      </c>
    </row>
    <row r="401" spans="6:10" x14ac:dyDescent="0.35">
      <c r="F401" s="10">
        <f t="shared" si="41"/>
        <v>45429</v>
      </c>
      <c r="G401" s="11" t="str">
        <f t="shared" si="37"/>
        <v>Fri</v>
      </c>
      <c r="H401" s="12">
        <f t="shared" si="39"/>
        <v>350</v>
      </c>
      <c r="I401" s="12">
        <f t="shared" si="40"/>
        <v>0</v>
      </c>
      <c r="J401" s="13">
        <f t="shared" si="38"/>
        <v>6160</v>
      </c>
    </row>
    <row r="402" spans="6:10" x14ac:dyDescent="0.35">
      <c r="F402" s="10">
        <f t="shared" si="41"/>
        <v>45430</v>
      </c>
      <c r="G402" s="11" t="str">
        <f t="shared" si="37"/>
        <v>Sat</v>
      </c>
      <c r="H402" s="12">
        <f t="shared" si="39"/>
        <v>0</v>
      </c>
      <c r="I402" s="12">
        <f t="shared" si="40"/>
        <v>0</v>
      </c>
      <c r="J402" s="13">
        <f t="shared" si="38"/>
        <v>6160</v>
      </c>
    </row>
    <row r="403" spans="6:10" x14ac:dyDescent="0.35">
      <c r="F403" s="10">
        <f t="shared" si="41"/>
        <v>45431</v>
      </c>
      <c r="G403" s="11" t="str">
        <f t="shared" si="37"/>
        <v>Sun</v>
      </c>
      <c r="H403" s="12">
        <f t="shared" si="39"/>
        <v>0</v>
      </c>
      <c r="I403" s="12">
        <f t="shared" si="40"/>
        <v>0</v>
      </c>
      <c r="J403" s="13">
        <f t="shared" si="38"/>
        <v>6160</v>
      </c>
    </row>
    <row r="404" spans="6:10" x14ac:dyDescent="0.35">
      <c r="F404" s="10">
        <f t="shared" si="41"/>
        <v>45432</v>
      </c>
      <c r="G404" s="11" t="str">
        <f t="shared" si="37"/>
        <v>Mon</v>
      </c>
      <c r="H404" s="12">
        <f t="shared" si="39"/>
        <v>0</v>
      </c>
      <c r="I404" s="12">
        <f t="shared" si="40"/>
        <v>0</v>
      </c>
      <c r="J404" s="13">
        <f t="shared" si="38"/>
        <v>6160</v>
      </c>
    </row>
    <row r="405" spans="6:10" x14ac:dyDescent="0.35">
      <c r="F405" s="10">
        <f t="shared" si="41"/>
        <v>45433</v>
      </c>
      <c r="G405" s="11" t="str">
        <f t="shared" si="37"/>
        <v>Tue</v>
      </c>
      <c r="H405" s="12">
        <f t="shared" si="39"/>
        <v>0</v>
      </c>
      <c r="I405" s="12">
        <f t="shared" si="40"/>
        <v>0</v>
      </c>
      <c r="J405" s="13">
        <f t="shared" si="38"/>
        <v>6160</v>
      </c>
    </row>
    <row r="406" spans="6:10" x14ac:dyDescent="0.35">
      <c r="F406" s="10">
        <f t="shared" si="41"/>
        <v>45434</v>
      </c>
      <c r="G406" s="11" t="str">
        <f t="shared" si="37"/>
        <v>Wed</v>
      </c>
      <c r="H406" s="12">
        <f t="shared" si="39"/>
        <v>0</v>
      </c>
      <c r="I406" s="12">
        <f t="shared" si="40"/>
        <v>0</v>
      </c>
      <c r="J406" s="13">
        <f t="shared" si="38"/>
        <v>6160</v>
      </c>
    </row>
    <row r="407" spans="6:10" x14ac:dyDescent="0.35">
      <c r="F407" s="10">
        <f t="shared" si="41"/>
        <v>45435</v>
      </c>
      <c r="G407" s="11" t="str">
        <f t="shared" si="37"/>
        <v>Thu</v>
      </c>
      <c r="H407" s="12">
        <f t="shared" si="39"/>
        <v>0</v>
      </c>
      <c r="I407" s="12">
        <f t="shared" si="40"/>
        <v>0</v>
      </c>
      <c r="J407" s="13">
        <f t="shared" si="38"/>
        <v>6160</v>
      </c>
    </row>
    <row r="408" spans="6:10" x14ac:dyDescent="0.35">
      <c r="F408" s="10">
        <f t="shared" si="41"/>
        <v>45436</v>
      </c>
      <c r="G408" s="11" t="str">
        <f t="shared" si="37"/>
        <v>Fri</v>
      </c>
      <c r="H408" s="12">
        <f t="shared" si="39"/>
        <v>0</v>
      </c>
      <c r="I408" s="12">
        <f t="shared" si="40"/>
        <v>0</v>
      </c>
      <c r="J408" s="13">
        <f t="shared" si="38"/>
        <v>6160</v>
      </c>
    </row>
    <row r="409" spans="6:10" x14ac:dyDescent="0.35">
      <c r="F409" s="10">
        <f t="shared" si="41"/>
        <v>45437</v>
      </c>
      <c r="G409" s="11" t="str">
        <f t="shared" si="37"/>
        <v>Sat</v>
      </c>
      <c r="H409" s="12">
        <f t="shared" si="39"/>
        <v>0</v>
      </c>
      <c r="I409" s="12">
        <f t="shared" si="40"/>
        <v>0</v>
      </c>
      <c r="J409" s="13">
        <f t="shared" si="38"/>
        <v>6160</v>
      </c>
    </row>
    <row r="410" spans="6:10" x14ac:dyDescent="0.35">
      <c r="F410" s="10">
        <f t="shared" si="41"/>
        <v>45438</v>
      </c>
      <c r="G410" s="11" t="str">
        <f t="shared" si="37"/>
        <v>Sun</v>
      </c>
      <c r="H410" s="12">
        <f t="shared" si="39"/>
        <v>0</v>
      </c>
      <c r="I410" s="12">
        <f t="shared" si="40"/>
        <v>0</v>
      </c>
      <c r="J410" s="13">
        <f t="shared" si="38"/>
        <v>6160</v>
      </c>
    </row>
    <row r="411" spans="6:10" x14ac:dyDescent="0.35">
      <c r="F411" s="10">
        <f t="shared" si="41"/>
        <v>45439</v>
      </c>
      <c r="G411" s="11" t="str">
        <f t="shared" si="37"/>
        <v>Mon</v>
      </c>
      <c r="H411" s="12">
        <f t="shared" si="39"/>
        <v>0</v>
      </c>
      <c r="I411" s="12">
        <f t="shared" si="40"/>
        <v>0</v>
      </c>
      <c r="J411" s="13">
        <f t="shared" si="38"/>
        <v>6160</v>
      </c>
    </row>
    <row r="412" spans="6:10" x14ac:dyDescent="0.35">
      <c r="F412" s="10">
        <f t="shared" si="41"/>
        <v>45440</v>
      </c>
      <c r="G412" s="11" t="str">
        <f t="shared" si="37"/>
        <v>Tue</v>
      </c>
      <c r="H412" s="12">
        <f t="shared" si="39"/>
        <v>0</v>
      </c>
      <c r="I412" s="12">
        <f t="shared" si="40"/>
        <v>0</v>
      </c>
      <c r="J412" s="13">
        <f t="shared" si="38"/>
        <v>6160</v>
      </c>
    </row>
    <row r="413" spans="6:10" x14ac:dyDescent="0.35">
      <c r="F413" s="10">
        <f t="shared" si="41"/>
        <v>45441</v>
      </c>
      <c r="G413" s="11" t="str">
        <f t="shared" si="37"/>
        <v>Wed</v>
      </c>
      <c r="H413" s="12">
        <f t="shared" si="39"/>
        <v>0</v>
      </c>
      <c r="I413" s="12">
        <f t="shared" si="40"/>
        <v>0</v>
      </c>
      <c r="J413" s="13">
        <f t="shared" si="38"/>
        <v>6160</v>
      </c>
    </row>
    <row r="414" spans="6:10" x14ac:dyDescent="0.35">
      <c r="F414" s="10">
        <f t="shared" si="41"/>
        <v>45442</v>
      </c>
      <c r="G414" s="11" t="str">
        <f t="shared" si="37"/>
        <v>Thu</v>
      </c>
      <c r="H414" s="12">
        <f t="shared" si="39"/>
        <v>0</v>
      </c>
      <c r="I414" s="12">
        <f t="shared" si="40"/>
        <v>0</v>
      </c>
      <c r="J414" s="13">
        <f t="shared" si="38"/>
        <v>6160</v>
      </c>
    </row>
    <row r="415" spans="6:10" x14ac:dyDescent="0.35">
      <c r="F415" s="10">
        <f t="shared" si="41"/>
        <v>45443</v>
      </c>
      <c r="G415" s="11" t="str">
        <f t="shared" si="37"/>
        <v>Fri</v>
      </c>
      <c r="H415" s="12">
        <f t="shared" si="39"/>
        <v>350</v>
      </c>
      <c r="I415" s="12">
        <f t="shared" si="40"/>
        <v>0</v>
      </c>
      <c r="J415" s="13">
        <f t="shared" si="38"/>
        <v>6510</v>
      </c>
    </row>
    <row r="416" spans="6:10" x14ac:dyDescent="0.35">
      <c r="F416" s="10">
        <f t="shared" si="41"/>
        <v>45444</v>
      </c>
      <c r="G416" s="11" t="str">
        <f t="shared" si="37"/>
        <v>Sat</v>
      </c>
      <c r="H416" s="12">
        <f t="shared" si="39"/>
        <v>0</v>
      </c>
      <c r="I416" s="12">
        <f t="shared" si="40"/>
        <v>0</v>
      </c>
      <c r="J416" s="13">
        <f t="shared" si="38"/>
        <v>6510</v>
      </c>
    </row>
    <row r="417" spans="6:10" x14ac:dyDescent="0.35">
      <c r="F417" s="10">
        <f t="shared" si="41"/>
        <v>45445</v>
      </c>
      <c r="G417" s="11" t="str">
        <f t="shared" si="37"/>
        <v>Sun</v>
      </c>
      <c r="H417" s="12">
        <f t="shared" si="39"/>
        <v>0</v>
      </c>
      <c r="I417" s="12">
        <f t="shared" si="40"/>
        <v>0</v>
      </c>
      <c r="J417" s="13">
        <f t="shared" si="38"/>
        <v>6510</v>
      </c>
    </row>
    <row r="418" spans="6:10" x14ac:dyDescent="0.35">
      <c r="F418" s="10">
        <f t="shared" si="41"/>
        <v>45446</v>
      </c>
      <c r="G418" s="11" t="str">
        <f t="shared" ref="G418:G475" si="42">TEXT(F418,"ddd")</f>
        <v>Mon</v>
      </c>
      <c r="H418" s="12">
        <f t="shared" si="39"/>
        <v>0</v>
      </c>
      <c r="I418" s="12">
        <f t="shared" si="40"/>
        <v>0</v>
      </c>
      <c r="J418" s="13">
        <f t="shared" ref="J418:J475" si="43">+J417+H418+I418</f>
        <v>6510</v>
      </c>
    </row>
    <row r="419" spans="6:10" x14ac:dyDescent="0.35">
      <c r="F419" s="10">
        <f t="shared" si="41"/>
        <v>45447</v>
      </c>
      <c r="G419" s="11" t="str">
        <f t="shared" si="42"/>
        <v>Tue</v>
      </c>
      <c r="H419" s="12">
        <f t="shared" si="39"/>
        <v>0</v>
      </c>
      <c r="I419" s="12">
        <f t="shared" si="40"/>
        <v>0</v>
      </c>
      <c r="J419" s="13">
        <f t="shared" si="43"/>
        <v>6510</v>
      </c>
    </row>
    <row r="420" spans="6:10" x14ac:dyDescent="0.35">
      <c r="F420" s="10">
        <f t="shared" si="41"/>
        <v>45448</v>
      </c>
      <c r="G420" s="11" t="str">
        <f t="shared" si="42"/>
        <v>Wed</v>
      </c>
      <c r="H420" s="12">
        <f t="shared" si="39"/>
        <v>0</v>
      </c>
      <c r="I420" s="12">
        <f t="shared" si="40"/>
        <v>0</v>
      </c>
      <c r="J420" s="13">
        <f t="shared" si="43"/>
        <v>6510</v>
      </c>
    </row>
    <row r="421" spans="6:10" x14ac:dyDescent="0.35">
      <c r="F421" s="10">
        <f t="shared" si="41"/>
        <v>45449</v>
      </c>
      <c r="G421" s="11" t="str">
        <f t="shared" si="42"/>
        <v>Thu</v>
      </c>
      <c r="H421" s="12">
        <f t="shared" si="39"/>
        <v>0</v>
      </c>
      <c r="I421" s="12">
        <f t="shared" si="40"/>
        <v>0</v>
      </c>
      <c r="J421" s="13">
        <f t="shared" si="43"/>
        <v>6510</v>
      </c>
    </row>
    <row r="422" spans="6:10" x14ac:dyDescent="0.35">
      <c r="F422" s="10">
        <f t="shared" si="41"/>
        <v>45450</v>
      </c>
      <c r="G422" s="11" t="str">
        <f t="shared" si="42"/>
        <v>Fri</v>
      </c>
      <c r="H422" s="12">
        <f t="shared" si="39"/>
        <v>0</v>
      </c>
      <c r="I422" s="12">
        <f t="shared" si="40"/>
        <v>0</v>
      </c>
      <c r="J422" s="13">
        <f t="shared" si="43"/>
        <v>6510</v>
      </c>
    </row>
    <row r="423" spans="6:10" x14ac:dyDescent="0.35">
      <c r="F423" s="10">
        <f t="shared" si="41"/>
        <v>45451</v>
      </c>
      <c r="G423" s="11" t="str">
        <f t="shared" si="42"/>
        <v>Sat</v>
      </c>
      <c r="H423" s="12">
        <f t="shared" si="39"/>
        <v>0</v>
      </c>
      <c r="I423" s="12">
        <f t="shared" si="40"/>
        <v>0</v>
      </c>
      <c r="J423" s="13">
        <f t="shared" si="43"/>
        <v>6510</v>
      </c>
    </row>
    <row r="424" spans="6:10" x14ac:dyDescent="0.35">
      <c r="F424" s="10">
        <f t="shared" si="41"/>
        <v>45452</v>
      </c>
      <c r="G424" s="11" t="str">
        <f t="shared" si="42"/>
        <v>Sun</v>
      </c>
      <c r="H424" s="12">
        <f t="shared" si="39"/>
        <v>0</v>
      </c>
      <c r="I424" s="12">
        <f t="shared" si="40"/>
        <v>0</v>
      </c>
      <c r="J424" s="13">
        <f t="shared" si="43"/>
        <v>6510</v>
      </c>
    </row>
    <row r="425" spans="6:10" x14ac:dyDescent="0.35">
      <c r="F425" s="10">
        <f t="shared" si="41"/>
        <v>45453</v>
      </c>
      <c r="G425" s="11" t="str">
        <f t="shared" si="42"/>
        <v>Mon</v>
      </c>
      <c r="H425" s="12">
        <f t="shared" si="39"/>
        <v>0</v>
      </c>
      <c r="I425" s="12">
        <f t="shared" si="40"/>
        <v>0</v>
      </c>
      <c r="J425" s="13">
        <f t="shared" si="43"/>
        <v>6510</v>
      </c>
    </row>
    <row r="426" spans="6:10" x14ac:dyDescent="0.35">
      <c r="F426" s="10">
        <f t="shared" si="41"/>
        <v>45454</v>
      </c>
      <c r="G426" s="11" t="str">
        <f t="shared" si="42"/>
        <v>Tue</v>
      </c>
      <c r="H426" s="12">
        <f t="shared" si="39"/>
        <v>0</v>
      </c>
      <c r="I426" s="12">
        <f t="shared" si="40"/>
        <v>0</v>
      </c>
      <c r="J426" s="13">
        <f t="shared" si="43"/>
        <v>6510</v>
      </c>
    </row>
    <row r="427" spans="6:10" x14ac:dyDescent="0.35">
      <c r="F427" s="10">
        <f t="shared" si="41"/>
        <v>45455</v>
      </c>
      <c r="G427" s="11" t="str">
        <f t="shared" si="42"/>
        <v>Wed</v>
      </c>
      <c r="H427" s="12">
        <f t="shared" si="39"/>
        <v>0</v>
      </c>
      <c r="I427" s="12">
        <f t="shared" si="40"/>
        <v>0</v>
      </c>
      <c r="J427" s="13">
        <f t="shared" si="43"/>
        <v>6510</v>
      </c>
    </row>
    <row r="428" spans="6:10" x14ac:dyDescent="0.35">
      <c r="F428" s="10">
        <f t="shared" si="41"/>
        <v>45456</v>
      </c>
      <c r="G428" s="11" t="str">
        <f t="shared" si="42"/>
        <v>Thu</v>
      </c>
      <c r="H428" s="12">
        <f t="shared" si="39"/>
        <v>0</v>
      </c>
      <c r="I428" s="12">
        <f t="shared" si="40"/>
        <v>0</v>
      </c>
      <c r="J428" s="13">
        <f t="shared" si="43"/>
        <v>6510</v>
      </c>
    </row>
    <row r="429" spans="6:10" x14ac:dyDescent="0.35">
      <c r="F429" s="10">
        <f t="shared" si="41"/>
        <v>45457</v>
      </c>
      <c r="G429" s="11" t="str">
        <f t="shared" si="42"/>
        <v>Fri</v>
      </c>
      <c r="H429" s="12">
        <f t="shared" si="39"/>
        <v>350</v>
      </c>
      <c r="I429" s="12">
        <f t="shared" si="40"/>
        <v>0</v>
      </c>
      <c r="J429" s="13">
        <f t="shared" si="43"/>
        <v>6860</v>
      </c>
    </row>
    <row r="430" spans="6:10" x14ac:dyDescent="0.35">
      <c r="F430" s="10">
        <f t="shared" si="41"/>
        <v>45458</v>
      </c>
      <c r="G430" s="11" t="str">
        <f t="shared" si="42"/>
        <v>Sat</v>
      </c>
      <c r="H430" s="12">
        <f t="shared" si="39"/>
        <v>0</v>
      </c>
      <c r="I430" s="12">
        <f t="shared" si="40"/>
        <v>0</v>
      </c>
      <c r="J430" s="13">
        <f t="shared" si="43"/>
        <v>6860</v>
      </c>
    </row>
    <row r="431" spans="6:10" x14ac:dyDescent="0.35">
      <c r="F431" s="10">
        <f t="shared" si="41"/>
        <v>45459</v>
      </c>
      <c r="G431" s="11" t="str">
        <f t="shared" si="42"/>
        <v>Sun</v>
      </c>
      <c r="H431" s="12">
        <f t="shared" si="39"/>
        <v>0</v>
      </c>
      <c r="I431" s="12">
        <f t="shared" si="40"/>
        <v>0</v>
      </c>
      <c r="J431" s="13">
        <f t="shared" si="43"/>
        <v>6860</v>
      </c>
    </row>
    <row r="432" spans="6:10" x14ac:dyDescent="0.35">
      <c r="F432" s="10">
        <f t="shared" si="41"/>
        <v>45460</v>
      </c>
      <c r="G432" s="11" t="str">
        <f t="shared" si="42"/>
        <v>Mon</v>
      </c>
      <c r="H432" s="12">
        <f t="shared" si="39"/>
        <v>0</v>
      </c>
      <c r="I432" s="12">
        <f t="shared" si="40"/>
        <v>0</v>
      </c>
      <c r="J432" s="13">
        <f t="shared" si="43"/>
        <v>6860</v>
      </c>
    </row>
    <row r="433" spans="6:10" x14ac:dyDescent="0.35">
      <c r="F433" s="10">
        <f t="shared" si="41"/>
        <v>45461</v>
      </c>
      <c r="G433" s="11" t="str">
        <f t="shared" si="42"/>
        <v>Tue</v>
      </c>
      <c r="H433" s="12">
        <f t="shared" si="39"/>
        <v>0</v>
      </c>
      <c r="I433" s="12">
        <f t="shared" si="40"/>
        <v>0</v>
      </c>
      <c r="J433" s="13">
        <f t="shared" si="43"/>
        <v>6860</v>
      </c>
    </row>
    <row r="434" spans="6:10" x14ac:dyDescent="0.35">
      <c r="F434" s="10">
        <f t="shared" si="41"/>
        <v>45462</v>
      </c>
      <c r="G434" s="11" t="str">
        <f t="shared" si="42"/>
        <v>Wed</v>
      </c>
      <c r="H434" s="12">
        <f t="shared" si="39"/>
        <v>0</v>
      </c>
      <c r="I434" s="12">
        <f t="shared" si="40"/>
        <v>0</v>
      </c>
      <c r="J434" s="13">
        <f t="shared" si="43"/>
        <v>6860</v>
      </c>
    </row>
    <row r="435" spans="6:10" x14ac:dyDescent="0.35">
      <c r="F435" s="10">
        <f t="shared" si="41"/>
        <v>45463</v>
      </c>
      <c r="G435" s="11" t="str">
        <f t="shared" si="42"/>
        <v>Thu</v>
      </c>
      <c r="H435" s="12">
        <f t="shared" si="39"/>
        <v>0</v>
      </c>
      <c r="I435" s="12">
        <f t="shared" si="40"/>
        <v>0</v>
      </c>
      <c r="J435" s="13">
        <f t="shared" si="43"/>
        <v>6860</v>
      </c>
    </row>
    <row r="436" spans="6:10" x14ac:dyDescent="0.35">
      <c r="F436" s="10">
        <f t="shared" si="41"/>
        <v>45464</v>
      </c>
      <c r="G436" s="11" t="str">
        <f t="shared" si="42"/>
        <v>Fri</v>
      </c>
      <c r="H436" s="12">
        <f t="shared" si="39"/>
        <v>0</v>
      </c>
      <c r="I436" s="12">
        <f t="shared" si="40"/>
        <v>0</v>
      </c>
      <c r="J436" s="13">
        <f t="shared" si="43"/>
        <v>6860</v>
      </c>
    </row>
    <row r="437" spans="6:10" x14ac:dyDescent="0.35">
      <c r="F437" s="10">
        <f t="shared" si="41"/>
        <v>45465</v>
      </c>
      <c r="G437" s="11" t="str">
        <f t="shared" si="42"/>
        <v>Sat</v>
      </c>
      <c r="H437" s="12">
        <f t="shared" si="39"/>
        <v>0</v>
      </c>
      <c r="I437" s="12">
        <f t="shared" si="40"/>
        <v>0</v>
      </c>
      <c r="J437" s="13">
        <f t="shared" si="43"/>
        <v>6860</v>
      </c>
    </row>
    <row r="438" spans="6:10" x14ac:dyDescent="0.35">
      <c r="F438" s="10">
        <f t="shared" si="41"/>
        <v>45466</v>
      </c>
      <c r="G438" s="11" t="str">
        <f t="shared" si="42"/>
        <v>Sun</v>
      </c>
      <c r="H438" s="12">
        <f t="shared" si="39"/>
        <v>0</v>
      </c>
      <c r="I438" s="12">
        <f t="shared" si="40"/>
        <v>0</v>
      </c>
      <c r="J438" s="13">
        <f t="shared" si="43"/>
        <v>6860</v>
      </c>
    </row>
    <row r="439" spans="6:10" x14ac:dyDescent="0.35">
      <c r="F439" s="10">
        <f t="shared" si="41"/>
        <v>45467</v>
      </c>
      <c r="G439" s="11" t="str">
        <f t="shared" si="42"/>
        <v>Mon</v>
      </c>
      <c r="H439" s="12">
        <f t="shared" si="39"/>
        <v>0</v>
      </c>
      <c r="I439" s="12">
        <f t="shared" si="40"/>
        <v>0</v>
      </c>
      <c r="J439" s="13">
        <f t="shared" si="43"/>
        <v>6860</v>
      </c>
    </row>
    <row r="440" spans="6:10" x14ac:dyDescent="0.35">
      <c r="F440" s="10">
        <f t="shared" si="41"/>
        <v>45468</v>
      </c>
      <c r="G440" s="11" t="str">
        <f t="shared" si="42"/>
        <v>Tue</v>
      </c>
      <c r="H440" s="12">
        <f t="shared" si="39"/>
        <v>0</v>
      </c>
      <c r="I440" s="12">
        <f t="shared" si="40"/>
        <v>0</v>
      </c>
      <c r="J440" s="13">
        <f t="shared" si="43"/>
        <v>6860</v>
      </c>
    </row>
    <row r="441" spans="6:10" x14ac:dyDescent="0.35">
      <c r="F441" s="10">
        <f t="shared" si="41"/>
        <v>45469</v>
      </c>
      <c r="G441" s="11" t="str">
        <f t="shared" si="42"/>
        <v>Wed</v>
      </c>
      <c r="H441" s="12">
        <f t="shared" si="39"/>
        <v>0</v>
      </c>
      <c r="I441" s="12">
        <f t="shared" si="40"/>
        <v>0</v>
      </c>
      <c r="J441" s="13">
        <f t="shared" si="43"/>
        <v>6860</v>
      </c>
    </row>
    <row r="442" spans="6:10" x14ac:dyDescent="0.35">
      <c r="F442" s="10">
        <f t="shared" si="41"/>
        <v>45470</v>
      </c>
      <c r="G442" s="11" t="str">
        <f t="shared" si="42"/>
        <v>Thu</v>
      </c>
      <c r="H442" s="12">
        <f t="shared" si="39"/>
        <v>0</v>
      </c>
      <c r="I442" s="12">
        <f t="shared" si="40"/>
        <v>0</v>
      </c>
      <c r="J442" s="13">
        <f t="shared" si="43"/>
        <v>6860</v>
      </c>
    </row>
    <row r="443" spans="6:10" x14ac:dyDescent="0.35">
      <c r="F443" s="10">
        <f t="shared" si="41"/>
        <v>45471</v>
      </c>
      <c r="G443" s="11" t="str">
        <f t="shared" si="42"/>
        <v>Fri</v>
      </c>
      <c r="H443" s="12">
        <f t="shared" si="39"/>
        <v>350</v>
      </c>
      <c r="I443" s="12">
        <f t="shared" si="40"/>
        <v>0</v>
      </c>
      <c r="J443" s="13">
        <f t="shared" si="43"/>
        <v>7210</v>
      </c>
    </row>
    <row r="444" spans="6:10" x14ac:dyDescent="0.35">
      <c r="F444" s="10">
        <f t="shared" si="41"/>
        <v>45472</v>
      </c>
      <c r="G444" s="11" t="str">
        <f t="shared" si="42"/>
        <v>Sat</v>
      </c>
      <c r="H444" s="12">
        <f t="shared" si="39"/>
        <v>0</v>
      </c>
      <c r="I444" s="12">
        <f t="shared" si="40"/>
        <v>0</v>
      </c>
      <c r="J444" s="13">
        <f t="shared" si="43"/>
        <v>7210</v>
      </c>
    </row>
    <row r="445" spans="6:10" x14ac:dyDescent="0.35">
      <c r="F445" s="10">
        <f t="shared" si="41"/>
        <v>45473</v>
      </c>
      <c r="G445" s="11" t="str">
        <f t="shared" si="42"/>
        <v>Sun</v>
      </c>
      <c r="H445" s="12">
        <f t="shared" si="39"/>
        <v>0</v>
      </c>
      <c r="I445" s="12">
        <f t="shared" si="40"/>
        <v>0</v>
      </c>
      <c r="J445" s="13">
        <f t="shared" si="43"/>
        <v>7210</v>
      </c>
    </row>
    <row r="446" spans="6:10" x14ac:dyDescent="0.35">
      <c r="F446" s="10">
        <f t="shared" si="41"/>
        <v>45474</v>
      </c>
      <c r="G446" s="11" t="str">
        <f t="shared" si="42"/>
        <v>Mon</v>
      </c>
      <c r="H446" s="12">
        <f t="shared" si="39"/>
        <v>0</v>
      </c>
      <c r="I446" s="12">
        <f t="shared" si="40"/>
        <v>0</v>
      </c>
      <c r="J446" s="13">
        <f t="shared" si="43"/>
        <v>7210</v>
      </c>
    </row>
    <row r="447" spans="6:10" x14ac:dyDescent="0.35">
      <c r="F447" s="10">
        <f t="shared" si="41"/>
        <v>45475</v>
      </c>
      <c r="G447" s="11" t="str">
        <f t="shared" si="42"/>
        <v>Tue</v>
      </c>
      <c r="H447" s="12">
        <f t="shared" si="39"/>
        <v>0</v>
      </c>
      <c r="I447" s="12">
        <f t="shared" si="40"/>
        <v>0</v>
      </c>
      <c r="J447" s="13">
        <f t="shared" si="43"/>
        <v>7210</v>
      </c>
    </row>
    <row r="448" spans="6:10" x14ac:dyDescent="0.35">
      <c r="F448" s="10">
        <f t="shared" si="41"/>
        <v>45476</v>
      </c>
      <c r="G448" s="11" t="str">
        <f t="shared" si="42"/>
        <v>Wed</v>
      </c>
      <c r="H448" s="12">
        <f t="shared" si="39"/>
        <v>0</v>
      </c>
      <c r="I448" s="12">
        <f t="shared" si="40"/>
        <v>0</v>
      </c>
      <c r="J448" s="13">
        <f t="shared" si="43"/>
        <v>7210</v>
      </c>
    </row>
    <row r="449" spans="6:10" x14ac:dyDescent="0.35">
      <c r="F449" s="10">
        <f t="shared" si="41"/>
        <v>45477</v>
      </c>
      <c r="G449" s="11" t="str">
        <f t="shared" si="42"/>
        <v>Thu</v>
      </c>
      <c r="H449" s="12">
        <f t="shared" si="39"/>
        <v>0</v>
      </c>
      <c r="I449" s="12">
        <f t="shared" si="40"/>
        <v>0</v>
      </c>
      <c r="J449" s="13">
        <f t="shared" si="43"/>
        <v>7210</v>
      </c>
    </row>
    <row r="450" spans="6:10" x14ac:dyDescent="0.35">
      <c r="F450" s="10">
        <f t="shared" si="41"/>
        <v>45478</v>
      </c>
      <c r="G450" s="11" t="str">
        <f t="shared" si="42"/>
        <v>Fri</v>
      </c>
      <c r="H450" s="12">
        <f t="shared" si="39"/>
        <v>0</v>
      </c>
      <c r="I450" s="12">
        <f t="shared" si="40"/>
        <v>0</v>
      </c>
      <c r="J450" s="13">
        <f t="shared" si="43"/>
        <v>7210</v>
      </c>
    </row>
    <row r="451" spans="6:10" x14ac:dyDescent="0.35">
      <c r="F451" s="10">
        <f t="shared" si="41"/>
        <v>45479</v>
      </c>
      <c r="G451" s="11" t="str">
        <f t="shared" si="42"/>
        <v>Sat</v>
      </c>
      <c r="H451" s="12">
        <f t="shared" si="39"/>
        <v>0</v>
      </c>
      <c r="I451" s="12">
        <f t="shared" si="40"/>
        <v>0</v>
      </c>
      <c r="J451" s="13">
        <f t="shared" si="43"/>
        <v>7210</v>
      </c>
    </row>
    <row r="452" spans="6:10" x14ac:dyDescent="0.35">
      <c r="F452" s="10">
        <f t="shared" si="41"/>
        <v>45480</v>
      </c>
      <c r="G452" s="11" t="str">
        <f t="shared" si="42"/>
        <v>Sun</v>
      </c>
      <c r="H452" s="12">
        <f t="shared" si="39"/>
        <v>0</v>
      </c>
      <c r="I452" s="12">
        <f t="shared" si="40"/>
        <v>0</v>
      </c>
      <c r="J452" s="13">
        <f t="shared" si="43"/>
        <v>7210</v>
      </c>
    </row>
    <row r="453" spans="6:10" x14ac:dyDescent="0.35">
      <c r="F453" s="10">
        <f t="shared" si="41"/>
        <v>45481</v>
      </c>
      <c r="G453" s="11" t="str">
        <f t="shared" si="42"/>
        <v>Mon</v>
      </c>
      <c r="H453" s="12">
        <f t="shared" ref="H453:H475" si="44">IF(ISERROR(VLOOKUP(F453,$V:$V,1,FALSE)),0,IncomeAmount)</f>
        <v>0</v>
      </c>
      <c r="I453" s="12">
        <f t="shared" ref="I453:I475" si="45">-IF(ISERROR(VLOOKUP(F453,$W:$W,1,FALSE)),0,ExpenseAmount)</f>
        <v>0</v>
      </c>
      <c r="J453" s="13">
        <f t="shared" si="43"/>
        <v>7210</v>
      </c>
    </row>
    <row r="454" spans="6:10" x14ac:dyDescent="0.35">
      <c r="F454" s="10">
        <f t="shared" ref="F454:F475" si="46">1+F453</f>
        <v>45482</v>
      </c>
      <c r="G454" s="11" t="str">
        <f t="shared" si="42"/>
        <v>Tue</v>
      </c>
      <c r="H454" s="12">
        <f t="shared" si="44"/>
        <v>0</v>
      </c>
      <c r="I454" s="12">
        <f t="shared" si="45"/>
        <v>0</v>
      </c>
      <c r="J454" s="13">
        <f t="shared" si="43"/>
        <v>7210</v>
      </c>
    </row>
    <row r="455" spans="6:10" x14ac:dyDescent="0.35">
      <c r="F455" s="10">
        <f t="shared" si="46"/>
        <v>45483</v>
      </c>
      <c r="G455" s="11" t="str">
        <f t="shared" si="42"/>
        <v>Wed</v>
      </c>
      <c r="H455" s="12">
        <f t="shared" si="44"/>
        <v>0</v>
      </c>
      <c r="I455" s="12">
        <f t="shared" si="45"/>
        <v>0</v>
      </c>
      <c r="J455" s="13">
        <f t="shared" si="43"/>
        <v>7210</v>
      </c>
    </row>
    <row r="456" spans="6:10" x14ac:dyDescent="0.35">
      <c r="F456" s="10">
        <f t="shared" si="46"/>
        <v>45484</v>
      </c>
      <c r="G456" s="11" t="str">
        <f t="shared" si="42"/>
        <v>Thu</v>
      </c>
      <c r="H456" s="12">
        <f t="shared" si="44"/>
        <v>0</v>
      </c>
      <c r="I456" s="12">
        <f t="shared" si="45"/>
        <v>0</v>
      </c>
      <c r="J456" s="13">
        <f t="shared" si="43"/>
        <v>7210</v>
      </c>
    </row>
    <row r="457" spans="6:10" x14ac:dyDescent="0.35">
      <c r="F457" s="10">
        <f t="shared" si="46"/>
        <v>45485</v>
      </c>
      <c r="G457" s="11" t="str">
        <f t="shared" si="42"/>
        <v>Fri</v>
      </c>
      <c r="H457" s="12">
        <f t="shared" si="44"/>
        <v>350</v>
      </c>
      <c r="I457" s="12">
        <f t="shared" si="45"/>
        <v>0</v>
      </c>
      <c r="J457" s="13">
        <f t="shared" si="43"/>
        <v>7560</v>
      </c>
    </row>
    <row r="458" spans="6:10" x14ac:dyDescent="0.35">
      <c r="F458" s="10">
        <f t="shared" si="46"/>
        <v>45486</v>
      </c>
      <c r="G458" s="11" t="str">
        <f t="shared" si="42"/>
        <v>Sat</v>
      </c>
      <c r="H458" s="12">
        <f t="shared" si="44"/>
        <v>0</v>
      </c>
      <c r="I458" s="12">
        <f t="shared" si="45"/>
        <v>0</v>
      </c>
      <c r="J458" s="13">
        <f t="shared" si="43"/>
        <v>7560</v>
      </c>
    </row>
    <row r="459" spans="6:10" x14ac:dyDescent="0.35">
      <c r="F459" s="10">
        <f t="shared" si="46"/>
        <v>45487</v>
      </c>
      <c r="G459" s="11" t="str">
        <f t="shared" si="42"/>
        <v>Sun</v>
      </c>
      <c r="H459" s="12">
        <f t="shared" si="44"/>
        <v>0</v>
      </c>
      <c r="I459" s="12">
        <f t="shared" si="45"/>
        <v>0</v>
      </c>
      <c r="J459" s="13">
        <f t="shared" si="43"/>
        <v>7560</v>
      </c>
    </row>
    <row r="460" spans="6:10" x14ac:dyDescent="0.35">
      <c r="F460" s="10">
        <f t="shared" si="46"/>
        <v>45488</v>
      </c>
      <c r="G460" s="11" t="str">
        <f t="shared" si="42"/>
        <v>Mon</v>
      </c>
      <c r="H460" s="12">
        <f t="shared" si="44"/>
        <v>0</v>
      </c>
      <c r="I460" s="12">
        <f t="shared" si="45"/>
        <v>0</v>
      </c>
      <c r="J460" s="13">
        <f t="shared" si="43"/>
        <v>7560</v>
      </c>
    </row>
    <row r="461" spans="6:10" x14ac:dyDescent="0.35">
      <c r="F461" s="10">
        <f t="shared" si="46"/>
        <v>45489</v>
      </c>
      <c r="G461" s="11" t="str">
        <f t="shared" si="42"/>
        <v>Tue</v>
      </c>
      <c r="H461" s="12">
        <f t="shared" si="44"/>
        <v>0</v>
      </c>
      <c r="I461" s="12">
        <f t="shared" si="45"/>
        <v>0</v>
      </c>
      <c r="J461" s="13">
        <f t="shared" si="43"/>
        <v>7560</v>
      </c>
    </row>
    <row r="462" spans="6:10" x14ac:dyDescent="0.35">
      <c r="F462" s="10">
        <f t="shared" si="46"/>
        <v>45490</v>
      </c>
      <c r="G462" s="11" t="str">
        <f t="shared" si="42"/>
        <v>Wed</v>
      </c>
      <c r="H462" s="12">
        <f t="shared" si="44"/>
        <v>0</v>
      </c>
      <c r="I462" s="12">
        <f t="shared" si="45"/>
        <v>0</v>
      </c>
      <c r="J462" s="13">
        <f t="shared" si="43"/>
        <v>7560</v>
      </c>
    </row>
    <row r="463" spans="6:10" x14ac:dyDescent="0.35">
      <c r="F463" s="10">
        <f t="shared" si="46"/>
        <v>45491</v>
      </c>
      <c r="G463" s="11" t="str">
        <f t="shared" si="42"/>
        <v>Thu</v>
      </c>
      <c r="H463" s="12">
        <f t="shared" si="44"/>
        <v>0</v>
      </c>
      <c r="I463" s="12">
        <f t="shared" si="45"/>
        <v>0</v>
      </c>
      <c r="J463" s="13">
        <f t="shared" si="43"/>
        <v>7560</v>
      </c>
    </row>
    <row r="464" spans="6:10" x14ac:dyDescent="0.35">
      <c r="F464" s="10">
        <f t="shared" si="46"/>
        <v>45492</v>
      </c>
      <c r="G464" s="11" t="str">
        <f t="shared" si="42"/>
        <v>Fri</v>
      </c>
      <c r="H464" s="12">
        <f t="shared" si="44"/>
        <v>0</v>
      </c>
      <c r="I464" s="12">
        <f t="shared" si="45"/>
        <v>0</v>
      </c>
      <c r="J464" s="13">
        <f t="shared" si="43"/>
        <v>7560</v>
      </c>
    </row>
    <row r="465" spans="6:10" x14ac:dyDescent="0.35">
      <c r="F465" s="10">
        <f t="shared" si="46"/>
        <v>45493</v>
      </c>
      <c r="G465" s="11" t="str">
        <f t="shared" si="42"/>
        <v>Sat</v>
      </c>
      <c r="H465" s="12">
        <f t="shared" si="44"/>
        <v>0</v>
      </c>
      <c r="I465" s="12">
        <f t="shared" si="45"/>
        <v>0</v>
      </c>
      <c r="J465" s="13">
        <f t="shared" si="43"/>
        <v>7560</v>
      </c>
    </row>
    <row r="466" spans="6:10" x14ac:dyDescent="0.35">
      <c r="F466" s="10">
        <f t="shared" si="46"/>
        <v>45494</v>
      </c>
      <c r="G466" s="11" t="str">
        <f t="shared" si="42"/>
        <v>Sun</v>
      </c>
      <c r="H466" s="12">
        <f t="shared" si="44"/>
        <v>0</v>
      </c>
      <c r="I466" s="12">
        <f t="shared" si="45"/>
        <v>0</v>
      </c>
      <c r="J466" s="13">
        <f t="shared" si="43"/>
        <v>7560</v>
      </c>
    </row>
    <row r="467" spans="6:10" x14ac:dyDescent="0.35">
      <c r="F467" s="10">
        <f t="shared" si="46"/>
        <v>45495</v>
      </c>
      <c r="G467" s="11" t="str">
        <f t="shared" si="42"/>
        <v>Mon</v>
      </c>
      <c r="H467" s="12">
        <f t="shared" si="44"/>
        <v>0</v>
      </c>
      <c r="I467" s="12">
        <f t="shared" si="45"/>
        <v>0</v>
      </c>
      <c r="J467" s="13">
        <f t="shared" si="43"/>
        <v>7560</v>
      </c>
    </row>
    <row r="468" spans="6:10" x14ac:dyDescent="0.35">
      <c r="F468" s="10">
        <f t="shared" si="46"/>
        <v>45496</v>
      </c>
      <c r="G468" s="11" t="str">
        <f t="shared" si="42"/>
        <v>Tue</v>
      </c>
      <c r="H468" s="12">
        <f t="shared" si="44"/>
        <v>0</v>
      </c>
      <c r="I468" s="12">
        <f t="shared" si="45"/>
        <v>0</v>
      </c>
      <c r="J468" s="13">
        <f t="shared" si="43"/>
        <v>7560</v>
      </c>
    </row>
    <row r="469" spans="6:10" x14ac:dyDescent="0.35">
      <c r="F469" s="10">
        <f t="shared" si="46"/>
        <v>45497</v>
      </c>
      <c r="G469" s="11" t="str">
        <f t="shared" si="42"/>
        <v>Wed</v>
      </c>
      <c r="H469" s="12">
        <f t="shared" si="44"/>
        <v>0</v>
      </c>
      <c r="I469" s="12">
        <f t="shared" si="45"/>
        <v>0</v>
      </c>
      <c r="J469" s="13">
        <f t="shared" si="43"/>
        <v>7560</v>
      </c>
    </row>
    <row r="470" spans="6:10" x14ac:dyDescent="0.35">
      <c r="F470" s="10">
        <f t="shared" si="46"/>
        <v>45498</v>
      </c>
      <c r="G470" s="11" t="str">
        <f t="shared" si="42"/>
        <v>Thu</v>
      </c>
      <c r="H470" s="12">
        <f t="shared" si="44"/>
        <v>0</v>
      </c>
      <c r="I470" s="12">
        <f t="shared" si="45"/>
        <v>0</v>
      </c>
      <c r="J470" s="13">
        <f t="shared" si="43"/>
        <v>7560</v>
      </c>
    </row>
    <row r="471" spans="6:10" x14ac:dyDescent="0.35">
      <c r="F471" s="10">
        <f t="shared" si="46"/>
        <v>45499</v>
      </c>
      <c r="G471" s="11" t="str">
        <f t="shared" si="42"/>
        <v>Fri</v>
      </c>
      <c r="H471" s="12">
        <f t="shared" si="44"/>
        <v>350</v>
      </c>
      <c r="I471" s="12">
        <f t="shared" si="45"/>
        <v>0</v>
      </c>
      <c r="J471" s="13">
        <f t="shared" si="43"/>
        <v>7910</v>
      </c>
    </row>
    <row r="472" spans="6:10" x14ac:dyDescent="0.35">
      <c r="F472" s="10">
        <f t="shared" si="46"/>
        <v>45500</v>
      </c>
      <c r="G472" s="11" t="str">
        <f t="shared" si="42"/>
        <v>Sat</v>
      </c>
      <c r="H472" s="12">
        <f t="shared" si="44"/>
        <v>0</v>
      </c>
      <c r="I472" s="12">
        <f t="shared" si="45"/>
        <v>0</v>
      </c>
      <c r="J472" s="13">
        <f t="shared" si="43"/>
        <v>7910</v>
      </c>
    </row>
    <row r="473" spans="6:10" x14ac:dyDescent="0.35">
      <c r="F473" s="10">
        <f t="shared" si="46"/>
        <v>45501</v>
      </c>
      <c r="G473" s="11" t="str">
        <f t="shared" si="42"/>
        <v>Sun</v>
      </c>
      <c r="H473" s="12">
        <f t="shared" si="44"/>
        <v>0</v>
      </c>
      <c r="I473" s="12">
        <f t="shared" si="45"/>
        <v>0</v>
      </c>
      <c r="J473" s="13">
        <f t="shared" si="43"/>
        <v>7910</v>
      </c>
    </row>
    <row r="474" spans="6:10" x14ac:dyDescent="0.35">
      <c r="F474" s="10">
        <f t="shared" si="46"/>
        <v>45502</v>
      </c>
      <c r="G474" s="11" t="str">
        <f t="shared" si="42"/>
        <v>Mon</v>
      </c>
      <c r="H474" s="12">
        <f t="shared" si="44"/>
        <v>0</v>
      </c>
      <c r="I474" s="12">
        <f t="shared" si="45"/>
        <v>0</v>
      </c>
      <c r="J474" s="13">
        <f t="shared" si="43"/>
        <v>7910</v>
      </c>
    </row>
    <row r="475" spans="6:10" x14ac:dyDescent="0.35">
      <c r="F475" s="10">
        <f t="shared" si="46"/>
        <v>45503</v>
      </c>
      <c r="G475" s="11" t="str">
        <f t="shared" si="42"/>
        <v>Tue</v>
      </c>
      <c r="H475" s="12">
        <f t="shared" si="44"/>
        <v>0</v>
      </c>
      <c r="I475" s="12">
        <f t="shared" si="45"/>
        <v>0</v>
      </c>
      <c r="J475" s="13">
        <f t="shared" si="43"/>
        <v>7910</v>
      </c>
    </row>
  </sheetData>
  <sheetProtection algorithmName="SHA-512" hashValue="id4C45VXrDk0jXYf+oJS+3r7HvCWgXpysQKIAMaugKOgImOBPt222xuOaXlwPWpAvdyGHwFxJACNyOhkJoDOkg==" saltValue="yeqIe37ZfYX66eHHQCw7vA==" spinCount="100000" sheet="1" objects="1" scenarios="1"/>
  <mergeCells count="7">
    <mergeCell ref="A34:D35"/>
    <mergeCell ref="A32:D33"/>
    <mergeCell ref="A18:D19"/>
    <mergeCell ref="A21:D23"/>
    <mergeCell ref="A27:D28"/>
    <mergeCell ref="A26:D26"/>
    <mergeCell ref="A29:D29"/>
  </mergeCells>
  <dataValidations count="2">
    <dataValidation type="list" allowBlank="1" showInputMessage="1" showErrorMessage="1" sqref="C9" xr:uid="{44580108-BFF8-4081-973A-07DB62B09F84}">
      <formula1>"Weekly, Bi-Weekly, Monthly"</formula1>
    </dataValidation>
    <dataValidation type="list" allowBlank="1" showInputMessage="1" showErrorMessage="1" sqref="C14" xr:uid="{0A4FE365-EF0A-40CE-9335-3993DFF6EB0F}">
      <formula1>"Weekly, Bi-Weekly, Monthly, Annually"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Cash Forecast</vt:lpstr>
      <vt:lpstr>BankStart</vt:lpstr>
      <vt:lpstr>ExpenseAmount</vt:lpstr>
      <vt:lpstr>ExpenseStart</vt:lpstr>
      <vt:lpstr>IncomeAmount</vt:lpstr>
      <vt:lpstr>IncomeStart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Adidjaja</dc:creator>
  <cp:lastModifiedBy>Joshua Adidjaja</cp:lastModifiedBy>
  <dcterms:created xsi:type="dcterms:W3CDTF">2024-05-11T18:03:59Z</dcterms:created>
  <dcterms:modified xsi:type="dcterms:W3CDTF">2024-05-12T22:02:06Z</dcterms:modified>
</cp:coreProperties>
</file>