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y Drive\Self Marking Spreadsheets\Excel files\3 Shape\"/>
    </mc:Choice>
  </mc:AlternateContent>
  <xr:revisionPtr revIDLastSave="0" documentId="13_ncr:1_{6F161224-ABAA-4903-98B4-A14CD51F6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0" i="1" l="1"/>
  <c r="W58" i="1"/>
  <c r="AX57" i="1"/>
  <c r="AX58" i="1" s="1"/>
  <c r="W57" i="1"/>
  <c r="AX55" i="1"/>
  <c r="W55" i="1"/>
  <c r="AX54" i="1"/>
  <c r="W54" i="1"/>
  <c r="AX53" i="1"/>
  <c r="W53" i="1"/>
  <c r="W50" i="1"/>
  <c r="W48" i="1"/>
  <c r="AX47" i="1"/>
  <c r="AX48" i="1" s="1"/>
  <c r="W47" i="1"/>
  <c r="AX45" i="1"/>
  <c r="W45" i="1"/>
  <c r="AX44" i="1"/>
  <c r="W44" i="1"/>
  <c r="AX43" i="1"/>
  <c r="AX50" i="1" s="1"/>
  <c r="W43" i="1"/>
  <c r="W40" i="1"/>
  <c r="W38" i="1"/>
  <c r="AX37" i="1"/>
  <c r="AX38" i="1" s="1"/>
  <c r="W37" i="1"/>
  <c r="AX35" i="1"/>
  <c r="W35" i="1"/>
  <c r="AX34" i="1"/>
  <c r="W34" i="1"/>
  <c r="X40" i="1" s="1"/>
  <c r="AX33" i="1"/>
  <c r="W33" i="1"/>
  <c r="W30" i="1"/>
  <c r="W28" i="1"/>
  <c r="AX27" i="1"/>
  <c r="AX28" i="1" s="1"/>
  <c r="W27" i="1"/>
  <c r="AX25" i="1"/>
  <c r="W25" i="1"/>
  <c r="AX24" i="1"/>
  <c r="AX30" i="1" s="1"/>
  <c r="W24" i="1"/>
  <c r="AX23" i="1"/>
  <c r="W23" i="1"/>
  <c r="AX40" i="1" l="1"/>
  <c r="X50" i="1"/>
  <c r="X60" i="1"/>
  <c r="X30" i="1"/>
  <c r="AX60" i="1"/>
  <c r="O1" i="1" l="1"/>
  <c r="R1" i="1" s="1"/>
</calcChain>
</file>

<file path=xl/sharedStrings.xml><?xml version="1.0" encoding="utf-8"?>
<sst xmlns="http://schemas.openxmlformats.org/spreadsheetml/2006/main" count="244" uniqueCount="41">
  <si>
    <t>Name</t>
  </si>
  <si>
    <t>Total</t>
  </si>
  <si>
    <t>Comments</t>
  </si>
  <si>
    <t>max</t>
  </si>
  <si>
    <t>Surface Area of a Triangular prism</t>
  </si>
  <si>
    <t>Surface Area is found by adding the area of each face</t>
  </si>
  <si>
    <t>There are 5 faces in a triangular prism</t>
  </si>
  <si>
    <t>VIDEO</t>
  </si>
  <si>
    <t>The area of a rectangle is length × width</t>
  </si>
  <si>
    <t>The area of a triangle is base × height ÷ 2</t>
  </si>
  <si>
    <t>Example</t>
  </si>
  <si>
    <t>First imagine the net of the triangular prism.
Work out the areas of the 5 faces and add them up</t>
  </si>
  <si>
    <t>Area of base = 5 × 3 = 15</t>
  </si>
  <si>
    <t>Area of back = 4 × 3 = 12</t>
  </si>
  <si>
    <t>Total surface area =</t>
  </si>
  <si>
    <r>
      <rPr>
        <b/>
        <sz val="14"/>
        <color rgb="FFA61C00"/>
        <rFont val="Arial"/>
      </rPr>
      <t xml:space="preserve">15 </t>
    </r>
    <r>
      <rPr>
        <b/>
        <sz val="14"/>
        <color theme="1"/>
        <rFont val="Arial"/>
      </rPr>
      <t xml:space="preserve">+ </t>
    </r>
    <r>
      <rPr>
        <b/>
        <sz val="14"/>
        <color theme="7"/>
        <rFont val="Arial"/>
      </rPr>
      <t>12</t>
    </r>
    <r>
      <rPr>
        <b/>
        <sz val="14"/>
        <color theme="1"/>
        <rFont val="Arial"/>
      </rPr>
      <t xml:space="preserve"> +</t>
    </r>
    <r>
      <rPr>
        <b/>
        <sz val="14"/>
        <color rgb="FF3D85C6"/>
        <rFont val="Arial"/>
      </rPr>
      <t xml:space="preserve"> </t>
    </r>
    <r>
      <rPr>
        <b/>
        <sz val="14"/>
        <color rgb="FF46BDC6"/>
        <rFont val="Arial"/>
      </rPr>
      <t>18</t>
    </r>
    <r>
      <rPr>
        <b/>
        <sz val="14"/>
        <color theme="1"/>
        <rFont val="Arial"/>
      </rPr>
      <t xml:space="preserve"> + </t>
    </r>
    <r>
      <rPr>
        <b/>
        <sz val="14"/>
        <color rgb="FF3C78D8"/>
        <rFont val="Arial"/>
      </rPr>
      <t xml:space="preserve">10 </t>
    </r>
    <r>
      <rPr>
        <b/>
        <sz val="14"/>
        <color theme="1"/>
        <rFont val="Arial"/>
      </rPr>
      <t>+</t>
    </r>
    <r>
      <rPr>
        <b/>
        <sz val="14"/>
        <color rgb="FF3C78D8"/>
        <rFont val="Arial"/>
      </rPr>
      <t xml:space="preserve"> 10</t>
    </r>
  </si>
  <si>
    <t>= 65 cm²</t>
  </si>
  <si>
    <t>Area of sloping face = 
6 × 3 = 18</t>
  </si>
  <si>
    <t>Area of one triangle = 
5 × 4 ÷ 2 = 10</t>
  </si>
  <si>
    <t>(Area of 2 triangles is 20)</t>
  </si>
  <si>
    <t>1.</t>
  </si>
  <si>
    <t>Work out the surface area of this triangular prism</t>
  </si>
  <si>
    <t>smallest number first</t>
  </si>
  <si>
    <t>Area of Base</t>
  </si>
  <si>
    <t>=</t>
  </si>
  <si>
    <t>×</t>
  </si>
  <si>
    <t>Area of Left back face</t>
  </si>
  <si>
    <t>Area of Sloping face</t>
  </si>
  <si>
    <t>b</t>
  </si>
  <si>
    <t>h</t>
  </si>
  <si>
    <t>Area of front triangle</t>
  </si>
  <si>
    <t>÷</t>
  </si>
  <si>
    <t>Area of back triangle</t>
  </si>
  <si>
    <t>Total Surface area</t>
  </si>
  <si>
    <t>m²</t>
  </si>
  <si>
    <t>2.</t>
  </si>
  <si>
    <t>3.</t>
  </si>
  <si>
    <t>Area of Right sloping face</t>
  </si>
  <si>
    <t>cm²</t>
  </si>
  <si>
    <t>4.</t>
  </si>
  <si>
    <t>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</si>
</sst>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Arial"/>
    </font>
    <font>
      <b/>
      <sz val="12"/>
      <color rgb="FF000000"/>
      <name val="Arial"/>
    </font>
    <font>
      <b/>
      <sz val="18"/>
      <color theme="1"/>
      <name val="Arial"/>
    </font>
    <font>
      <sz val="10"/>
      <name val="Arial"/>
    </font>
    <font>
      <b/>
      <sz val="18"/>
      <color rgb="FF00FF00"/>
      <name val="Arial"/>
    </font>
    <font>
      <sz val="12"/>
      <color theme="1"/>
      <name val="Arial"/>
    </font>
    <font>
      <sz val="10"/>
      <color theme="1"/>
      <name val="Arial"/>
    </font>
    <font>
      <b/>
      <sz val="12"/>
      <color rgb="FF38761D"/>
      <name val="Arial"/>
    </font>
    <font>
      <sz val="10"/>
      <color theme="1"/>
      <name val="Arial"/>
    </font>
    <font>
      <b/>
      <sz val="12"/>
      <color theme="1"/>
      <name val="Arial"/>
    </font>
    <font>
      <b/>
      <i/>
      <sz val="12"/>
      <color rgb="FF0000FF"/>
      <name val="Arial"/>
    </font>
    <font>
      <b/>
      <u/>
      <sz val="18"/>
      <color rgb="FF1155CC"/>
      <name val="Arial"/>
    </font>
    <font>
      <i/>
      <sz val="12"/>
      <color theme="1"/>
      <name val="Arial"/>
    </font>
    <font>
      <b/>
      <sz val="14"/>
      <color theme="1"/>
      <name val="Arial"/>
    </font>
    <font>
      <i/>
      <sz val="10"/>
      <color theme="1"/>
      <name val="Arial"/>
    </font>
    <font>
      <sz val="18"/>
      <color theme="1"/>
      <name val="Arial"/>
    </font>
    <font>
      <sz val="14"/>
      <color theme="1"/>
      <name val="Arial"/>
    </font>
    <font>
      <b/>
      <sz val="12"/>
      <color rgb="FF00FF00"/>
      <name val="Arial"/>
    </font>
    <font>
      <b/>
      <sz val="10"/>
      <color theme="1"/>
      <name val="Arial"/>
    </font>
    <font>
      <b/>
      <sz val="14"/>
      <color rgb="FFA61C00"/>
      <name val="Arial"/>
    </font>
    <font>
      <b/>
      <sz val="14"/>
      <color theme="7"/>
      <name val="Arial"/>
    </font>
    <font>
      <b/>
      <sz val="14"/>
      <color rgb="FF3D85C6"/>
      <name val="Arial"/>
    </font>
    <font>
      <b/>
      <sz val="14"/>
      <color rgb="FF46BDC6"/>
      <name val="Arial"/>
    </font>
    <font>
      <b/>
      <sz val="14"/>
      <color rgb="FF3C78D8"/>
      <name val="Arial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rgb="FF38761D"/>
      <name val="Arial"/>
      <family val="2"/>
    </font>
    <font>
      <b/>
      <sz val="12"/>
      <color rgb="FF00FF00"/>
      <name val="Arial"/>
      <family val="2"/>
    </font>
    <font>
      <sz val="24"/>
      <color rgb="FF000000"/>
      <name val="Accent SF"/>
    </font>
    <font>
      <sz val="10"/>
      <name val="Accent SF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5" fillId="0" borderId="0" xfId="0" quotePrefix="1" applyFont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right" vertical="center"/>
    </xf>
    <xf numFmtId="0" fontId="30" fillId="0" borderId="0" xfId="0" quotePrefix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3" fillId="0" borderId="8" xfId="0" applyFont="1" applyBorder="1"/>
    <xf numFmtId="0" fontId="10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5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3" fillId="0" borderId="6" xfId="0" applyFont="1" applyBorder="1"/>
    <xf numFmtId="0" fontId="1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6" fillId="0" borderId="2" xfId="0" applyFont="1" applyBorder="1"/>
    <xf numFmtId="0" fontId="36" fillId="0" borderId="3" xfId="0" applyFont="1" applyBorder="1"/>
    <xf numFmtId="0" fontId="37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21">
    <dxf>
      <fill>
        <patternFill patternType="solid">
          <fgColor rgb="FF6AA84F"/>
          <bgColor rgb="FF6AA84F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133350</xdr:colOff>
      <xdr:row>0</xdr:row>
      <xdr:rowOff>0</xdr:rowOff>
    </xdr:from>
    <xdr:ext cx="295275" cy="409575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96150" y="0"/>
          <a:ext cx="295275" cy="409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9</xdr:row>
      <xdr:rowOff>38100</xdr:rowOff>
    </xdr:from>
    <xdr:ext cx="2000250" cy="1400175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705100"/>
          <a:ext cx="2000250" cy="1400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</xdr:colOff>
      <xdr:row>9</xdr:row>
      <xdr:rowOff>28575</xdr:rowOff>
    </xdr:from>
    <xdr:ext cx="2038350" cy="1419225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52725" y="2695575"/>
          <a:ext cx="203835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28574</xdr:colOff>
      <xdr:row>9</xdr:row>
      <xdr:rowOff>19050</xdr:rowOff>
    </xdr:from>
    <xdr:ext cx="1724025" cy="14478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2524" y="2686050"/>
          <a:ext cx="172402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438149</xdr:colOff>
      <xdr:row>14</xdr:row>
      <xdr:rowOff>0</xdr:rowOff>
    </xdr:from>
    <xdr:ext cx="2066925" cy="1285875"/>
    <xdr:pic>
      <xdr:nvPicPr>
        <xdr:cNvPr id="6" name="image6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24149" y="4457700"/>
          <a:ext cx="206692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323849</xdr:colOff>
      <xdr:row>14</xdr:row>
      <xdr:rowOff>0</xdr:rowOff>
    </xdr:from>
    <xdr:ext cx="1838325" cy="1276350"/>
    <xdr:pic>
      <xdr:nvPicPr>
        <xdr:cNvPr id="7" name="image1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933949" y="4457700"/>
          <a:ext cx="1838325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552449</xdr:colOff>
      <xdr:row>22</xdr:row>
      <xdr:rowOff>0</xdr:rowOff>
    </xdr:from>
    <xdr:ext cx="2676525" cy="1885950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52449" y="7124700"/>
          <a:ext cx="2676525" cy="1885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2724150" cy="180975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52450" y="10029825"/>
          <a:ext cx="2724150" cy="1809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552449</xdr:colOff>
      <xdr:row>42</xdr:row>
      <xdr:rowOff>0</xdr:rowOff>
    </xdr:from>
    <xdr:ext cx="2581275" cy="1704975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52449" y="12668250"/>
          <a:ext cx="25812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2628900" cy="1685925"/>
    <xdr:pic>
      <xdr:nvPicPr>
        <xdr:cNvPr id="11" name="image3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52450" y="15335250"/>
          <a:ext cx="2628900" cy="1685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323849</xdr:colOff>
      <xdr:row>61</xdr:row>
      <xdr:rowOff>0</xdr:rowOff>
    </xdr:from>
    <xdr:ext cx="3095625" cy="609600"/>
    <xdr:pic>
      <xdr:nvPicPr>
        <xdr:cNvPr id="12" name="image10.png" title="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47849" y="17697450"/>
          <a:ext cx="3095625" cy="609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mtMNvnm71Z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Y996"/>
  <sheetViews>
    <sheetView showGridLines="0" tabSelected="1" workbookViewId="0">
      <pane ySplit="1" topLeftCell="A2" activePane="bottomLeft" state="frozen"/>
      <selection pane="bottomLeft" activeCell="B1" sqref="B1:J1"/>
    </sheetView>
  </sheetViews>
  <sheetFormatPr defaultColWidth="14.44140625" defaultRowHeight="15.75" customHeight="1" x14ac:dyDescent="0.25"/>
  <cols>
    <col min="1" max="1" width="8.33203125" customWidth="1"/>
    <col min="2" max="5" width="4.88671875" customWidth="1"/>
    <col min="6" max="7" width="6.5546875" customWidth="1"/>
    <col min="8" max="11" width="4.88671875" customWidth="1"/>
    <col min="12" max="12" width="8.88671875" customWidth="1"/>
    <col min="13" max="13" width="4.88671875" customWidth="1"/>
    <col min="14" max="14" width="4.33203125" customWidth="1"/>
    <col min="15" max="20" width="4.88671875" customWidth="1"/>
    <col min="21" max="21" width="9.109375" customWidth="1"/>
    <col min="22" max="25" width="4.88671875" customWidth="1"/>
    <col min="26" max="28" width="40" customWidth="1"/>
    <col min="29" max="29" width="40" style="29" customWidth="1"/>
    <col min="30" max="49" width="4.88671875" style="38" hidden="1" customWidth="1"/>
    <col min="50" max="50" width="7.33203125" style="38" hidden="1" customWidth="1"/>
    <col min="51" max="51" width="14.44140625" style="29"/>
  </cols>
  <sheetData>
    <row r="1" spans="1:50" ht="32.25" customHeight="1" x14ac:dyDescent="0.25">
      <c r="A1" s="1" t="s">
        <v>0</v>
      </c>
      <c r="B1" s="81"/>
      <c r="C1" s="82"/>
      <c r="D1" s="82"/>
      <c r="E1" s="82"/>
      <c r="F1" s="82"/>
      <c r="G1" s="82"/>
      <c r="H1" s="82"/>
      <c r="I1" s="82"/>
      <c r="J1" s="83"/>
      <c r="M1" s="69" t="s">
        <v>1</v>
      </c>
      <c r="N1" s="67"/>
      <c r="O1" s="70">
        <f>X30+X40+X50+X60</f>
        <v>0</v>
      </c>
      <c r="P1" s="68"/>
      <c r="Q1" s="2">
        <v>24</v>
      </c>
      <c r="R1" s="71">
        <f>O1/Q1</f>
        <v>0</v>
      </c>
      <c r="S1" s="68"/>
      <c r="T1" s="3"/>
      <c r="U1" s="4"/>
      <c r="V1" s="3"/>
      <c r="W1" s="3"/>
      <c r="X1" s="3"/>
      <c r="Y1" s="3"/>
      <c r="Z1" s="5" t="s">
        <v>2</v>
      </c>
      <c r="AA1" s="3"/>
      <c r="AB1" s="3"/>
      <c r="AC1" s="28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3.5" customHeight="1" x14ac:dyDescent="0.25">
      <c r="A2" s="1"/>
      <c r="B2" s="6"/>
      <c r="C2" s="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" t="s">
        <v>3</v>
      </c>
      <c r="R2" s="3"/>
      <c r="S2" s="3"/>
      <c r="T2" s="3"/>
      <c r="U2" s="3"/>
      <c r="V2" s="3"/>
      <c r="W2" s="3"/>
      <c r="X2" s="3"/>
      <c r="Y2" s="3"/>
      <c r="Z2" s="5"/>
      <c r="AA2" s="3"/>
      <c r="AB2" s="3"/>
      <c r="AC2" s="28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34.5" customHeight="1" x14ac:dyDescent="0.35">
      <c r="A3" s="1"/>
      <c r="B3" s="78" t="s">
        <v>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/>
      <c r="T3" s="3"/>
      <c r="U3" s="3"/>
      <c r="V3" s="3"/>
      <c r="W3" s="3"/>
      <c r="X3" s="3"/>
      <c r="Y3" s="3"/>
      <c r="Z3" s="5"/>
      <c r="AA3" s="3"/>
      <c r="AB3" s="3"/>
      <c r="AC3" s="2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11.25" customHeight="1" x14ac:dyDescent="0.25">
      <c r="A4" s="8"/>
      <c r="B4" s="9"/>
      <c r="C4" s="9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  <c r="AA4" s="2"/>
      <c r="AB4" s="2"/>
      <c r="AC4" s="30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</row>
    <row r="5" spans="1:50" ht="25.5" customHeight="1" x14ac:dyDescent="0.25">
      <c r="A5" s="8"/>
      <c r="B5" s="65" t="s">
        <v>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60"/>
      <c r="O5" s="10"/>
      <c r="P5" s="10"/>
      <c r="Q5" s="10"/>
      <c r="R5" s="10"/>
      <c r="S5" s="10"/>
      <c r="T5" s="2"/>
      <c r="U5" s="2"/>
      <c r="V5" s="2"/>
      <c r="W5" s="2"/>
      <c r="X5" s="2"/>
      <c r="Y5" s="2"/>
      <c r="Z5" s="5"/>
      <c r="AA5" s="2"/>
      <c r="AB5" s="2"/>
      <c r="AC5" s="30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</row>
    <row r="6" spans="1:50" ht="23.25" customHeight="1" x14ac:dyDescent="0.25">
      <c r="A6" s="8"/>
      <c r="B6" s="51" t="s">
        <v>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52"/>
      <c r="O6" s="2"/>
      <c r="P6" s="66" t="s">
        <v>7</v>
      </c>
      <c r="Q6" s="47"/>
      <c r="R6" s="47"/>
      <c r="S6" s="2"/>
      <c r="T6" s="2"/>
      <c r="U6" s="2"/>
      <c r="V6" s="2"/>
      <c r="W6" s="2"/>
      <c r="X6" s="2"/>
      <c r="Y6" s="2"/>
      <c r="Z6" s="5"/>
      <c r="AA6" s="2"/>
      <c r="AB6" s="2"/>
      <c r="AC6" s="30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</row>
    <row r="7" spans="1:50" ht="23.25" customHeight="1" x14ac:dyDescent="0.25">
      <c r="A7" s="8"/>
      <c r="B7" s="51" t="s">
        <v>8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5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"/>
      <c r="AA7" s="2"/>
      <c r="AB7" s="2"/>
      <c r="AC7" s="30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</row>
    <row r="8" spans="1:50" ht="23.25" customHeight="1" x14ac:dyDescent="0.25">
      <c r="A8" s="8"/>
      <c r="B8" s="53" t="s">
        <v>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5"/>
      <c r="AA8" s="2"/>
      <c r="AB8" s="2"/>
      <c r="AC8" s="30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1:50" ht="17.25" customHeight="1" x14ac:dyDescent="0.25">
      <c r="A9" s="8"/>
      <c r="B9" s="11" t="s">
        <v>10</v>
      </c>
      <c r="C9" s="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5"/>
      <c r="AA9" s="2"/>
      <c r="AB9" s="2"/>
      <c r="AC9" s="30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</row>
    <row r="10" spans="1:50" ht="29.25" customHeight="1" x14ac:dyDescent="0.25">
      <c r="A10" s="8"/>
      <c r="B10" s="56"/>
      <c r="C10" s="57"/>
      <c r="D10" s="57"/>
      <c r="E10" s="57"/>
      <c r="F10" s="57"/>
      <c r="G10" s="57"/>
      <c r="H10" s="59"/>
      <c r="I10" s="57"/>
      <c r="J10" s="57"/>
      <c r="K10" s="57"/>
      <c r="L10" s="57"/>
      <c r="M10" s="57"/>
      <c r="N10" s="59"/>
      <c r="O10" s="57"/>
      <c r="P10" s="57"/>
      <c r="Q10" s="57"/>
      <c r="R10" s="57"/>
      <c r="S10" s="60"/>
      <c r="T10" s="2"/>
      <c r="U10" s="2"/>
      <c r="V10" s="2"/>
      <c r="W10" s="2"/>
      <c r="X10" s="2"/>
      <c r="Y10" s="2"/>
      <c r="Z10" s="5"/>
      <c r="AA10" s="2"/>
      <c r="AB10" s="2"/>
      <c r="AC10" s="30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1:50" ht="29.25" customHeight="1" x14ac:dyDescent="0.25">
      <c r="A11" s="8"/>
      <c r="B11" s="58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52"/>
      <c r="T11" s="2"/>
      <c r="U11" s="2"/>
      <c r="V11" s="2"/>
      <c r="W11" s="2"/>
      <c r="X11" s="2"/>
      <c r="Y11" s="2"/>
      <c r="Z11" s="5"/>
      <c r="AA11" s="2"/>
      <c r="AB11" s="2"/>
      <c r="AC11" s="30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1:50" ht="29.25" customHeight="1" x14ac:dyDescent="0.25">
      <c r="A12" s="8"/>
      <c r="B12" s="5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52"/>
      <c r="T12" s="2"/>
      <c r="U12" s="2"/>
      <c r="V12" s="2"/>
      <c r="W12" s="2"/>
      <c r="X12" s="2"/>
      <c r="Y12" s="2"/>
      <c r="Z12" s="5"/>
      <c r="AA12" s="2"/>
      <c r="AB12" s="2"/>
      <c r="AC12" s="30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50" ht="29.25" customHeight="1" x14ac:dyDescent="0.25">
      <c r="A13" s="8"/>
      <c r="B13" s="58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52"/>
      <c r="T13" s="2"/>
      <c r="U13" s="2"/>
      <c r="V13" s="2"/>
      <c r="W13" s="2"/>
      <c r="X13" s="2"/>
      <c r="Y13" s="2"/>
      <c r="Z13" s="5"/>
      <c r="AA13" s="2"/>
      <c r="AB13" s="2"/>
      <c r="AC13" s="30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50" ht="24" customHeight="1" x14ac:dyDescent="0.25">
      <c r="A14" s="8"/>
      <c r="B14" s="61" t="s">
        <v>11</v>
      </c>
      <c r="C14" s="47"/>
      <c r="D14" s="47"/>
      <c r="E14" s="47"/>
      <c r="F14" s="47"/>
      <c r="G14" s="47"/>
      <c r="H14" s="46" t="s">
        <v>12</v>
      </c>
      <c r="I14" s="47"/>
      <c r="J14" s="47"/>
      <c r="K14" s="47"/>
      <c r="L14" s="47"/>
      <c r="M14" s="47"/>
      <c r="N14" s="46" t="s">
        <v>13</v>
      </c>
      <c r="O14" s="47"/>
      <c r="P14" s="47"/>
      <c r="Q14" s="47"/>
      <c r="R14" s="47"/>
      <c r="S14" s="52"/>
      <c r="T14" s="2"/>
      <c r="U14" s="2"/>
      <c r="V14" s="2"/>
      <c r="W14" s="2"/>
      <c r="X14" s="2"/>
      <c r="Y14" s="2"/>
      <c r="Z14" s="5"/>
      <c r="AA14" s="2"/>
      <c r="AB14" s="2"/>
      <c r="AC14" s="30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</row>
    <row r="15" spans="1:50" ht="27" customHeight="1" x14ac:dyDescent="0.25">
      <c r="A15" s="8"/>
      <c r="B15" s="58"/>
      <c r="C15" s="47"/>
      <c r="D15" s="47"/>
      <c r="E15" s="47"/>
      <c r="F15" s="47"/>
      <c r="G15" s="47"/>
      <c r="H15" s="46"/>
      <c r="I15" s="47"/>
      <c r="J15" s="47"/>
      <c r="K15" s="47"/>
      <c r="L15" s="47"/>
      <c r="M15" s="47"/>
      <c r="N15" s="46"/>
      <c r="O15" s="47"/>
      <c r="P15" s="47"/>
      <c r="Q15" s="47"/>
      <c r="R15" s="47"/>
      <c r="S15" s="52"/>
      <c r="T15" s="2"/>
      <c r="U15" s="2"/>
      <c r="V15" s="2"/>
      <c r="W15" s="2"/>
      <c r="X15" s="2"/>
      <c r="Y15" s="2"/>
      <c r="Z15" s="5"/>
      <c r="AA15" s="2"/>
      <c r="AB15" s="2"/>
      <c r="AC15" s="30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</row>
    <row r="16" spans="1:50" ht="27" customHeight="1" x14ac:dyDescent="0.25">
      <c r="A16" s="8"/>
      <c r="B16" s="5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52"/>
      <c r="T16" s="2"/>
      <c r="U16" s="2"/>
      <c r="V16" s="2"/>
      <c r="W16" s="2"/>
      <c r="X16" s="2"/>
      <c r="Y16" s="2"/>
      <c r="Z16" s="5"/>
      <c r="AA16" s="2"/>
      <c r="AB16" s="2"/>
      <c r="AC16" s="30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ht="27" customHeight="1" x14ac:dyDescent="0.25">
      <c r="A17" s="8"/>
      <c r="B17" s="63" t="s">
        <v>14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52"/>
      <c r="T17" s="2"/>
      <c r="U17" s="2"/>
      <c r="V17" s="2"/>
      <c r="W17" s="2"/>
      <c r="X17" s="2"/>
      <c r="Y17" s="2"/>
      <c r="Z17" s="5"/>
      <c r="AA17" s="2"/>
      <c r="AB17" s="2"/>
      <c r="AC17" s="30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ht="27" customHeight="1" x14ac:dyDescent="0.25">
      <c r="A18" s="8"/>
      <c r="B18" s="63" t="s">
        <v>15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52"/>
      <c r="T18" s="2"/>
      <c r="U18" s="2"/>
      <c r="V18" s="2"/>
      <c r="W18" s="2"/>
      <c r="X18" s="2"/>
      <c r="Y18" s="2"/>
      <c r="Z18" s="5"/>
      <c r="AA18" s="2"/>
      <c r="AB18" s="2"/>
      <c r="AC18" s="30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ht="33" customHeight="1" x14ac:dyDescent="0.25">
      <c r="A19" s="8"/>
      <c r="B19" s="64" t="s">
        <v>16</v>
      </c>
      <c r="C19" s="47"/>
      <c r="D19" s="47"/>
      <c r="E19" s="47"/>
      <c r="F19" s="47"/>
      <c r="G19" s="47"/>
      <c r="H19" s="62" t="s">
        <v>17</v>
      </c>
      <c r="I19" s="47"/>
      <c r="J19" s="47"/>
      <c r="K19" s="47"/>
      <c r="L19" s="47"/>
      <c r="M19" s="47"/>
      <c r="N19" s="62" t="s">
        <v>18</v>
      </c>
      <c r="O19" s="47"/>
      <c r="P19" s="47"/>
      <c r="Q19" s="47"/>
      <c r="R19" s="47"/>
      <c r="S19" s="52"/>
      <c r="T19" s="2"/>
      <c r="U19" s="2"/>
      <c r="V19" s="2"/>
      <c r="W19" s="2"/>
      <c r="X19" s="2"/>
      <c r="Y19" s="2"/>
      <c r="Z19" s="5"/>
      <c r="AA19" s="2"/>
      <c r="AB19" s="2"/>
      <c r="AC19" s="30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ht="22.5" customHeight="1" x14ac:dyDescent="0.25">
      <c r="A20" s="8"/>
      <c r="B20" s="12"/>
      <c r="C20" s="13"/>
      <c r="D20" s="14"/>
      <c r="E20" s="14"/>
      <c r="F20" s="14"/>
      <c r="G20" s="14"/>
      <c r="H20" s="15"/>
      <c r="I20" s="15"/>
      <c r="J20" s="15"/>
      <c r="K20" s="15"/>
      <c r="L20" s="15"/>
      <c r="M20" s="15"/>
      <c r="N20" s="77" t="s">
        <v>19</v>
      </c>
      <c r="O20" s="54"/>
      <c r="P20" s="54"/>
      <c r="Q20" s="54"/>
      <c r="R20" s="54"/>
      <c r="S20" s="55"/>
      <c r="T20" s="2"/>
      <c r="U20" s="2"/>
      <c r="V20" s="2"/>
      <c r="W20" s="2"/>
      <c r="X20" s="2"/>
      <c r="Y20" s="2"/>
      <c r="Z20" s="5"/>
      <c r="AA20" s="2"/>
      <c r="AB20" s="2"/>
      <c r="AC20" s="30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ht="23.25" customHeight="1" x14ac:dyDescent="0.25">
      <c r="A21" s="8"/>
      <c r="B21" s="9"/>
      <c r="C21" s="9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5"/>
      <c r="AA21" s="2"/>
      <c r="AB21" s="2"/>
      <c r="AC21" s="30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</row>
    <row r="22" spans="1:50" ht="23.25" customHeight="1" x14ac:dyDescent="0.25">
      <c r="A22" s="16" t="s">
        <v>20</v>
      </c>
      <c r="B22" s="11" t="s">
        <v>21</v>
      </c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7" t="s">
        <v>22</v>
      </c>
      <c r="Q22" s="2"/>
      <c r="R22" s="2"/>
      <c r="S22" s="2"/>
      <c r="T22" s="2"/>
      <c r="U22" s="2"/>
      <c r="V22" s="2"/>
      <c r="W22" s="2"/>
      <c r="X22" s="2"/>
      <c r="Y22" s="2"/>
      <c r="Z22" s="5"/>
      <c r="AA22" s="2"/>
      <c r="AB22" s="2"/>
      <c r="AC22" s="30"/>
      <c r="AD22" s="33" t="s">
        <v>20</v>
      </c>
      <c r="AE22" s="34" t="s">
        <v>21</v>
      </c>
      <c r="AF22" s="35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6" t="s">
        <v>22</v>
      </c>
      <c r="AT22" s="32"/>
      <c r="AU22" s="32"/>
      <c r="AV22" s="32"/>
      <c r="AW22" s="32"/>
      <c r="AX22" s="32"/>
    </row>
    <row r="23" spans="1:50" ht="27" customHeight="1" x14ac:dyDescent="0.25">
      <c r="A23" s="8"/>
      <c r="B23" s="50"/>
      <c r="C23" s="47"/>
      <c r="D23" s="47"/>
      <c r="E23" s="47"/>
      <c r="F23" s="47"/>
      <c r="G23" s="47"/>
      <c r="H23" s="47"/>
      <c r="I23" s="47"/>
      <c r="J23" s="48" t="s">
        <v>23</v>
      </c>
      <c r="K23" s="47"/>
      <c r="L23" s="47"/>
      <c r="M23" s="47"/>
      <c r="N23" s="19" t="s">
        <v>24</v>
      </c>
      <c r="Q23" s="20"/>
      <c r="R23" s="21" t="s">
        <v>25</v>
      </c>
      <c r="S23" s="20"/>
      <c r="T23" s="19" t="s">
        <v>24</v>
      </c>
      <c r="U23" s="22"/>
      <c r="V23" s="2"/>
      <c r="W23" s="23" t="str">
        <f t="shared" ref="W23:W25" si="0">IF(U23="","",IF(U23=AX23,1,0))</f>
        <v/>
      </c>
      <c r="X23" s="2"/>
      <c r="Y23" s="2"/>
      <c r="Z23" s="5"/>
      <c r="AA23" s="2"/>
      <c r="AB23" s="2"/>
      <c r="AC23" s="30"/>
      <c r="AD23" s="37"/>
      <c r="AE23" s="72"/>
      <c r="AF23" s="73"/>
      <c r="AG23" s="73"/>
      <c r="AH23" s="73"/>
      <c r="AI23" s="73"/>
      <c r="AJ23" s="73"/>
      <c r="AK23" s="73"/>
      <c r="AL23" s="73"/>
      <c r="AM23" s="74" t="s">
        <v>23</v>
      </c>
      <c r="AN23" s="73"/>
      <c r="AO23" s="73"/>
      <c r="AP23" s="73"/>
      <c r="AQ23" s="40" t="s">
        <v>24</v>
      </c>
      <c r="AT23" s="41">
        <v>4</v>
      </c>
      <c r="AU23" s="42" t="s">
        <v>25</v>
      </c>
      <c r="AV23" s="41">
        <v>8</v>
      </c>
      <c r="AW23" s="40" t="s">
        <v>24</v>
      </c>
      <c r="AX23" s="43">
        <f t="shared" ref="AX23:AX25" si="1">AT23*AV23</f>
        <v>32</v>
      </c>
    </row>
    <row r="24" spans="1:50" ht="27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8" t="s">
        <v>26</v>
      </c>
      <c r="K24" s="47"/>
      <c r="L24" s="47"/>
      <c r="M24" s="47"/>
      <c r="N24" s="19" t="s">
        <v>24</v>
      </c>
      <c r="Q24" s="20"/>
      <c r="R24" s="21" t="s">
        <v>25</v>
      </c>
      <c r="S24" s="20"/>
      <c r="T24" s="19" t="s">
        <v>24</v>
      </c>
      <c r="U24" s="22"/>
      <c r="V24" s="2"/>
      <c r="W24" s="23" t="str">
        <f t="shared" si="0"/>
        <v/>
      </c>
      <c r="X24" s="2"/>
      <c r="Y24" s="2"/>
      <c r="Z24" s="5"/>
      <c r="AA24" s="2"/>
      <c r="AB24" s="2"/>
      <c r="AC24" s="30"/>
      <c r="AD24" s="37"/>
      <c r="AE24" s="73"/>
      <c r="AF24" s="73"/>
      <c r="AG24" s="73"/>
      <c r="AH24" s="73"/>
      <c r="AI24" s="73"/>
      <c r="AJ24" s="73"/>
      <c r="AK24" s="73"/>
      <c r="AL24" s="73"/>
      <c r="AM24" s="74" t="s">
        <v>26</v>
      </c>
      <c r="AN24" s="73"/>
      <c r="AO24" s="73"/>
      <c r="AP24" s="73"/>
      <c r="AQ24" s="40" t="s">
        <v>24</v>
      </c>
      <c r="AT24" s="41">
        <v>3</v>
      </c>
      <c r="AU24" s="42" t="s">
        <v>25</v>
      </c>
      <c r="AV24" s="41">
        <v>8</v>
      </c>
      <c r="AW24" s="40" t="s">
        <v>24</v>
      </c>
      <c r="AX24" s="43">
        <f t="shared" si="1"/>
        <v>24</v>
      </c>
    </row>
    <row r="25" spans="1:50" ht="27" customHeight="1" x14ac:dyDescent="0.25">
      <c r="A25" s="8"/>
      <c r="B25" s="47"/>
      <c r="C25" s="47"/>
      <c r="D25" s="47"/>
      <c r="E25" s="47"/>
      <c r="F25" s="47"/>
      <c r="G25" s="47"/>
      <c r="H25" s="47"/>
      <c r="I25" s="47"/>
      <c r="J25" s="48" t="s">
        <v>27</v>
      </c>
      <c r="K25" s="47"/>
      <c r="L25" s="47"/>
      <c r="M25" s="47"/>
      <c r="N25" s="19" t="s">
        <v>24</v>
      </c>
      <c r="Q25" s="20"/>
      <c r="R25" s="21" t="s">
        <v>25</v>
      </c>
      <c r="S25" s="20"/>
      <c r="T25" s="19" t="s">
        <v>24</v>
      </c>
      <c r="U25" s="22"/>
      <c r="V25" s="2"/>
      <c r="W25" s="23" t="str">
        <f t="shared" si="0"/>
        <v/>
      </c>
      <c r="X25" s="2"/>
      <c r="Y25" s="2"/>
      <c r="Z25" s="5"/>
      <c r="AA25" s="2"/>
      <c r="AB25" s="2"/>
      <c r="AC25" s="30"/>
      <c r="AD25" s="37"/>
      <c r="AE25" s="73"/>
      <c r="AF25" s="73"/>
      <c r="AG25" s="73"/>
      <c r="AH25" s="73"/>
      <c r="AI25" s="73"/>
      <c r="AJ25" s="73"/>
      <c r="AK25" s="73"/>
      <c r="AL25" s="73"/>
      <c r="AM25" s="74" t="s">
        <v>27</v>
      </c>
      <c r="AN25" s="73"/>
      <c r="AO25" s="73"/>
      <c r="AP25" s="73"/>
      <c r="AQ25" s="40" t="s">
        <v>24</v>
      </c>
      <c r="AT25" s="41">
        <v>5</v>
      </c>
      <c r="AU25" s="42" t="s">
        <v>25</v>
      </c>
      <c r="AV25" s="41">
        <v>8</v>
      </c>
      <c r="AW25" s="40" t="s">
        <v>24</v>
      </c>
      <c r="AX25" s="43">
        <f t="shared" si="1"/>
        <v>40</v>
      </c>
    </row>
    <row r="26" spans="1:50" ht="14.25" customHeight="1" x14ac:dyDescent="0.25">
      <c r="A26" s="8"/>
      <c r="B26" s="47"/>
      <c r="C26" s="47"/>
      <c r="D26" s="47"/>
      <c r="E26" s="47"/>
      <c r="F26" s="47"/>
      <c r="G26" s="47"/>
      <c r="H26" s="47"/>
      <c r="I26" s="47"/>
      <c r="J26" s="18"/>
      <c r="K26" s="18"/>
      <c r="L26" s="18"/>
      <c r="M26" s="18"/>
      <c r="N26" s="21"/>
      <c r="O26" s="7" t="s">
        <v>28</v>
      </c>
      <c r="P26" s="7"/>
      <c r="Q26" s="7" t="s">
        <v>29</v>
      </c>
      <c r="R26" s="21"/>
      <c r="S26" s="24"/>
      <c r="T26" s="21"/>
      <c r="U26" s="25"/>
      <c r="V26" s="2"/>
      <c r="W26" s="2"/>
      <c r="X26" s="2"/>
      <c r="Y26" s="2"/>
      <c r="Z26" s="5"/>
      <c r="AA26" s="2"/>
      <c r="AB26" s="2"/>
      <c r="AC26" s="30"/>
      <c r="AD26" s="37"/>
      <c r="AE26" s="73"/>
      <c r="AF26" s="73"/>
      <c r="AG26" s="73"/>
      <c r="AH26" s="73"/>
      <c r="AI26" s="73"/>
      <c r="AJ26" s="73"/>
      <c r="AK26" s="73"/>
      <c r="AL26" s="73"/>
      <c r="AM26" s="39"/>
      <c r="AN26" s="39"/>
      <c r="AO26" s="39"/>
      <c r="AP26" s="39"/>
      <c r="AQ26" s="42"/>
      <c r="AR26" s="31" t="s">
        <v>28</v>
      </c>
      <c r="AS26" s="31"/>
      <c r="AT26" s="31" t="s">
        <v>29</v>
      </c>
      <c r="AU26" s="42"/>
      <c r="AV26" s="41"/>
      <c r="AW26" s="42"/>
      <c r="AX26" s="43"/>
    </row>
    <row r="27" spans="1:50" ht="27" customHeight="1" x14ac:dyDescent="0.25">
      <c r="A27" s="8"/>
      <c r="B27" s="47"/>
      <c r="C27" s="47"/>
      <c r="D27" s="47"/>
      <c r="E27" s="47"/>
      <c r="F27" s="47"/>
      <c r="G27" s="47"/>
      <c r="H27" s="47"/>
      <c r="I27" s="47"/>
      <c r="J27" s="48" t="s">
        <v>30</v>
      </c>
      <c r="K27" s="47"/>
      <c r="L27" s="47"/>
      <c r="M27" s="47"/>
      <c r="N27" s="19" t="s">
        <v>24</v>
      </c>
      <c r="O27" s="20"/>
      <c r="P27" s="21" t="s">
        <v>25</v>
      </c>
      <c r="Q27" s="20"/>
      <c r="R27" s="19" t="s">
        <v>31</v>
      </c>
      <c r="S27" s="20"/>
      <c r="T27" s="19" t="s">
        <v>24</v>
      </c>
      <c r="U27" s="22"/>
      <c r="V27" s="2"/>
      <c r="W27" s="23" t="str">
        <f t="shared" ref="W27:W28" si="2">IF(U27="","",IF(U27=AX27,1,0))</f>
        <v/>
      </c>
      <c r="X27" s="2"/>
      <c r="Y27" s="2"/>
      <c r="Z27" s="5"/>
      <c r="AA27" s="2"/>
      <c r="AB27" s="2"/>
      <c r="AC27" s="30"/>
      <c r="AD27" s="37"/>
      <c r="AE27" s="73"/>
      <c r="AF27" s="73"/>
      <c r="AG27" s="73"/>
      <c r="AH27" s="73"/>
      <c r="AI27" s="73"/>
      <c r="AJ27" s="73"/>
      <c r="AK27" s="73"/>
      <c r="AL27" s="73"/>
      <c r="AM27" s="74" t="s">
        <v>30</v>
      </c>
      <c r="AN27" s="73"/>
      <c r="AO27" s="73"/>
      <c r="AP27" s="73"/>
      <c r="AQ27" s="40" t="s">
        <v>24</v>
      </c>
      <c r="AR27" s="41">
        <v>4</v>
      </c>
      <c r="AS27" s="42" t="s">
        <v>25</v>
      </c>
      <c r="AT27" s="41">
        <v>3</v>
      </c>
      <c r="AU27" s="40" t="s">
        <v>31</v>
      </c>
      <c r="AV27" s="41">
        <v>2</v>
      </c>
      <c r="AW27" s="40" t="s">
        <v>24</v>
      </c>
      <c r="AX27" s="43">
        <f>AR27*AT27/AV27</f>
        <v>6</v>
      </c>
    </row>
    <row r="28" spans="1:50" ht="27" customHeight="1" x14ac:dyDescent="0.25">
      <c r="A28" s="8"/>
      <c r="B28" s="47"/>
      <c r="C28" s="47"/>
      <c r="D28" s="47"/>
      <c r="E28" s="47"/>
      <c r="F28" s="47"/>
      <c r="G28" s="47"/>
      <c r="H28" s="47"/>
      <c r="I28" s="47"/>
      <c r="J28" s="48" t="s">
        <v>32</v>
      </c>
      <c r="K28" s="47"/>
      <c r="L28" s="47"/>
      <c r="M28" s="47"/>
      <c r="N28" s="19" t="s">
        <v>24</v>
      </c>
      <c r="O28" s="24"/>
      <c r="P28" s="21"/>
      <c r="Q28" s="24"/>
      <c r="R28" s="21"/>
      <c r="S28" s="24"/>
      <c r="T28" s="19" t="s">
        <v>24</v>
      </c>
      <c r="U28" s="22"/>
      <c r="V28" s="2"/>
      <c r="W28" s="23" t="str">
        <f t="shared" si="2"/>
        <v/>
      </c>
      <c r="X28" s="2"/>
      <c r="Y28" s="2"/>
      <c r="Z28" s="5"/>
      <c r="AA28" s="2"/>
      <c r="AB28" s="2"/>
      <c r="AC28" s="30"/>
      <c r="AD28" s="37"/>
      <c r="AE28" s="73"/>
      <c r="AF28" s="73"/>
      <c r="AG28" s="73"/>
      <c r="AH28" s="73"/>
      <c r="AI28" s="73"/>
      <c r="AJ28" s="73"/>
      <c r="AK28" s="73"/>
      <c r="AL28" s="73"/>
      <c r="AM28" s="74" t="s">
        <v>32</v>
      </c>
      <c r="AN28" s="73"/>
      <c r="AO28" s="73"/>
      <c r="AP28" s="73"/>
      <c r="AQ28" s="40" t="s">
        <v>24</v>
      </c>
      <c r="AR28" s="41"/>
      <c r="AS28" s="42"/>
      <c r="AT28" s="41"/>
      <c r="AU28" s="42"/>
      <c r="AV28" s="41"/>
      <c r="AW28" s="40" t="s">
        <v>24</v>
      </c>
      <c r="AX28" s="43">
        <f>AX27</f>
        <v>6</v>
      </c>
    </row>
    <row r="29" spans="1:50" ht="9.75" customHeight="1" x14ac:dyDescent="0.25">
      <c r="A29" s="8"/>
      <c r="B29" s="9"/>
      <c r="C29" s="9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5"/>
      <c r="AA29" s="2"/>
      <c r="AB29" s="2"/>
      <c r="AC29" s="30"/>
      <c r="AD29" s="37"/>
      <c r="AE29" s="35"/>
      <c r="AF29" s="35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</row>
    <row r="30" spans="1:50" ht="23.25" customHeight="1" x14ac:dyDescent="0.25">
      <c r="A30" s="8"/>
      <c r="B30" s="9"/>
      <c r="C30" s="9"/>
      <c r="D30" s="2"/>
      <c r="E30" s="2"/>
      <c r="F30" s="2"/>
      <c r="G30" s="2"/>
      <c r="H30" s="2"/>
      <c r="I30" s="2"/>
      <c r="O30" s="2"/>
      <c r="P30" s="46" t="s">
        <v>33</v>
      </c>
      <c r="Q30" s="47"/>
      <c r="R30" s="47"/>
      <c r="S30" s="47"/>
      <c r="T30" s="19" t="s">
        <v>24</v>
      </c>
      <c r="U30" s="22"/>
      <c r="V30" s="2" t="s">
        <v>34</v>
      </c>
      <c r="W30" s="23" t="str">
        <f>IF(U30="","",IF(U30=AX30,1,0))</f>
        <v/>
      </c>
      <c r="X30" s="26">
        <f>SUM(W23:W30)</f>
        <v>0</v>
      </c>
      <c r="Y30" s="45" t="s">
        <v>40</v>
      </c>
      <c r="Z30" s="44"/>
      <c r="AA30" s="2"/>
      <c r="AB30" s="2"/>
      <c r="AC30" s="30"/>
      <c r="AD30" s="37"/>
      <c r="AE30" s="35"/>
      <c r="AF30" s="35"/>
      <c r="AG30" s="32"/>
      <c r="AH30" s="32"/>
      <c r="AI30" s="32"/>
      <c r="AJ30" s="32"/>
      <c r="AK30" s="32"/>
      <c r="AL30" s="32"/>
      <c r="AR30" s="32"/>
      <c r="AS30" s="76" t="s">
        <v>33</v>
      </c>
      <c r="AT30" s="73"/>
      <c r="AU30" s="73"/>
      <c r="AV30" s="73"/>
      <c r="AW30" s="40" t="s">
        <v>24</v>
      </c>
      <c r="AX30" s="43">
        <f>SUM(AX23:AX28)</f>
        <v>108</v>
      </c>
    </row>
    <row r="31" spans="1:50" ht="23.25" customHeight="1" x14ac:dyDescent="0.25">
      <c r="A31" s="8"/>
      <c r="B31" s="11"/>
      <c r="C31" s="9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5"/>
      <c r="AA31" s="2"/>
      <c r="AB31" s="2"/>
      <c r="AC31" s="30"/>
      <c r="AD31" s="37"/>
      <c r="AE31" s="34"/>
      <c r="AF31" s="35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</row>
    <row r="32" spans="1:50" ht="23.25" customHeight="1" x14ac:dyDescent="0.25">
      <c r="A32" s="16" t="s">
        <v>35</v>
      </c>
      <c r="B32" s="11" t="s">
        <v>21</v>
      </c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17" t="s">
        <v>22</v>
      </c>
      <c r="Q32" s="2"/>
      <c r="R32" s="2"/>
      <c r="S32" s="2"/>
      <c r="T32" s="2"/>
      <c r="U32" s="2"/>
      <c r="V32" s="2"/>
      <c r="W32" s="2"/>
      <c r="X32" s="2"/>
      <c r="Y32" s="2"/>
      <c r="Z32" s="5"/>
      <c r="AA32" s="2"/>
      <c r="AB32" s="2"/>
      <c r="AC32" s="30"/>
      <c r="AD32" s="33" t="s">
        <v>35</v>
      </c>
      <c r="AE32" s="34" t="s">
        <v>21</v>
      </c>
      <c r="AF32" s="35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6" t="s">
        <v>22</v>
      </c>
      <c r="AT32" s="32"/>
      <c r="AU32" s="32"/>
      <c r="AV32" s="32"/>
      <c r="AW32" s="32"/>
      <c r="AX32" s="32"/>
    </row>
    <row r="33" spans="1:50" ht="23.25" customHeight="1" x14ac:dyDescent="0.25">
      <c r="A33" s="8"/>
      <c r="B33" s="50"/>
      <c r="C33" s="47"/>
      <c r="D33" s="47"/>
      <c r="E33" s="47"/>
      <c r="F33" s="47"/>
      <c r="G33" s="47"/>
      <c r="H33" s="47"/>
      <c r="I33" s="47"/>
      <c r="J33" s="48" t="s">
        <v>23</v>
      </c>
      <c r="K33" s="47"/>
      <c r="L33" s="47"/>
      <c r="M33" s="47"/>
      <c r="N33" s="19" t="s">
        <v>24</v>
      </c>
      <c r="Q33" s="20"/>
      <c r="R33" s="21" t="s">
        <v>25</v>
      </c>
      <c r="S33" s="20"/>
      <c r="T33" s="19" t="s">
        <v>24</v>
      </c>
      <c r="U33" s="22"/>
      <c r="V33" s="2"/>
      <c r="W33" s="23" t="str">
        <f t="shared" ref="W33:W35" si="3">IF(U33="","",IF(U33=AX33,1,0))</f>
        <v/>
      </c>
      <c r="X33" s="2"/>
      <c r="Y33" s="2"/>
      <c r="Z33" s="5"/>
      <c r="AA33" s="2"/>
      <c r="AB33" s="2"/>
      <c r="AC33" s="30"/>
      <c r="AD33" s="37"/>
      <c r="AE33" s="72"/>
      <c r="AF33" s="73"/>
      <c r="AG33" s="73"/>
      <c r="AH33" s="73"/>
      <c r="AI33" s="73"/>
      <c r="AJ33" s="73"/>
      <c r="AK33" s="73"/>
      <c r="AL33" s="73"/>
      <c r="AM33" s="74" t="s">
        <v>23</v>
      </c>
      <c r="AN33" s="73"/>
      <c r="AO33" s="73"/>
      <c r="AP33" s="73"/>
      <c r="AQ33" s="40" t="s">
        <v>24</v>
      </c>
      <c r="AT33" s="41">
        <v>4</v>
      </c>
      <c r="AU33" s="42" t="s">
        <v>25</v>
      </c>
      <c r="AV33" s="41">
        <v>9</v>
      </c>
      <c r="AW33" s="40" t="s">
        <v>24</v>
      </c>
      <c r="AX33" s="43">
        <f t="shared" ref="AX33:AX35" si="4">AT33*AV33</f>
        <v>36</v>
      </c>
    </row>
    <row r="34" spans="1:50" ht="23.25" customHeight="1" x14ac:dyDescent="0.25">
      <c r="A34" s="8"/>
      <c r="B34" s="47"/>
      <c r="C34" s="47"/>
      <c r="D34" s="47"/>
      <c r="E34" s="47"/>
      <c r="F34" s="47"/>
      <c r="G34" s="47"/>
      <c r="H34" s="47"/>
      <c r="I34" s="47"/>
      <c r="J34" s="48" t="s">
        <v>26</v>
      </c>
      <c r="K34" s="47"/>
      <c r="L34" s="47"/>
      <c r="M34" s="47"/>
      <c r="N34" s="19" t="s">
        <v>24</v>
      </c>
      <c r="Q34" s="20"/>
      <c r="R34" s="21" t="s">
        <v>25</v>
      </c>
      <c r="S34" s="20"/>
      <c r="T34" s="19" t="s">
        <v>24</v>
      </c>
      <c r="U34" s="22"/>
      <c r="V34" s="2"/>
      <c r="W34" s="23" t="str">
        <f t="shared" si="3"/>
        <v/>
      </c>
      <c r="X34" s="2"/>
      <c r="Y34" s="2"/>
      <c r="Z34" s="5"/>
      <c r="AA34" s="2"/>
      <c r="AB34" s="2"/>
      <c r="AC34" s="30"/>
      <c r="AD34" s="37"/>
      <c r="AE34" s="73"/>
      <c r="AF34" s="73"/>
      <c r="AG34" s="73"/>
      <c r="AH34" s="73"/>
      <c r="AI34" s="73"/>
      <c r="AJ34" s="73"/>
      <c r="AK34" s="73"/>
      <c r="AL34" s="73"/>
      <c r="AM34" s="74" t="s">
        <v>26</v>
      </c>
      <c r="AN34" s="73"/>
      <c r="AO34" s="73"/>
      <c r="AP34" s="73"/>
      <c r="AQ34" s="40" t="s">
        <v>24</v>
      </c>
      <c r="AT34" s="41">
        <v>3</v>
      </c>
      <c r="AU34" s="42" t="s">
        <v>25</v>
      </c>
      <c r="AV34" s="41">
        <v>9</v>
      </c>
      <c r="AW34" s="40" t="s">
        <v>24</v>
      </c>
      <c r="AX34" s="43">
        <f t="shared" si="4"/>
        <v>27</v>
      </c>
    </row>
    <row r="35" spans="1:50" ht="23.25" customHeight="1" x14ac:dyDescent="0.25">
      <c r="A35" s="8"/>
      <c r="B35" s="47"/>
      <c r="C35" s="47"/>
      <c r="D35" s="47"/>
      <c r="E35" s="47"/>
      <c r="F35" s="47"/>
      <c r="G35" s="47"/>
      <c r="H35" s="47"/>
      <c r="I35" s="47"/>
      <c r="J35" s="48" t="s">
        <v>27</v>
      </c>
      <c r="K35" s="47"/>
      <c r="L35" s="47"/>
      <c r="M35" s="47"/>
      <c r="N35" s="19" t="s">
        <v>24</v>
      </c>
      <c r="Q35" s="20"/>
      <c r="R35" s="21" t="s">
        <v>25</v>
      </c>
      <c r="S35" s="20"/>
      <c r="T35" s="19" t="s">
        <v>24</v>
      </c>
      <c r="U35" s="22"/>
      <c r="V35" s="2"/>
      <c r="W35" s="23" t="str">
        <f t="shared" si="3"/>
        <v/>
      </c>
      <c r="X35" s="2"/>
      <c r="Y35" s="2"/>
      <c r="Z35" s="5"/>
      <c r="AA35" s="2"/>
      <c r="AB35" s="2"/>
      <c r="AC35" s="30"/>
      <c r="AD35" s="37"/>
      <c r="AE35" s="73"/>
      <c r="AF35" s="73"/>
      <c r="AG35" s="73"/>
      <c r="AH35" s="73"/>
      <c r="AI35" s="73"/>
      <c r="AJ35" s="73"/>
      <c r="AK35" s="73"/>
      <c r="AL35" s="73"/>
      <c r="AM35" s="74" t="s">
        <v>27</v>
      </c>
      <c r="AN35" s="73"/>
      <c r="AO35" s="73"/>
      <c r="AP35" s="73"/>
      <c r="AQ35" s="40" t="s">
        <v>24</v>
      </c>
      <c r="AT35" s="41">
        <v>5</v>
      </c>
      <c r="AU35" s="42" t="s">
        <v>25</v>
      </c>
      <c r="AV35" s="41">
        <v>9</v>
      </c>
      <c r="AW35" s="40" t="s">
        <v>24</v>
      </c>
      <c r="AX35" s="43">
        <f t="shared" si="4"/>
        <v>45</v>
      </c>
    </row>
    <row r="36" spans="1:50" ht="12.75" customHeight="1" x14ac:dyDescent="0.25">
      <c r="A36" s="8"/>
      <c r="B36" s="47"/>
      <c r="C36" s="47"/>
      <c r="D36" s="47"/>
      <c r="E36" s="47"/>
      <c r="F36" s="47"/>
      <c r="G36" s="47"/>
      <c r="H36" s="47"/>
      <c r="I36" s="47"/>
      <c r="J36" s="18"/>
      <c r="K36" s="18"/>
      <c r="L36" s="18"/>
      <c r="M36" s="18"/>
      <c r="N36" s="21"/>
      <c r="O36" s="7" t="s">
        <v>28</v>
      </c>
      <c r="P36" s="7"/>
      <c r="Q36" s="7" t="s">
        <v>29</v>
      </c>
      <c r="R36" s="21"/>
      <c r="S36" s="24"/>
      <c r="T36" s="21"/>
      <c r="U36" s="25"/>
      <c r="V36" s="2"/>
      <c r="W36" s="2"/>
      <c r="X36" s="2"/>
      <c r="Y36" s="2"/>
      <c r="Z36" s="5"/>
      <c r="AA36" s="2"/>
      <c r="AB36" s="2"/>
      <c r="AC36" s="30"/>
      <c r="AD36" s="37"/>
      <c r="AE36" s="73"/>
      <c r="AF36" s="73"/>
      <c r="AG36" s="73"/>
      <c r="AH36" s="73"/>
      <c r="AI36" s="73"/>
      <c r="AJ36" s="73"/>
      <c r="AK36" s="73"/>
      <c r="AL36" s="73"/>
      <c r="AM36" s="39"/>
      <c r="AN36" s="39"/>
      <c r="AO36" s="39"/>
      <c r="AP36" s="39"/>
      <c r="AQ36" s="42"/>
      <c r="AR36" s="31" t="s">
        <v>28</v>
      </c>
      <c r="AS36" s="31"/>
      <c r="AT36" s="31" t="s">
        <v>29</v>
      </c>
      <c r="AU36" s="42"/>
      <c r="AV36" s="41"/>
      <c r="AW36" s="42"/>
      <c r="AX36" s="43"/>
    </row>
    <row r="37" spans="1:50" ht="23.25" customHeight="1" x14ac:dyDescent="0.25">
      <c r="A37" s="8"/>
      <c r="B37" s="47"/>
      <c r="C37" s="47"/>
      <c r="D37" s="47"/>
      <c r="E37" s="47"/>
      <c r="F37" s="47"/>
      <c r="G37" s="47"/>
      <c r="H37" s="47"/>
      <c r="I37" s="47"/>
      <c r="J37" s="48" t="s">
        <v>30</v>
      </c>
      <c r="K37" s="47"/>
      <c r="L37" s="47"/>
      <c r="M37" s="47"/>
      <c r="N37" s="19" t="s">
        <v>24</v>
      </c>
      <c r="O37" s="20"/>
      <c r="P37" s="21" t="s">
        <v>25</v>
      </c>
      <c r="Q37" s="20"/>
      <c r="R37" s="19" t="s">
        <v>31</v>
      </c>
      <c r="S37" s="20"/>
      <c r="T37" s="19" t="s">
        <v>24</v>
      </c>
      <c r="U37" s="22"/>
      <c r="V37" s="2"/>
      <c r="W37" s="23" t="str">
        <f t="shared" ref="W37:W38" si="5">IF(U37="","",IF(U37=AX37,1,0))</f>
        <v/>
      </c>
      <c r="X37" s="2"/>
      <c r="Y37" s="2"/>
      <c r="Z37" s="5"/>
      <c r="AA37" s="2"/>
      <c r="AB37" s="2"/>
      <c r="AC37" s="30"/>
      <c r="AD37" s="37"/>
      <c r="AE37" s="73"/>
      <c r="AF37" s="73"/>
      <c r="AG37" s="73"/>
      <c r="AH37" s="73"/>
      <c r="AI37" s="73"/>
      <c r="AJ37" s="73"/>
      <c r="AK37" s="73"/>
      <c r="AL37" s="73"/>
      <c r="AM37" s="74" t="s">
        <v>30</v>
      </c>
      <c r="AN37" s="73"/>
      <c r="AO37" s="73"/>
      <c r="AP37" s="73"/>
      <c r="AQ37" s="40" t="s">
        <v>24</v>
      </c>
      <c r="AR37" s="41">
        <v>4</v>
      </c>
      <c r="AS37" s="42" t="s">
        <v>25</v>
      </c>
      <c r="AT37" s="41">
        <v>3</v>
      </c>
      <c r="AU37" s="40" t="s">
        <v>31</v>
      </c>
      <c r="AV37" s="41">
        <v>2</v>
      </c>
      <c r="AW37" s="40" t="s">
        <v>24</v>
      </c>
      <c r="AX37" s="43">
        <f>AR37*AT37/AV37</f>
        <v>6</v>
      </c>
    </row>
    <row r="38" spans="1:50" ht="23.25" customHeight="1" x14ac:dyDescent="0.25">
      <c r="A38" s="8"/>
      <c r="B38" s="47"/>
      <c r="C38" s="47"/>
      <c r="D38" s="47"/>
      <c r="E38" s="47"/>
      <c r="F38" s="47"/>
      <c r="G38" s="47"/>
      <c r="H38" s="47"/>
      <c r="I38" s="47"/>
      <c r="J38" s="48" t="s">
        <v>32</v>
      </c>
      <c r="K38" s="47"/>
      <c r="L38" s="47"/>
      <c r="M38" s="47"/>
      <c r="N38" s="19" t="s">
        <v>24</v>
      </c>
      <c r="O38" s="24"/>
      <c r="P38" s="21"/>
      <c r="Q38" s="24"/>
      <c r="R38" s="21"/>
      <c r="S38" s="24"/>
      <c r="T38" s="19" t="s">
        <v>24</v>
      </c>
      <c r="U38" s="22"/>
      <c r="V38" s="2"/>
      <c r="W38" s="23" t="str">
        <f t="shared" si="5"/>
        <v/>
      </c>
      <c r="X38" s="2"/>
      <c r="Y38" s="2"/>
      <c r="Z38" s="5"/>
      <c r="AA38" s="2"/>
      <c r="AB38" s="2"/>
      <c r="AC38" s="30"/>
      <c r="AD38" s="37"/>
      <c r="AE38" s="73"/>
      <c r="AF38" s="73"/>
      <c r="AG38" s="73"/>
      <c r="AH38" s="73"/>
      <c r="AI38" s="73"/>
      <c r="AJ38" s="73"/>
      <c r="AK38" s="73"/>
      <c r="AL38" s="73"/>
      <c r="AM38" s="74" t="s">
        <v>32</v>
      </c>
      <c r="AN38" s="73"/>
      <c r="AO38" s="73"/>
      <c r="AP38" s="73"/>
      <c r="AQ38" s="40" t="s">
        <v>24</v>
      </c>
      <c r="AR38" s="41"/>
      <c r="AS38" s="42"/>
      <c r="AT38" s="41"/>
      <c r="AU38" s="42"/>
      <c r="AV38" s="41"/>
      <c r="AW38" s="40" t="s">
        <v>24</v>
      </c>
      <c r="AX38" s="43">
        <f>AX37</f>
        <v>6</v>
      </c>
    </row>
    <row r="39" spans="1:50" ht="9" customHeight="1" x14ac:dyDescent="0.25">
      <c r="A39" s="8"/>
      <c r="B39" s="9"/>
      <c r="C39" s="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5"/>
      <c r="AA39" s="2"/>
      <c r="AB39" s="2"/>
      <c r="AC39" s="30"/>
      <c r="AD39" s="37"/>
      <c r="AE39" s="35"/>
      <c r="AF39" s="35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</row>
    <row r="40" spans="1:50" ht="23.25" customHeight="1" x14ac:dyDescent="0.25">
      <c r="A40" s="8"/>
      <c r="B40" s="9"/>
      <c r="C40" s="9"/>
      <c r="D40" s="2"/>
      <c r="E40" s="2"/>
      <c r="F40" s="2"/>
      <c r="G40" s="2"/>
      <c r="H40" s="2"/>
      <c r="I40" s="2"/>
      <c r="O40" s="2"/>
      <c r="P40" s="46" t="s">
        <v>33</v>
      </c>
      <c r="Q40" s="47"/>
      <c r="R40" s="47"/>
      <c r="S40" s="47"/>
      <c r="T40" s="19" t="s">
        <v>24</v>
      </c>
      <c r="U40" s="22"/>
      <c r="V40" s="2" t="s">
        <v>34</v>
      </c>
      <c r="W40" s="23" t="str">
        <f>IF(U40="","",IF(U40=AX40,1,0))</f>
        <v/>
      </c>
      <c r="X40" s="26">
        <f>SUM(W33:W40)</f>
        <v>0</v>
      </c>
      <c r="Y40" s="45" t="s">
        <v>40</v>
      </c>
      <c r="Z40" s="5"/>
      <c r="AA40" s="2"/>
      <c r="AB40" s="2"/>
      <c r="AC40" s="30"/>
      <c r="AD40" s="37"/>
      <c r="AE40" s="35"/>
      <c r="AF40" s="35"/>
      <c r="AG40" s="32"/>
      <c r="AH40" s="32"/>
      <c r="AI40" s="32"/>
      <c r="AJ40" s="32"/>
      <c r="AK40" s="32"/>
      <c r="AL40" s="32"/>
      <c r="AR40" s="32"/>
      <c r="AS40" s="76" t="s">
        <v>33</v>
      </c>
      <c r="AT40" s="73"/>
      <c r="AU40" s="73"/>
      <c r="AV40" s="73"/>
      <c r="AW40" s="40" t="s">
        <v>24</v>
      </c>
      <c r="AX40" s="43">
        <f>SUM(AX33:AX38)</f>
        <v>120</v>
      </c>
    </row>
    <row r="41" spans="1:50" ht="23.25" customHeight="1" x14ac:dyDescent="0.25">
      <c r="A41" s="8"/>
      <c r="B41" s="9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5"/>
      <c r="AA41" s="2"/>
      <c r="AB41" s="2"/>
      <c r="AC41" s="30"/>
      <c r="AD41" s="37"/>
      <c r="AE41" s="35"/>
      <c r="AF41" s="35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</row>
    <row r="42" spans="1:50" ht="23.25" customHeight="1" x14ac:dyDescent="0.25">
      <c r="A42" s="16" t="s">
        <v>36</v>
      </c>
      <c r="B42" s="11" t="s">
        <v>21</v>
      </c>
      <c r="C42" s="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7" t="s">
        <v>22</v>
      </c>
      <c r="Q42" s="2"/>
      <c r="R42" s="2"/>
      <c r="S42" s="2"/>
      <c r="T42" s="2"/>
      <c r="U42" s="2"/>
      <c r="V42" s="2"/>
      <c r="W42" s="2"/>
      <c r="X42" s="2"/>
      <c r="Y42" s="2"/>
      <c r="Z42" s="5"/>
      <c r="AA42" s="2"/>
      <c r="AB42" s="2"/>
      <c r="AC42" s="30"/>
      <c r="AD42" s="33" t="s">
        <v>36</v>
      </c>
      <c r="AE42" s="34" t="s">
        <v>21</v>
      </c>
      <c r="AF42" s="35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6" t="s">
        <v>22</v>
      </c>
      <c r="AT42" s="32"/>
      <c r="AU42" s="32"/>
      <c r="AV42" s="32"/>
      <c r="AW42" s="32"/>
      <c r="AX42" s="32"/>
    </row>
    <row r="43" spans="1:50" ht="23.25" customHeight="1" x14ac:dyDescent="0.25">
      <c r="A43" s="8"/>
      <c r="B43" s="50"/>
      <c r="C43" s="47"/>
      <c r="D43" s="47"/>
      <c r="E43" s="47"/>
      <c r="F43" s="47"/>
      <c r="G43" s="47"/>
      <c r="H43" s="47"/>
      <c r="I43" s="47"/>
      <c r="J43" s="48" t="s">
        <v>23</v>
      </c>
      <c r="K43" s="47"/>
      <c r="L43" s="47"/>
      <c r="M43" s="47"/>
      <c r="N43" s="19" t="s">
        <v>24</v>
      </c>
      <c r="Q43" s="20"/>
      <c r="R43" s="21" t="s">
        <v>25</v>
      </c>
      <c r="S43" s="20"/>
      <c r="T43" s="19" t="s">
        <v>24</v>
      </c>
      <c r="U43" s="22"/>
      <c r="V43" s="2"/>
      <c r="W43" s="23" t="str">
        <f t="shared" ref="W43:W45" si="6">IF(U43="","",IF(U43=AX43,1,0))</f>
        <v/>
      </c>
      <c r="X43" s="2"/>
      <c r="Y43" s="2"/>
      <c r="Z43" s="5"/>
      <c r="AA43" s="2"/>
      <c r="AB43" s="2"/>
      <c r="AC43" s="30"/>
      <c r="AD43" s="37"/>
      <c r="AE43" s="72"/>
      <c r="AF43" s="73"/>
      <c r="AG43" s="73"/>
      <c r="AH43" s="73"/>
      <c r="AI43" s="73"/>
      <c r="AJ43" s="73"/>
      <c r="AK43" s="73"/>
      <c r="AL43" s="73"/>
      <c r="AM43" s="74" t="s">
        <v>23</v>
      </c>
      <c r="AN43" s="73"/>
      <c r="AO43" s="73"/>
      <c r="AP43" s="73"/>
      <c r="AQ43" s="40" t="s">
        <v>24</v>
      </c>
      <c r="AT43" s="41">
        <v>21</v>
      </c>
      <c r="AU43" s="42" t="s">
        <v>25</v>
      </c>
      <c r="AV43" s="41">
        <v>30</v>
      </c>
      <c r="AW43" s="40" t="s">
        <v>24</v>
      </c>
      <c r="AX43" s="43">
        <f t="shared" ref="AX43:AX45" si="7">AT43*AV43</f>
        <v>630</v>
      </c>
    </row>
    <row r="44" spans="1:50" ht="23.25" customHeight="1" x14ac:dyDescent="0.25">
      <c r="A44" s="8"/>
      <c r="B44" s="47"/>
      <c r="C44" s="47"/>
      <c r="D44" s="47"/>
      <c r="E44" s="47"/>
      <c r="F44" s="47"/>
      <c r="G44" s="47"/>
      <c r="H44" s="47"/>
      <c r="I44" s="47"/>
      <c r="J44" s="48" t="s">
        <v>26</v>
      </c>
      <c r="K44" s="47"/>
      <c r="L44" s="47"/>
      <c r="M44" s="47"/>
      <c r="N44" s="19" t="s">
        <v>24</v>
      </c>
      <c r="Q44" s="20"/>
      <c r="R44" s="21" t="s">
        <v>25</v>
      </c>
      <c r="S44" s="20"/>
      <c r="T44" s="19" t="s">
        <v>24</v>
      </c>
      <c r="U44" s="22"/>
      <c r="V44" s="2"/>
      <c r="W44" s="23" t="str">
        <f t="shared" si="6"/>
        <v/>
      </c>
      <c r="X44" s="2"/>
      <c r="Y44" s="2"/>
      <c r="Z44" s="5"/>
      <c r="AA44" s="2"/>
      <c r="AB44" s="2"/>
      <c r="AC44" s="30"/>
      <c r="AD44" s="37"/>
      <c r="AE44" s="73"/>
      <c r="AF44" s="73"/>
      <c r="AG44" s="73"/>
      <c r="AH44" s="73"/>
      <c r="AI44" s="73"/>
      <c r="AJ44" s="73"/>
      <c r="AK44" s="73"/>
      <c r="AL44" s="73"/>
      <c r="AM44" s="74" t="s">
        <v>26</v>
      </c>
      <c r="AN44" s="73"/>
      <c r="AO44" s="73"/>
      <c r="AP44" s="73"/>
      <c r="AQ44" s="40" t="s">
        <v>24</v>
      </c>
      <c r="AT44" s="41">
        <v>10</v>
      </c>
      <c r="AU44" s="42" t="s">
        <v>25</v>
      </c>
      <c r="AV44" s="41">
        <v>30</v>
      </c>
      <c r="AW44" s="40" t="s">
        <v>24</v>
      </c>
      <c r="AX44" s="43">
        <f t="shared" si="7"/>
        <v>300</v>
      </c>
    </row>
    <row r="45" spans="1:50" ht="23.25" customHeight="1" x14ac:dyDescent="0.25">
      <c r="A45" s="8"/>
      <c r="B45" s="47"/>
      <c r="C45" s="47"/>
      <c r="D45" s="47"/>
      <c r="E45" s="47"/>
      <c r="F45" s="47"/>
      <c r="G45" s="47"/>
      <c r="H45" s="47"/>
      <c r="I45" s="47"/>
      <c r="J45" s="49" t="s">
        <v>37</v>
      </c>
      <c r="K45" s="47"/>
      <c r="L45" s="47"/>
      <c r="M45" s="47"/>
      <c r="N45" s="19" t="s">
        <v>24</v>
      </c>
      <c r="Q45" s="20"/>
      <c r="R45" s="21" t="s">
        <v>25</v>
      </c>
      <c r="S45" s="20"/>
      <c r="T45" s="19" t="s">
        <v>24</v>
      </c>
      <c r="U45" s="22"/>
      <c r="V45" s="2"/>
      <c r="W45" s="23" t="str">
        <f t="shared" si="6"/>
        <v/>
      </c>
      <c r="X45" s="2"/>
      <c r="Y45" s="2"/>
      <c r="Z45" s="5"/>
      <c r="AA45" s="2"/>
      <c r="AB45" s="2"/>
      <c r="AC45" s="30"/>
      <c r="AD45" s="37"/>
      <c r="AE45" s="73"/>
      <c r="AF45" s="73"/>
      <c r="AG45" s="73"/>
      <c r="AH45" s="73"/>
      <c r="AI45" s="73"/>
      <c r="AJ45" s="73"/>
      <c r="AK45" s="73"/>
      <c r="AL45" s="73"/>
      <c r="AM45" s="75" t="s">
        <v>37</v>
      </c>
      <c r="AN45" s="73"/>
      <c r="AO45" s="73"/>
      <c r="AP45" s="73"/>
      <c r="AQ45" s="40" t="s">
        <v>24</v>
      </c>
      <c r="AT45" s="41">
        <v>17</v>
      </c>
      <c r="AU45" s="42" t="s">
        <v>25</v>
      </c>
      <c r="AV45" s="41">
        <v>30</v>
      </c>
      <c r="AW45" s="40" t="s">
        <v>24</v>
      </c>
      <c r="AX45" s="43">
        <f t="shared" si="7"/>
        <v>510</v>
      </c>
    </row>
    <row r="46" spans="1:50" ht="15" customHeight="1" x14ac:dyDescent="0.25">
      <c r="A46" s="8"/>
      <c r="B46" s="47"/>
      <c r="C46" s="47"/>
      <c r="D46" s="47"/>
      <c r="E46" s="47"/>
      <c r="F46" s="47"/>
      <c r="G46" s="47"/>
      <c r="H46" s="47"/>
      <c r="I46" s="47"/>
      <c r="J46" s="18"/>
      <c r="K46" s="18"/>
      <c r="L46" s="18"/>
      <c r="M46" s="18"/>
      <c r="N46" s="21"/>
      <c r="O46" s="7" t="s">
        <v>28</v>
      </c>
      <c r="P46" s="7"/>
      <c r="Q46" s="7" t="s">
        <v>29</v>
      </c>
      <c r="R46" s="21"/>
      <c r="S46" s="24"/>
      <c r="T46" s="21"/>
      <c r="U46" s="25"/>
      <c r="V46" s="2"/>
      <c r="W46" s="2"/>
      <c r="X46" s="2"/>
      <c r="Y46" s="2"/>
      <c r="Z46" s="5"/>
      <c r="AA46" s="2"/>
      <c r="AB46" s="2"/>
      <c r="AC46" s="30"/>
      <c r="AD46" s="37"/>
      <c r="AE46" s="73"/>
      <c r="AF46" s="73"/>
      <c r="AG46" s="73"/>
      <c r="AH46" s="73"/>
      <c r="AI46" s="73"/>
      <c r="AJ46" s="73"/>
      <c r="AK46" s="73"/>
      <c r="AL46" s="73"/>
      <c r="AM46" s="39"/>
      <c r="AN46" s="39"/>
      <c r="AO46" s="39"/>
      <c r="AP46" s="39"/>
      <c r="AQ46" s="42"/>
      <c r="AR46" s="31" t="s">
        <v>28</v>
      </c>
      <c r="AS46" s="31"/>
      <c r="AT46" s="31" t="s">
        <v>29</v>
      </c>
      <c r="AU46" s="42"/>
      <c r="AV46" s="41"/>
      <c r="AW46" s="42"/>
      <c r="AX46" s="43"/>
    </row>
    <row r="47" spans="1:50" ht="23.25" customHeight="1" x14ac:dyDescent="0.25">
      <c r="A47" s="8"/>
      <c r="B47" s="47"/>
      <c r="C47" s="47"/>
      <c r="D47" s="47"/>
      <c r="E47" s="47"/>
      <c r="F47" s="47"/>
      <c r="G47" s="47"/>
      <c r="H47" s="47"/>
      <c r="I47" s="47"/>
      <c r="J47" s="48" t="s">
        <v>30</v>
      </c>
      <c r="K47" s="47"/>
      <c r="L47" s="47"/>
      <c r="M47" s="47"/>
      <c r="N47" s="19" t="s">
        <v>24</v>
      </c>
      <c r="O47" s="20"/>
      <c r="P47" s="21" t="s">
        <v>25</v>
      </c>
      <c r="Q47" s="20"/>
      <c r="R47" s="19" t="s">
        <v>31</v>
      </c>
      <c r="S47" s="20"/>
      <c r="T47" s="19" t="s">
        <v>24</v>
      </c>
      <c r="U47" s="22"/>
      <c r="V47" s="2"/>
      <c r="W47" s="23" t="str">
        <f t="shared" ref="W47:W48" si="8">IF(U47="","",IF(U47=AX47,1,0))</f>
        <v/>
      </c>
      <c r="X47" s="2"/>
      <c r="Y47" s="2"/>
      <c r="Z47" s="5"/>
      <c r="AA47" s="2"/>
      <c r="AB47" s="2"/>
      <c r="AC47" s="30"/>
      <c r="AD47" s="37"/>
      <c r="AE47" s="73"/>
      <c r="AF47" s="73"/>
      <c r="AG47" s="73"/>
      <c r="AH47" s="73"/>
      <c r="AI47" s="73"/>
      <c r="AJ47" s="73"/>
      <c r="AK47" s="73"/>
      <c r="AL47" s="73"/>
      <c r="AM47" s="74" t="s">
        <v>30</v>
      </c>
      <c r="AN47" s="73"/>
      <c r="AO47" s="73"/>
      <c r="AP47" s="73"/>
      <c r="AQ47" s="40" t="s">
        <v>24</v>
      </c>
      <c r="AR47" s="41">
        <v>21</v>
      </c>
      <c r="AS47" s="42" t="s">
        <v>25</v>
      </c>
      <c r="AT47" s="41">
        <v>8</v>
      </c>
      <c r="AU47" s="40" t="s">
        <v>31</v>
      </c>
      <c r="AV47" s="41">
        <v>2</v>
      </c>
      <c r="AW47" s="40" t="s">
        <v>24</v>
      </c>
      <c r="AX47" s="43">
        <f>AR47*AT47/AV47</f>
        <v>84</v>
      </c>
    </row>
    <row r="48" spans="1:50" ht="23.25" customHeight="1" x14ac:dyDescent="0.25">
      <c r="A48" s="8"/>
      <c r="B48" s="47"/>
      <c r="C48" s="47"/>
      <c r="D48" s="47"/>
      <c r="E48" s="47"/>
      <c r="F48" s="47"/>
      <c r="G48" s="47"/>
      <c r="H48" s="47"/>
      <c r="I48" s="47"/>
      <c r="J48" s="48" t="s">
        <v>32</v>
      </c>
      <c r="K48" s="47"/>
      <c r="L48" s="47"/>
      <c r="M48" s="47"/>
      <c r="N48" s="19" t="s">
        <v>24</v>
      </c>
      <c r="O48" s="24"/>
      <c r="P48" s="21"/>
      <c r="Q48" s="24"/>
      <c r="R48" s="21"/>
      <c r="S48" s="24"/>
      <c r="T48" s="19" t="s">
        <v>24</v>
      </c>
      <c r="U48" s="22"/>
      <c r="V48" s="2"/>
      <c r="W48" s="23" t="str">
        <f t="shared" si="8"/>
        <v/>
      </c>
      <c r="X48" s="2"/>
      <c r="Y48" s="2"/>
      <c r="Z48" s="5"/>
      <c r="AA48" s="2"/>
      <c r="AB48" s="2"/>
      <c r="AC48" s="30"/>
      <c r="AD48" s="37"/>
      <c r="AE48" s="73"/>
      <c r="AF48" s="73"/>
      <c r="AG48" s="73"/>
      <c r="AH48" s="73"/>
      <c r="AI48" s="73"/>
      <c r="AJ48" s="73"/>
      <c r="AK48" s="73"/>
      <c r="AL48" s="73"/>
      <c r="AM48" s="74" t="s">
        <v>32</v>
      </c>
      <c r="AN48" s="73"/>
      <c r="AO48" s="73"/>
      <c r="AP48" s="73"/>
      <c r="AQ48" s="40" t="s">
        <v>24</v>
      </c>
      <c r="AR48" s="41"/>
      <c r="AS48" s="42"/>
      <c r="AT48" s="41"/>
      <c r="AU48" s="42"/>
      <c r="AV48" s="41"/>
      <c r="AW48" s="40" t="s">
        <v>24</v>
      </c>
      <c r="AX48" s="43">
        <f>AX47</f>
        <v>84</v>
      </c>
    </row>
    <row r="49" spans="1:50" ht="9" customHeight="1" x14ac:dyDescent="0.25">
      <c r="A49" s="8"/>
      <c r="B49" s="9"/>
      <c r="C49" s="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5"/>
      <c r="AA49" s="2"/>
      <c r="AB49" s="2"/>
      <c r="AC49" s="30"/>
      <c r="AD49" s="37"/>
      <c r="AE49" s="35"/>
      <c r="AF49" s="35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</row>
    <row r="50" spans="1:50" ht="23.25" customHeight="1" x14ac:dyDescent="0.25">
      <c r="A50" s="8"/>
      <c r="B50" s="9"/>
      <c r="C50" s="9"/>
      <c r="D50" s="2"/>
      <c r="E50" s="2"/>
      <c r="F50" s="2"/>
      <c r="G50" s="2"/>
      <c r="H50" s="2"/>
      <c r="I50" s="2"/>
      <c r="O50" s="2"/>
      <c r="P50" s="46" t="s">
        <v>33</v>
      </c>
      <c r="Q50" s="47"/>
      <c r="R50" s="47"/>
      <c r="S50" s="47"/>
      <c r="T50" s="19" t="s">
        <v>24</v>
      </c>
      <c r="U50" s="22"/>
      <c r="V50" s="2" t="s">
        <v>38</v>
      </c>
      <c r="W50" s="23" t="str">
        <f>IF(U50="","",IF(U50=AX50,1,0))</f>
        <v/>
      </c>
      <c r="X50" s="26">
        <f>SUM(W43:W50)</f>
        <v>0</v>
      </c>
      <c r="Y50" s="45" t="s">
        <v>40</v>
      </c>
      <c r="Z50" s="5"/>
      <c r="AA50" s="2"/>
      <c r="AB50" s="2"/>
      <c r="AC50" s="30"/>
      <c r="AD50" s="37"/>
      <c r="AE50" s="35"/>
      <c r="AF50" s="35"/>
      <c r="AG50" s="32"/>
      <c r="AH50" s="32"/>
      <c r="AI50" s="32"/>
      <c r="AJ50" s="32"/>
      <c r="AK50" s="32"/>
      <c r="AL50" s="32"/>
      <c r="AR50" s="32"/>
      <c r="AS50" s="76" t="s">
        <v>33</v>
      </c>
      <c r="AT50" s="73"/>
      <c r="AU50" s="73"/>
      <c r="AV50" s="73"/>
      <c r="AW50" s="40" t="s">
        <v>24</v>
      </c>
      <c r="AX50" s="43">
        <f>SUM(AX43:AX48)</f>
        <v>1608</v>
      </c>
    </row>
    <row r="51" spans="1:50" ht="23.25" customHeight="1" x14ac:dyDescent="0.25">
      <c r="A51" s="8"/>
      <c r="B51" s="9"/>
      <c r="C51" s="9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5"/>
      <c r="AA51" s="2"/>
      <c r="AB51" s="2"/>
      <c r="AC51" s="30"/>
      <c r="AD51" s="37"/>
      <c r="AE51" s="35"/>
      <c r="AF51" s="35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</row>
    <row r="52" spans="1:50" ht="23.25" customHeight="1" x14ac:dyDescent="0.25">
      <c r="A52" s="16" t="s">
        <v>39</v>
      </c>
      <c r="B52" s="11" t="s">
        <v>21</v>
      </c>
      <c r="C52" s="9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7" t="s">
        <v>22</v>
      </c>
      <c r="Q52" s="2"/>
      <c r="R52" s="2"/>
      <c r="S52" s="2"/>
      <c r="T52" s="2"/>
      <c r="U52" s="2"/>
      <c r="V52" s="2"/>
      <c r="W52" s="2"/>
      <c r="X52" s="2"/>
      <c r="Y52" s="2"/>
      <c r="Z52" s="5"/>
      <c r="AA52" s="2"/>
      <c r="AB52" s="2"/>
      <c r="AC52" s="30"/>
      <c r="AD52" s="33" t="s">
        <v>36</v>
      </c>
      <c r="AE52" s="34" t="s">
        <v>21</v>
      </c>
      <c r="AF52" s="35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6" t="s">
        <v>22</v>
      </c>
      <c r="AT52" s="32"/>
      <c r="AU52" s="32"/>
      <c r="AV52" s="32"/>
      <c r="AW52" s="32"/>
      <c r="AX52" s="32"/>
    </row>
    <row r="53" spans="1:50" ht="23.25" customHeight="1" x14ac:dyDescent="0.25">
      <c r="A53" s="8"/>
      <c r="B53" s="50"/>
      <c r="C53" s="47"/>
      <c r="D53" s="47"/>
      <c r="E53" s="47"/>
      <c r="F53" s="47"/>
      <c r="G53" s="47"/>
      <c r="H53" s="47"/>
      <c r="I53" s="47"/>
      <c r="J53" s="48" t="s">
        <v>23</v>
      </c>
      <c r="K53" s="47"/>
      <c r="L53" s="47"/>
      <c r="M53" s="47"/>
      <c r="N53" s="19" t="s">
        <v>24</v>
      </c>
      <c r="Q53" s="20"/>
      <c r="R53" s="21" t="s">
        <v>25</v>
      </c>
      <c r="S53" s="20"/>
      <c r="T53" s="19" t="s">
        <v>24</v>
      </c>
      <c r="U53" s="22"/>
      <c r="V53" s="2"/>
      <c r="W53" s="23" t="str">
        <f t="shared" ref="W53:W55" si="9">IF(U53="","",IF(U53=AX53,1,0))</f>
        <v/>
      </c>
      <c r="X53" s="2"/>
      <c r="Y53" s="2"/>
      <c r="Z53" s="5"/>
      <c r="AA53" s="2"/>
      <c r="AB53" s="2"/>
      <c r="AC53" s="30"/>
      <c r="AD53" s="37"/>
      <c r="AE53" s="72"/>
      <c r="AF53" s="73"/>
      <c r="AG53" s="73"/>
      <c r="AH53" s="73"/>
      <c r="AI53" s="73"/>
      <c r="AJ53" s="73"/>
      <c r="AK53" s="73"/>
      <c r="AL53" s="73"/>
      <c r="AM53" s="74" t="s">
        <v>23</v>
      </c>
      <c r="AN53" s="73"/>
      <c r="AO53" s="73"/>
      <c r="AP53" s="73"/>
      <c r="AQ53" s="40" t="s">
        <v>24</v>
      </c>
      <c r="AT53" s="41">
        <v>36</v>
      </c>
      <c r="AU53" s="42" t="s">
        <v>25</v>
      </c>
      <c r="AV53" s="41">
        <v>50</v>
      </c>
      <c r="AW53" s="40" t="s">
        <v>24</v>
      </c>
      <c r="AX53" s="43">
        <f t="shared" ref="AX53:AX55" si="10">AT53*AV53</f>
        <v>1800</v>
      </c>
    </row>
    <row r="54" spans="1:50" ht="23.25" customHeight="1" x14ac:dyDescent="0.25">
      <c r="A54" s="8"/>
      <c r="B54" s="47"/>
      <c r="C54" s="47"/>
      <c r="D54" s="47"/>
      <c r="E54" s="47"/>
      <c r="F54" s="47"/>
      <c r="G54" s="47"/>
      <c r="H54" s="47"/>
      <c r="I54" s="47"/>
      <c r="J54" s="48" t="s">
        <v>26</v>
      </c>
      <c r="K54" s="47"/>
      <c r="L54" s="47"/>
      <c r="M54" s="47"/>
      <c r="N54" s="19" t="s">
        <v>24</v>
      </c>
      <c r="Q54" s="20"/>
      <c r="R54" s="21" t="s">
        <v>25</v>
      </c>
      <c r="S54" s="20"/>
      <c r="T54" s="19" t="s">
        <v>24</v>
      </c>
      <c r="U54" s="22"/>
      <c r="V54" s="2"/>
      <c r="W54" s="23" t="str">
        <f t="shared" si="9"/>
        <v/>
      </c>
      <c r="X54" s="2"/>
      <c r="Y54" s="2"/>
      <c r="Z54" s="5"/>
      <c r="AA54" s="2"/>
      <c r="AB54" s="2"/>
      <c r="AC54" s="30"/>
      <c r="AD54" s="37"/>
      <c r="AE54" s="73"/>
      <c r="AF54" s="73"/>
      <c r="AG54" s="73"/>
      <c r="AH54" s="73"/>
      <c r="AI54" s="73"/>
      <c r="AJ54" s="73"/>
      <c r="AK54" s="73"/>
      <c r="AL54" s="73"/>
      <c r="AM54" s="74" t="s">
        <v>26</v>
      </c>
      <c r="AN54" s="73"/>
      <c r="AO54" s="73"/>
      <c r="AP54" s="73"/>
      <c r="AQ54" s="40" t="s">
        <v>24</v>
      </c>
      <c r="AT54" s="41">
        <v>25</v>
      </c>
      <c r="AU54" s="42" t="s">
        <v>25</v>
      </c>
      <c r="AV54" s="41">
        <v>50</v>
      </c>
      <c r="AW54" s="40" t="s">
        <v>24</v>
      </c>
      <c r="AX54" s="43">
        <f t="shared" si="10"/>
        <v>1250</v>
      </c>
    </row>
    <row r="55" spans="1:50" ht="23.25" customHeight="1" x14ac:dyDescent="0.25">
      <c r="A55" s="8"/>
      <c r="B55" s="47"/>
      <c r="C55" s="47"/>
      <c r="D55" s="47"/>
      <c r="E55" s="47"/>
      <c r="F55" s="47"/>
      <c r="G55" s="47"/>
      <c r="H55" s="47"/>
      <c r="I55" s="47"/>
      <c r="J55" s="49" t="s">
        <v>37</v>
      </c>
      <c r="K55" s="47"/>
      <c r="L55" s="47"/>
      <c r="M55" s="47"/>
      <c r="N55" s="19" t="s">
        <v>24</v>
      </c>
      <c r="Q55" s="20"/>
      <c r="R55" s="21" t="s">
        <v>25</v>
      </c>
      <c r="S55" s="20"/>
      <c r="T55" s="19" t="s">
        <v>24</v>
      </c>
      <c r="U55" s="22"/>
      <c r="V55" s="2"/>
      <c r="W55" s="23" t="str">
        <f t="shared" si="9"/>
        <v/>
      </c>
      <c r="X55" s="2"/>
      <c r="Y55" s="2"/>
      <c r="Z55" s="5"/>
      <c r="AA55" s="2"/>
      <c r="AB55" s="2"/>
      <c r="AC55" s="30"/>
      <c r="AD55" s="37"/>
      <c r="AE55" s="73"/>
      <c r="AF55" s="73"/>
      <c r="AG55" s="73"/>
      <c r="AH55" s="73"/>
      <c r="AI55" s="73"/>
      <c r="AJ55" s="73"/>
      <c r="AK55" s="73"/>
      <c r="AL55" s="73"/>
      <c r="AM55" s="75" t="s">
        <v>37</v>
      </c>
      <c r="AN55" s="73"/>
      <c r="AO55" s="73"/>
      <c r="AP55" s="73"/>
      <c r="AQ55" s="40" t="s">
        <v>24</v>
      </c>
      <c r="AT55" s="41">
        <v>29</v>
      </c>
      <c r="AU55" s="42" t="s">
        <v>25</v>
      </c>
      <c r="AV55" s="41">
        <v>50</v>
      </c>
      <c r="AW55" s="40" t="s">
        <v>24</v>
      </c>
      <c r="AX55" s="43">
        <f t="shared" si="10"/>
        <v>1450</v>
      </c>
    </row>
    <row r="56" spans="1:50" ht="12" customHeight="1" x14ac:dyDescent="0.25">
      <c r="A56" s="8"/>
      <c r="B56" s="47"/>
      <c r="C56" s="47"/>
      <c r="D56" s="47"/>
      <c r="E56" s="47"/>
      <c r="F56" s="47"/>
      <c r="G56" s="47"/>
      <c r="H56" s="47"/>
      <c r="I56" s="47"/>
      <c r="J56" s="18"/>
      <c r="K56" s="18"/>
      <c r="L56" s="18"/>
      <c r="M56" s="18"/>
      <c r="N56" s="21"/>
      <c r="O56" s="7" t="s">
        <v>28</v>
      </c>
      <c r="P56" s="7"/>
      <c r="Q56" s="7" t="s">
        <v>29</v>
      </c>
      <c r="R56" s="21"/>
      <c r="S56" s="24"/>
      <c r="T56" s="21"/>
      <c r="U56" s="25"/>
      <c r="V56" s="2"/>
      <c r="W56" s="2"/>
      <c r="X56" s="2"/>
      <c r="Y56" s="2"/>
      <c r="Z56" s="5"/>
      <c r="AA56" s="2"/>
      <c r="AB56" s="2"/>
      <c r="AC56" s="30"/>
      <c r="AD56" s="37"/>
      <c r="AE56" s="73"/>
      <c r="AF56" s="73"/>
      <c r="AG56" s="73"/>
      <c r="AH56" s="73"/>
      <c r="AI56" s="73"/>
      <c r="AJ56" s="73"/>
      <c r="AK56" s="73"/>
      <c r="AL56" s="73"/>
      <c r="AM56" s="39"/>
      <c r="AN56" s="39"/>
      <c r="AO56" s="39"/>
      <c r="AP56" s="39"/>
      <c r="AQ56" s="42"/>
      <c r="AR56" s="31" t="s">
        <v>28</v>
      </c>
      <c r="AS56" s="31"/>
      <c r="AT56" s="31" t="s">
        <v>29</v>
      </c>
      <c r="AU56" s="42"/>
      <c r="AV56" s="41"/>
      <c r="AW56" s="42"/>
      <c r="AX56" s="43"/>
    </row>
    <row r="57" spans="1:50" ht="23.25" customHeight="1" x14ac:dyDescent="0.25">
      <c r="A57" s="8"/>
      <c r="B57" s="47"/>
      <c r="C57" s="47"/>
      <c r="D57" s="47"/>
      <c r="E57" s="47"/>
      <c r="F57" s="47"/>
      <c r="G57" s="47"/>
      <c r="H57" s="47"/>
      <c r="I57" s="47"/>
      <c r="J57" s="48" t="s">
        <v>30</v>
      </c>
      <c r="K57" s="47"/>
      <c r="L57" s="47"/>
      <c r="M57" s="47"/>
      <c r="N57" s="19" t="s">
        <v>24</v>
      </c>
      <c r="O57" s="20"/>
      <c r="P57" s="21" t="s">
        <v>25</v>
      </c>
      <c r="Q57" s="20"/>
      <c r="R57" s="19" t="s">
        <v>31</v>
      </c>
      <c r="S57" s="20"/>
      <c r="T57" s="19" t="s">
        <v>24</v>
      </c>
      <c r="U57" s="22"/>
      <c r="V57" s="2"/>
      <c r="W57" s="23" t="str">
        <f t="shared" ref="W57:W58" si="11">IF(U57="","",IF(U57=AX57,1,0))</f>
        <v/>
      </c>
      <c r="X57" s="2"/>
      <c r="Y57" s="2"/>
      <c r="Z57" s="5"/>
      <c r="AA57" s="2"/>
      <c r="AB57" s="2"/>
      <c r="AC57" s="30"/>
      <c r="AD57" s="37"/>
      <c r="AE57" s="73"/>
      <c r="AF57" s="73"/>
      <c r="AG57" s="73"/>
      <c r="AH57" s="73"/>
      <c r="AI57" s="73"/>
      <c r="AJ57" s="73"/>
      <c r="AK57" s="73"/>
      <c r="AL57" s="73"/>
      <c r="AM57" s="74" t="s">
        <v>30</v>
      </c>
      <c r="AN57" s="73"/>
      <c r="AO57" s="73"/>
      <c r="AP57" s="73"/>
      <c r="AQ57" s="40" t="s">
        <v>24</v>
      </c>
      <c r="AR57" s="41">
        <v>36</v>
      </c>
      <c r="AS57" s="42" t="s">
        <v>25</v>
      </c>
      <c r="AT57" s="41">
        <v>20</v>
      </c>
      <c r="AU57" s="40" t="s">
        <v>31</v>
      </c>
      <c r="AV57" s="41">
        <v>2</v>
      </c>
      <c r="AW57" s="40" t="s">
        <v>24</v>
      </c>
      <c r="AX57" s="43">
        <f>AR57*AT57/AV57</f>
        <v>360</v>
      </c>
    </row>
    <row r="58" spans="1:50" ht="24" customHeight="1" x14ac:dyDescent="0.25">
      <c r="A58" s="8"/>
      <c r="B58" s="47"/>
      <c r="C58" s="47"/>
      <c r="D58" s="47"/>
      <c r="E58" s="47"/>
      <c r="F58" s="47"/>
      <c r="G58" s="47"/>
      <c r="H58" s="47"/>
      <c r="I58" s="47"/>
      <c r="J58" s="48" t="s">
        <v>32</v>
      </c>
      <c r="K58" s="47"/>
      <c r="L58" s="47"/>
      <c r="M58" s="47"/>
      <c r="N58" s="19" t="s">
        <v>24</v>
      </c>
      <c r="O58" s="24"/>
      <c r="P58" s="21"/>
      <c r="Q58" s="24"/>
      <c r="R58" s="21"/>
      <c r="S58" s="24"/>
      <c r="T58" s="19" t="s">
        <v>24</v>
      </c>
      <c r="U58" s="22"/>
      <c r="V58" s="2"/>
      <c r="W58" s="23" t="str">
        <f t="shared" si="11"/>
        <v/>
      </c>
      <c r="X58" s="2"/>
      <c r="Y58" s="2"/>
      <c r="Z58" s="5"/>
      <c r="AA58" s="2"/>
      <c r="AB58" s="2"/>
      <c r="AC58" s="30"/>
      <c r="AD58" s="37"/>
      <c r="AE58" s="73"/>
      <c r="AF58" s="73"/>
      <c r="AG58" s="73"/>
      <c r="AH58" s="73"/>
      <c r="AI58" s="73"/>
      <c r="AJ58" s="73"/>
      <c r="AK58" s="73"/>
      <c r="AL58" s="73"/>
      <c r="AM58" s="74" t="s">
        <v>32</v>
      </c>
      <c r="AN58" s="73"/>
      <c r="AO58" s="73"/>
      <c r="AP58" s="73"/>
      <c r="AQ58" s="40" t="s">
        <v>24</v>
      </c>
      <c r="AR58" s="41"/>
      <c r="AS58" s="42"/>
      <c r="AT58" s="41"/>
      <c r="AU58" s="42"/>
      <c r="AV58" s="41"/>
      <c r="AW58" s="40" t="s">
        <v>24</v>
      </c>
      <c r="AX58" s="43">
        <f>AX57</f>
        <v>360</v>
      </c>
    </row>
    <row r="59" spans="1:50" ht="10.5" customHeight="1" x14ac:dyDescent="0.25">
      <c r="A59" s="8"/>
      <c r="B59" s="9"/>
      <c r="C59" s="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5"/>
      <c r="AA59" s="2"/>
      <c r="AB59" s="2"/>
      <c r="AC59" s="30"/>
      <c r="AD59" s="37"/>
      <c r="AE59" s="35"/>
      <c r="AF59" s="35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</row>
    <row r="60" spans="1:50" ht="23.25" customHeight="1" x14ac:dyDescent="0.25">
      <c r="A60" s="8"/>
      <c r="B60" s="9"/>
      <c r="C60" s="9"/>
      <c r="D60" s="2"/>
      <c r="E60" s="2"/>
      <c r="F60" s="2"/>
      <c r="G60" s="2"/>
      <c r="H60" s="2"/>
      <c r="I60" s="2"/>
      <c r="O60" s="2"/>
      <c r="P60" s="46" t="s">
        <v>33</v>
      </c>
      <c r="Q60" s="47"/>
      <c r="R60" s="47"/>
      <c r="S60" s="47"/>
      <c r="T60" s="19" t="s">
        <v>24</v>
      </c>
      <c r="U60" s="22"/>
      <c r="V60" s="2" t="s">
        <v>38</v>
      </c>
      <c r="W60" s="23" t="str">
        <f>IF(U60="","",IF(U60=AX60,1,0))</f>
        <v/>
      </c>
      <c r="X60" s="26">
        <f>SUM(W53:W60)</f>
        <v>0</v>
      </c>
      <c r="Y60" s="45" t="s">
        <v>40</v>
      </c>
      <c r="Z60" s="5"/>
      <c r="AA60" s="2"/>
      <c r="AB60" s="2"/>
      <c r="AC60" s="30"/>
      <c r="AD60" s="37"/>
      <c r="AE60" s="35"/>
      <c r="AF60" s="35"/>
      <c r="AG60" s="32"/>
      <c r="AH60" s="32"/>
      <c r="AI60" s="32"/>
      <c r="AJ60" s="32"/>
      <c r="AK60" s="32"/>
      <c r="AL60" s="32"/>
      <c r="AR60" s="32"/>
      <c r="AS60" s="76" t="s">
        <v>33</v>
      </c>
      <c r="AT60" s="73"/>
      <c r="AU60" s="73"/>
      <c r="AV60" s="73"/>
      <c r="AW60" s="40" t="s">
        <v>24</v>
      </c>
      <c r="AX60" s="43">
        <f>SUM(AX53:AX58)</f>
        <v>5220</v>
      </c>
    </row>
    <row r="61" spans="1:50" ht="23.25" customHeight="1" x14ac:dyDescent="0.25">
      <c r="A61" s="8"/>
      <c r="B61" s="9"/>
      <c r="C61" s="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5"/>
      <c r="AA61" s="2"/>
      <c r="AB61" s="2"/>
      <c r="AC61" s="30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</row>
    <row r="62" spans="1:50" ht="23.25" customHeight="1" x14ac:dyDescent="0.25">
      <c r="A62" s="8"/>
      <c r="B62" s="9"/>
      <c r="C62" s="9"/>
      <c r="D62" s="2"/>
      <c r="E62" s="2"/>
      <c r="F62" s="46"/>
      <c r="G62" s="47"/>
      <c r="H62" s="47"/>
      <c r="I62" s="47"/>
      <c r="J62" s="47"/>
      <c r="K62" s="47"/>
      <c r="L62" s="4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5"/>
      <c r="AA62" s="2"/>
      <c r="AB62" s="2"/>
      <c r="AC62" s="30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</row>
    <row r="63" spans="1:50" ht="23.25" customHeight="1" x14ac:dyDescent="0.25">
      <c r="A63" s="8"/>
      <c r="B63" s="9"/>
      <c r="C63" s="9"/>
      <c r="D63" s="2"/>
      <c r="E63" s="2"/>
      <c r="F63" s="47"/>
      <c r="G63" s="47"/>
      <c r="H63" s="47"/>
      <c r="I63" s="47"/>
      <c r="J63" s="47"/>
      <c r="K63" s="47"/>
      <c r="L63" s="4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5"/>
      <c r="AA63" s="2"/>
      <c r="AB63" s="2"/>
      <c r="AC63" s="30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</row>
    <row r="64" spans="1:50" ht="23.25" customHeight="1" x14ac:dyDescent="0.25">
      <c r="A64" s="8"/>
      <c r="B64" s="9"/>
      <c r="C64" s="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5"/>
      <c r="AA64" s="2"/>
      <c r="AB64" s="2"/>
      <c r="AC64" s="30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</row>
    <row r="65" spans="1:50" ht="23.25" customHeight="1" x14ac:dyDescent="0.25">
      <c r="A65" s="8"/>
      <c r="B65" s="9"/>
      <c r="C65" s="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5"/>
      <c r="AA65" s="2"/>
      <c r="AB65" s="2"/>
      <c r="AC65" s="30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</row>
    <row r="66" spans="1:50" ht="23.25" customHeight="1" x14ac:dyDescent="0.25">
      <c r="A66" s="8"/>
      <c r="B66" s="9"/>
      <c r="C66" s="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5"/>
      <c r="AA66" s="2"/>
      <c r="AB66" s="2"/>
      <c r="AC66" s="30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</row>
    <row r="67" spans="1:50" ht="23.25" customHeight="1" x14ac:dyDescent="0.25">
      <c r="A67" s="8"/>
      <c r="B67" s="9"/>
      <c r="C67" s="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5"/>
      <c r="AA67" s="2"/>
      <c r="AB67" s="2"/>
      <c r="AC67" s="30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</row>
    <row r="68" spans="1:50" ht="23.25" customHeight="1" x14ac:dyDescent="0.25">
      <c r="A68" s="8"/>
      <c r="B68" s="9"/>
      <c r="C68" s="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5"/>
      <c r="AA68" s="2"/>
      <c r="AB68" s="2"/>
      <c r="AC68" s="30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</row>
    <row r="69" spans="1:50" ht="23.25" customHeight="1" x14ac:dyDescent="0.25">
      <c r="A69" s="8"/>
      <c r="B69" s="9"/>
      <c r="C69" s="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5"/>
      <c r="AA69" s="2"/>
      <c r="AB69" s="2"/>
      <c r="AC69" s="30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</row>
    <row r="70" spans="1:50" ht="23.25" customHeight="1" x14ac:dyDescent="0.25">
      <c r="A70" s="8"/>
      <c r="B70" s="9"/>
      <c r="C70" s="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5"/>
      <c r="AA70" s="2"/>
      <c r="AB70" s="2"/>
      <c r="AC70" s="30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</row>
    <row r="71" spans="1:50" ht="23.25" customHeight="1" x14ac:dyDescent="0.25">
      <c r="A71" s="8"/>
      <c r="B71" s="9"/>
      <c r="C71" s="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5"/>
      <c r="AA71" s="2"/>
      <c r="AB71" s="2"/>
      <c r="AC71" s="30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</row>
    <row r="72" spans="1:50" ht="23.25" customHeight="1" x14ac:dyDescent="0.25">
      <c r="A72" s="8"/>
      <c r="B72" s="9"/>
      <c r="C72" s="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5"/>
      <c r="AA72" s="2"/>
      <c r="AB72" s="2"/>
      <c r="AC72" s="30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</row>
    <row r="73" spans="1:50" ht="23.25" customHeight="1" x14ac:dyDescent="0.25">
      <c r="A73" s="8"/>
      <c r="B73" s="9"/>
      <c r="C73" s="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5"/>
      <c r="AA73" s="2"/>
      <c r="AB73" s="2"/>
      <c r="AC73" s="30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</row>
    <row r="74" spans="1:50" ht="23.25" customHeight="1" x14ac:dyDescent="0.25">
      <c r="A74" s="8"/>
      <c r="B74" s="9"/>
      <c r="C74" s="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5"/>
      <c r="AA74" s="2"/>
      <c r="AB74" s="2"/>
      <c r="AC74" s="30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</row>
    <row r="75" spans="1:50" ht="23.25" customHeight="1" x14ac:dyDescent="0.25">
      <c r="A75" s="8"/>
      <c r="B75" s="9"/>
      <c r="C75" s="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5"/>
      <c r="AA75" s="2"/>
      <c r="AB75" s="2"/>
      <c r="AC75" s="30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</row>
    <row r="76" spans="1:50" ht="23.25" customHeight="1" x14ac:dyDescent="0.25">
      <c r="A76" s="8"/>
      <c r="B76" s="9"/>
      <c r="C76" s="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5"/>
      <c r="AA76" s="2"/>
      <c r="AB76" s="2"/>
      <c r="AC76" s="30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</row>
    <row r="77" spans="1:50" ht="23.25" customHeight="1" x14ac:dyDescent="0.25">
      <c r="A77" s="8"/>
      <c r="B77" s="9"/>
      <c r="C77" s="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5"/>
      <c r="AA77" s="2"/>
      <c r="AB77" s="2"/>
      <c r="AC77" s="30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</row>
    <row r="78" spans="1:50" ht="23.25" customHeight="1" x14ac:dyDescent="0.25">
      <c r="A78" s="8"/>
      <c r="B78" s="9"/>
      <c r="C78" s="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5"/>
      <c r="AA78" s="2"/>
      <c r="AB78" s="2"/>
      <c r="AC78" s="30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</row>
    <row r="79" spans="1:50" ht="23.25" customHeight="1" x14ac:dyDescent="0.25">
      <c r="A79" s="8"/>
      <c r="B79" s="9"/>
      <c r="C79" s="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5"/>
      <c r="AA79" s="2"/>
      <c r="AB79" s="2"/>
      <c r="AC79" s="30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</row>
    <row r="80" spans="1:50" ht="23.25" customHeight="1" x14ac:dyDescent="0.25">
      <c r="A80" s="8"/>
      <c r="B80" s="9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5"/>
      <c r="AA80" s="2"/>
      <c r="AB80" s="2"/>
      <c r="AC80" s="30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</row>
    <row r="81" spans="1:50" ht="23.25" customHeight="1" x14ac:dyDescent="0.25">
      <c r="A81" s="8"/>
      <c r="B81" s="9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5"/>
      <c r="AA81" s="2"/>
      <c r="AB81" s="2"/>
      <c r="AC81" s="30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</row>
    <row r="82" spans="1:50" ht="23.25" customHeight="1" x14ac:dyDescent="0.25">
      <c r="A82" s="8"/>
      <c r="B82" s="9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5"/>
      <c r="AA82" s="2"/>
      <c r="AB82" s="2"/>
      <c r="AC82" s="30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</row>
    <row r="83" spans="1:50" ht="23.25" customHeight="1" x14ac:dyDescent="0.25">
      <c r="A83" s="8"/>
      <c r="B83" s="9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5"/>
      <c r="AA83" s="2"/>
      <c r="AB83" s="2"/>
      <c r="AC83" s="30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</row>
    <row r="84" spans="1:50" ht="23.25" customHeight="1" x14ac:dyDescent="0.25">
      <c r="A84" s="8"/>
      <c r="B84" s="9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5"/>
      <c r="AA84" s="2"/>
      <c r="AB84" s="2"/>
      <c r="AC84" s="30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</row>
    <row r="85" spans="1:50" ht="23.25" customHeight="1" x14ac:dyDescent="0.25">
      <c r="A85" s="8"/>
      <c r="B85" s="9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5"/>
      <c r="AA85" s="2"/>
      <c r="AB85" s="2"/>
      <c r="AC85" s="30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</row>
    <row r="86" spans="1:50" ht="23.25" customHeight="1" x14ac:dyDescent="0.25">
      <c r="A86" s="8"/>
      <c r="B86" s="9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5"/>
      <c r="AA86" s="2"/>
      <c r="AB86" s="2"/>
      <c r="AC86" s="30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</row>
    <row r="87" spans="1:50" ht="23.25" customHeight="1" x14ac:dyDescent="0.25">
      <c r="A87" s="8"/>
      <c r="B87" s="9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5"/>
      <c r="AA87" s="2"/>
      <c r="AB87" s="2"/>
      <c r="AC87" s="30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</row>
    <row r="88" spans="1:50" ht="23.25" customHeight="1" x14ac:dyDescent="0.25">
      <c r="A88" s="8"/>
      <c r="B88" s="9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5"/>
      <c r="AA88" s="2"/>
      <c r="AB88" s="2"/>
      <c r="AC88" s="30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</row>
    <row r="89" spans="1:50" ht="23.25" customHeight="1" x14ac:dyDescent="0.25">
      <c r="A89" s="8"/>
      <c r="B89" s="9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5"/>
      <c r="AA89" s="2"/>
      <c r="AB89" s="2"/>
      <c r="AC89" s="30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</row>
    <row r="90" spans="1:50" ht="23.25" customHeight="1" x14ac:dyDescent="0.25">
      <c r="A90" s="8"/>
      <c r="B90" s="9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5"/>
      <c r="AA90" s="2"/>
      <c r="AB90" s="2"/>
      <c r="AC90" s="30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</row>
    <row r="91" spans="1:50" ht="23.25" customHeight="1" x14ac:dyDescent="0.25">
      <c r="A91" s="8"/>
      <c r="B91" s="9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5"/>
      <c r="AA91" s="2"/>
      <c r="AB91" s="2"/>
      <c r="AC91" s="30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</row>
    <row r="92" spans="1:50" ht="23.25" customHeight="1" x14ac:dyDescent="0.25">
      <c r="A92" s="8"/>
      <c r="B92" s="9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5"/>
      <c r="AA92" s="2"/>
      <c r="AB92" s="2"/>
      <c r="AC92" s="30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</row>
    <row r="93" spans="1:50" ht="23.25" customHeight="1" x14ac:dyDescent="0.25">
      <c r="A93" s="8"/>
      <c r="B93" s="9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5"/>
      <c r="AA93" s="2"/>
      <c r="AB93" s="2"/>
      <c r="AC93" s="30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</row>
    <row r="94" spans="1:50" ht="23.25" customHeight="1" x14ac:dyDescent="0.25">
      <c r="A94" s="8"/>
      <c r="B94" s="9"/>
      <c r="C94" s="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5"/>
      <c r="AA94" s="2"/>
      <c r="AB94" s="2"/>
      <c r="AC94" s="30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</row>
    <row r="95" spans="1:50" ht="23.25" customHeight="1" x14ac:dyDescent="0.25">
      <c r="A95" s="8"/>
      <c r="B95" s="9"/>
      <c r="C95" s="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5"/>
      <c r="AA95" s="2"/>
      <c r="AB95" s="2"/>
      <c r="AC95" s="30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</row>
    <row r="96" spans="1:50" ht="23.25" customHeight="1" x14ac:dyDescent="0.25">
      <c r="A96" s="8"/>
      <c r="B96" s="9"/>
      <c r="C96" s="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5"/>
      <c r="AA96" s="2"/>
      <c r="AB96" s="2"/>
      <c r="AC96" s="30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</row>
    <row r="97" spans="1:50" ht="23.25" customHeight="1" x14ac:dyDescent="0.25">
      <c r="A97" s="8"/>
      <c r="B97" s="9"/>
      <c r="C97" s="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5"/>
      <c r="AA97" s="2"/>
      <c r="AB97" s="2"/>
      <c r="AC97" s="30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</row>
    <row r="98" spans="1:50" ht="23.25" customHeight="1" x14ac:dyDescent="0.25">
      <c r="A98" s="8"/>
      <c r="B98" s="9"/>
      <c r="C98" s="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5"/>
      <c r="AA98" s="2"/>
      <c r="AB98" s="2"/>
      <c r="AC98" s="30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</row>
    <row r="99" spans="1:50" ht="23.25" customHeight="1" x14ac:dyDescent="0.25">
      <c r="A99" s="8"/>
      <c r="B99" s="9"/>
      <c r="C99" s="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5"/>
      <c r="AA99" s="2"/>
      <c r="AB99" s="2"/>
      <c r="AC99" s="30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</row>
    <row r="100" spans="1:50" ht="23.25" customHeight="1" x14ac:dyDescent="0.25">
      <c r="A100" s="8"/>
      <c r="B100" s="9"/>
      <c r="C100" s="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5"/>
      <c r="AA100" s="2"/>
      <c r="AB100" s="2"/>
      <c r="AC100" s="30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</row>
    <row r="101" spans="1:50" ht="23.25" customHeight="1" x14ac:dyDescent="0.25">
      <c r="A101" s="8"/>
      <c r="B101" s="9"/>
      <c r="C101" s="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5"/>
      <c r="AA101" s="2"/>
      <c r="AB101" s="2"/>
      <c r="AC101" s="30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</row>
    <row r="102" spans="1:50" ht="23.25" customHeight="1" x14ac:dyDescent="0.25">
      <c r="A102" s="8"/>
      <c r="B102" s="9"/>
      <c r="C102" s="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5"/>
      <c r="AA102" s="2"/>
      <c r="AB102" s="2"/>
      <c r="AC102" s="30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</row>
    <row r="103" spans="1:50" ht="23.25" customHeight="1" x14ac:dyDescent="0.25">
      <c r="A103" s="8"/>
      <c r="B103" s="9"/>
      <c r="C103" s="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5"/>
      <c r="AA103" s="2"/>
      <c r="AB103" s="2"/>
      <c r="AC103" s="30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</row>
    <row r="104" spans="1:50" ht="23.25" customHeight="1" x14ac:dyDescent="0.25">
      <c r="A104" s="8"/>
      <c r="B104" s="9"/>
      <c r="C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5"/>
      <c r="AA104" s="2"/>
      <c r="AB104" s="2"/>
      <c r="AC104" s="30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</row>
    <row r="105" spans="1:50" ht="23.25" customHeight="1" x14ac:dyDescent="0.25">
      <c r="A105" s="8"/>
      <c r="B105" s="9"/>
      <c r="C105" s="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5"/>
      <c r="AA105" s="2"/>
      <c r="AB105" s="2"/>
      <c r="AC105" s="30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</row>
    <row r="106" spans="1:50" ht="23.25" customHeight="1" x14ac:dyDescent="0.25">
      <c r="A106" s="8"/>
      <c r="B106" s="9"/>
      <c r="C106" s="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5"/>
      <c r="AA106" s="2"/>
      <c r="AB106" s="2"/>
      <c r="AC106" s="30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</row>
    <row r="107" spans="1:50" ht="23.25" customHeight="1" x14ac:dyDescent="0.25">
      <c r="A107" s="8"/>
      <c r="B107" s="9"/>
      <c r="C107" s="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5"/>
      <c r="AA107" s="2"/>
      <c r="AB107" s="2"/>
      <c r="AC107" s="30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</row>
    <row r="108" spans="1:50" ht="23.25" customHeight="1" x14ac:dyDescent="0.25">
      <c r="A108" s="8"/>
      <c r="B108" s="9"/>
      <c r="C108" s="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5"/>
      <c r="AA108" s="2"/>
      <c r="AB108" s="2"/>
      <c r="AC108" s="30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</row>
    <row r="109" spans="1:50" ht="23.25" customHeight="1" x14ac:dyDescent="0.25">
      <c r="A109" s="8"/>
      <c r="B109" s="9"/>
      <c r="C109" s="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5"/>
      <c r="AA109" s="2"/>
      <c r="AB109" s="2"/>
      <c r="AC109" s="30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</row>
    <row r="110" spans="1:50" ht="23.25" customHeight="1" x14ac:dyDescent="0.25">
      <c r="A110" s="8"/>
      <c r="B110" s="9"/>
      <c r="C110" s="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5"/>
      <c r="AA110" s="2"/>
      <c r="AB110" s="2"/>
      <c r="AC110" s="30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</row>
    <row r="111" spans="1:50" ht="23.25" customHeight="1" x14ac:dyDescent="0.25">
      <c r="A111" s="8"/>
      <c r="B111" s="9"/>
      <c r="C111" s="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5"/>
      <c r="AA111" s="2"/>
      <c r="AB111" s="2"/>
      <c r="AC111" s="30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</row>
    <row r="112" spans="1:50" ht="23.25" customHeight="1" x14ac:dyDescent="0.25">
      <c r="A112" s="8"/>
      <c r="B112" s="9"/>
      <c r="C112" s="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5"/>
      <c r="AA112" s="2"/>
      <c r="AB112" s="2"/>
      <c r="AC112" s="30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</row>
    <row r="113" spans="1:50" ht="23.25" customHeight="1" x14ac:dyDescent="0.25">
      <c r="A113" s="8"/>
      <c r="B113" s="9"/>
      <c r="C113" s="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5"/>
      <c r="AA113" s="2"/>
      <c r="AB113" s="2"/>
      <c r="AC113" s="30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</row>
    <row r="114" spans="1:50" ht="23.25" customHeight="1" x14ac:dyDescent="0.25">
      <c r="A114" s="8"/>
      <c r="B114" s="9"/>
      <c r="C114" s="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5"/>
      <c r="AA114" s="2"/>
      <c r="AB114" s="2"/>
      <c r="AC114" s="30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</row>
    <row r="115" spans="1:50" ht="23.25" customHeight="1" x14ac:dyDescent="0.25">
      <c r="A115" s="8"/>
      <c r="B115" s="9"/>
      <c r="C115" s="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5"/>
      <c r="AA115" s="2"/>
      <c r="AB115" s="2"/>
      <c r="AC115" s="30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</row>
    <row r="116" spans="1:50" ht="23.25" customHeight="1" x14ac:dyDescent="0.25">
      <c r="A116" s="8"/>
      <c r="B116" s="9"/>
      <c r="C116" s="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5"/>
      <c r="AA116" s="2"/>
      <c r="AB116" s="2"/>
      <c r="AC116" s="30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</row>
    <row r="117" spans="1:50" ht="23.25" customHeight="1" x14ac:dyDescent="0.25">
      <c r="A117" s="8"/>
      <c r="B117" s="9"/>
      <c r="C117" s="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5"/>
      <c r="AA117" s="2"/>
      <c r="AB117" s="2"/>
      <c r="AC117" s="30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</row>
    <row r="118" spans="1:50" ht="23.25" customHeight="1" x14ac:dyDescent="0.25">
      <c r="A118" s="8"/>
      <c r="B118" s="9"/>
      <c r="C118" s="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5"/>
      <c r="AA118" s="2"/>
      <c r="AB118" s="2"/>
      <c r="AC118" s="30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</row>
    <row r="119" spans="1:50" ht="23.25" customHeight="1" x14ac:dyDescent="0.25">
      <c r="A119" s="8"/>
      <c r="B119" s="9"/>
      <c r="C119" s="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5"/>
      <c r="AA119" s="2"/>
      <c r="AB119" s="2"/>
      <c r="AC119" s="30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</row>
    <row r="120" spans="1:50" ht="23.25" customHeight="1" x14ac:dyDescent="0.25">
      <c r="A120" s="8"/>
      <c r="B120" s="9"/>
      <c r="C120" s="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5"/>
      <c r="AA120" s="2"/>
      <c r="AB120" s="2"/>
      <c r="AC120" s="30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</row>
    <row r="121" spans="1:50" ht="23.25" customHeight="1" x14ac:dyDescent="0.25">
      <c r="A121" s="8"/>
      <c r="B121" s="9"/>
      <c r="C121" s="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5"/>
      <c r="AA121" s="2"/>
      <c r="AB121" s="2"/>
      <c r="AC121" s="30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</row>
    <row r="122" spans="1:50" ht="23.25" customHeight="1" x14ac:dyDescent="0.25">
      <c r="A122" s="8"/>
      <c r="B122" s="9"/>
      <c r="C122" s="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5"/>
      <c r="AA122" s="2"/>
      <c r="AB122" s="2"/>
      <c r="AC122" s="30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</row>
    <row r="123" spans="1:50" ht="23.25" customHeight="1" x14ac:dyDescent="0.25">
      <c r="A123" s="8"/>
      <c r="B123" s="9"/>
      <c r="C123" s="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5"/>
      <c r="AA123" s="2"/>
      <c r="AB123" s="2"/>
      <c r="AC123" s="30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</row>
    <row r="124" spans="1:50" ht="23.25" customHeight="1" x14ac:dyDescent="0.25">
      <c r="A124" s="8"/>
      <c r="B124" s="9"/>
      <c r="C124" s="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5"/>
      <c r="AA124" s="2"/>
      <c r="AB124" s="2"/>
      <c r="AC124" s="30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</row>
    <row r="125" spans="1:50" ht="23.25" customHeight="1" x14ac:dyDescent="0.25">
      <c r="A125" s="8"/>
      <c r="B125" s="9"/>
      <c r="C125" s="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5"/>
      <c r="AA125" s="2"/>
      <c r="AB125" s="2"/>
      <c r="AC125" s="30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</row>
    <row r="126" spans="1:50" ht="23.25" customHeight="1" x14ac:dyDescent="0.25">
      <c r="A126" s="8"/>
      <c r="B126" s="9"/>
      <c r="C126" s="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5"/>
      <c r="AA126" s="2"/>
      <c r="AB126" s="2"/>
      <c r="AC126" s="30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</row>
    <row r="127" spans="1:50" ht="23.25" customHeight="1" x14ac:dyDescent="0.25">
      <c r="A127" s="8"/>
      <c r="B127" s="9"/>
      <c r="C127" s="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5"/>
      <c r="AA127" s="2"/>
      <c r="AB127" s="2"/>
      <c r="AC127" s="30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</row>
    <row r="128" spans="1:50" ht="23.25" customHeight="1" x14ac:dyDescent="0.25">
      <c r="A128" s="8"/>
      <c r="B128" s="9"/>
      <c r="C128" s="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5"/>
      <c r="AA128" s="2"/>
      <c r="AB128" s="2"/>
      <c r="AC128" s="30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</row>
    <row r="129" spans="1:50" ht="23.25" customHeight="1" x14ac:dyDescent="0.25">
      <c r="A129" s="8"/>
      <c r="B129" s="9"/>
      <c r="C129" s="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5"/>
      <c r="AA129" s="2"/>
      <c r="AB129" s="2"/>
      <c r="AC129" s="30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</row>
    <row r="130" spans="1:50" ht="23.25" customHeight="1" x14ac:dyDescent="0.25">
      <c r="A130" s="8"/>
      <c r="B130" s="9"/>
      <c r="C130" s="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5"/>
      <c r="AA130" s="2"/>
      <c r="AB130" s="2"/>
      <c r="AC130" s="30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</row>
    <row r="131" spans="1:50" ht="23.25" customHeight="1" x14ac:dyDescent="0.25">
      <c r="A131" s="8"/>
      <c r="B131" s="9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5"/>
      <c r="AA131" s="2"/>
      <c r="AB131" s="2"/>
      <c r="AC131" s="30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</row>
    <row r="132" spans="1:50" ht="23.25" customHeight="1" x14ac:dyDescent="0.25">
      <c r="A132" s="8"/>
      <c r="B132" s="9"/>
      <c r="C132" s="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5"/>
      <c r="AA132" s="2"/>
      <c r="AB132" s="2"/>
      <c r="AC132" s="30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</row>
    <row r="133" spans="1:50" ht="23.25" customHeight="1" x14ac:dyDescent="0.25">
      <c r="A133" s="8"/>
      <c r="B133" s="9"/>
      <c r="C133" s="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5"/>
      <c r="AA133" s="2"/>
      <c r="AB133" s="2"/>
      <c r="AC133" s="30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</row>
    <row r="134" spans="1:50" ht="23.25" customHeight="1" x14ac:dyDescent="0.25">
      <c r="A134" s="8"/>
      <c r="B134" s="9"/>
      <c r="C134" s="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5"/>
      <c r="AA134" s="2"/>
      <c r="AB134" s="2"/>
      <c r="AC134" s="30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</row>
    <row r="135" spans="1:50" ht="23.25" customHeight="1" x14ac:dyDescent="0.25">
      <c r="A135" s="8"/>
      <c r="B135" s="9"/>
      <c r="C135" s="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5"/>
      <c r="AA135" s="2"/>
      <c r="AB135" s="2"/>
      <c r="AC135" s="30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</row>
    <row r="136" spans="1:50" ht="23.25" customHeight="1" x14ac:dyDescent="0.25">
      <c r="A136" s="8"/>
      <c r="B136" s="9"/>
      <c r="C136" s="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5"/>
      <c r="AA136" s="2"/>
      <c r="AB136" s="2"/>
      <c r="AC136" s="30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</row>
    <row r="137" spans="1:50" ht="23.25" customHeight="1" x14ac:dyDescent="0.25">
      <c r="A137" s="8"/>
      <c r="B137" s="9"/>
      <c r="C137" s="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5"/>
      <c r="AA137" s="2"/>
      <c r="AB137" s="2"/>
      <c r="AC137" s="30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</row>
    <row r="138" spans="1:50" ht="23.25" customHeight="1" x14ac:dyDescent="0.25">
      <c r="A138" s="8"/>
      <c r="B138" s="9"/>
      <c r="C138" s="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5"/>
      <c r="AA138" s="2"/>
      <c r="AB138" s="2"/>
      <c r="AC138" s="30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</row>
    <row r="139" spans="1:50" ht="23.25" customHeight="1" x14ac:dyDescent="0.25">
      <c r="A139" s="8"/>
      <c r="B139" s="9"/>
      <c r="C139" s="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5"/>
      <c r="AA139" s="2"/>
      <c r="AB139" s="2"/>
      <c r="AC139" s="30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</row>
    <row r="140" spans="1:50" ht="23.25" customHeight="1" x14ac:dyDescent="0.25">
      <c r="A140" s="8"/>
      <c r="B140" s="9"/>
      <c r="C140" s="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5"/>
      <c r="AA140" s="2"/>
      <c r="AB140" s="2"/>
      <c r="AC140" s="30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</row>
    <row r="141" spans="1:50" ht="23.25" customHeight="1" x14ac:dyDescent="0.25">
      <c r="A141" s="8"/>
      <c r="B141" s="9"/>
      <c r="C141" s="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5"/>
      <c r="AA141" s="2"/>
      <c r="AB141" s="2"/>
      <c r="AC141" s="30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</row>
    <row r="142" spans="1:50" ht="23.25" customHeight="1" x14ac:dyDescent="0.25">
      <c r="A142" s="8"/>
      <c r="B142" s="9"/>
      <c r="C142" s="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5"/>
      <c r="AA142" s="2"/>
      <c r="AB142" s="2"/>
      <c r="AC142" s="30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</row>
    <row r="143" spans="1:50" ht="23.25" customHeight="1" x14ac:dyDescent="0.25">
      <c r="A143" s="8"/>
      <c r="B143" s="9"/>
      <c r="C143" s="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5"/>
      <c r="AA143" s="2"/>
      <c r="AB143" s="2"/>
      <c r="AC143" s="30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</row>
    <row r="144" spans="1:50" ht="23.25" customHeight="1" x14ac:dyDescent="0.25">
      <c r="A144" s="8"/>
      <c r="B144" s="9"/>
      <c r="C144" s="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5"/>
      <c r="AA144" s="2"/>
      <c r="AB144" s="2"/>
      <c r="AC144" s="30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</row>
    <row r="145" spans="1:50" ht="23.25" customHeight="1" x14ac:dyDescent="0.25">
      <c r="A145" s="8"/>
      <c r="B145" s="9"/>
      <c r="C145" s="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5"/>
      <c r="AA145" s="2"/>
      <c r="AB145" s="2"/>
      <c r="AC145" s="30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</row>
    <row r="146" spans="1:50" ht="23.25" customHeight="1" x14ac:dyDescent="0.25">
      <c r="A146" s="8"/>
      <c r="B146" s="9"/>
      <c r="C146" s="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5"/>
      <c r="AA146" s="2"/>
      <c r="AB146" s="2"/>
      <c r="AC146" s="30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</row>
    <row r="147" spans="1:50" ht="23.25" customHeight="1" x14ac:dyDescent="0.25">
      <c r="A147" s="8"/>
      <c r="B147" s="9"/>
      <c r="C147" s="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5"/>
      <c r="AA147" s="2"/>
      <c r="AB147" s="2"/>
      <c r="AC147" s="30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</row>
    <row r="148" spans="1:50" ht="23.25" customHeight="1" x14ac:dyDescent="0.25">
      <c r="A148" s="8"/>
      <c r="B148" s="9"/>
      <c r="C148" s="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5"/>
      <c r="AA148" s="2"/>
      <c r="AB148" s="2"/>
      <c r="AC148" s="30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</row>
    <row r="149" spans="1:50" ht="23.25" customHeight="1" x14ac:dyDescent="0.25">
      <c r="A149" s="8"/>
      <c r="B149" s="9"/>
      <c r="C149" s="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5"/>
      <c r="AA149" s="2"/>
      <c r="AB149" s="2"/>
      <c r="AC149" s="30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</row>
    <row r="150" spans="1:50" ht="23.25" customHeight="1" x14ac:dyDescent="0.25">
      <c r="A150" s="8"/>
      <c r="B150" s="9"/>
      <c r="C150" s="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5"/>
      <c r="AA150" s="2"/>
      <c r="AB150" s="2"/>
      <c r="AC150" s="30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</row>
    <row r="151" spans="1:50" ht="23.25" customHeight="1" x14ac:dyDescent="0.25">
      <c r="A151" s="8"/>
      <c r="B151" s="9"/>
      <c r="C151" s="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5"/>
      <c r="AA151" s="2"/>
      <c r="AB151" s="2"/>
      <c r="AC151" s="30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</row>
    <row r="152" spans="1:50" ht="23.25" customHeight="1" x14ac:dyDescent="0.25">
      <c r="A152" s="8"/>
      <c r="B152" s="9"/>
      <c r="C152" s="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5"/>
      <c r="AA152" s="2"/>
      <c r="AB152" s="2"/>
      <c r="AC152" s="30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</row>
    <row r="153" spans="1:50" ht="23.25" customHeight="1" x14ac:dyDescent="0.25">
      <c r="A153" s="8"/>
      <c r="B153" s="9"/>
      <c r="C153" s="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5"/>
      <c r="AA153" s="2"/>
      <c r="AB153" s="2"/>
      <c r="AC153" s="30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</row>
    <row r="154" spans="1:50" ht="23.25" customHeight="1" x14ac:dyDescent="0.25">
      <c r="A154" s="8"/>
      <c r="B154" s="9"/>
      <c r="C154" s="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5"/>
      <c r="AA154" s="2"/>
      <c r="AB154" s="2"/>
      <c r="AC154" s="30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</row>
    <row r="155" spans="1:50" ht="23.25" customHeight="1" x14ac:dyDescent="0.25">
      <c r="A155" s="8"/>
      <c r="B155" s="9"/>
      <c r="C155" s="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5"/>
      <c r="AA155" s="2"/>
      <c r="AB155" s="2"/>
      <c r="AC155" s="30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</row>
    <row r="156" spans="1:50" ht="23.25" customHeight="1" x14ac:dyDescent="0.25">
      <c r="A156" s="8"/>
      <c r="B156" s="9"/>
      <c r="C156" s="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5"/>
      <c r="AA156" s="2"/>
      <c r="AB156" s="2"/>
      <c r="AC156" s="30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</row>
    <row r="157" spans="1:50" ht="23.25" customHeight="1" x14ac:dyDescent="0.25">
      <c r="A157" s="8"/>
      <c r="B157" s="9"/>
      <c r="C157" s="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5"/>
      <c r="AA157" s="2"/>
      <c r="AB157" s="2"/>
      <c r="AC157" s="30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</row>
    <row r="158" spans="1:50" ht="23.25" customHeight="1" x14ac:dyDescent="0.25">
      <c r="A158" s="8"/>
      <c r="B158" s="9"/>
      <c r="C158" s="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5"/>
      <c r="AA158" s="2"/>
      <c r="AB158" s="2"/>
      <c r="AC158" s="30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</row>
    <row r="159" spans="1:50" ht="23.25" customHeight="1" x14ac:dyDescent="0.25">
      <c r="A159" s="8"/>
      <c r="B159" s="9"/>
      <c r="C159" s="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5"/>
      <c r="AA159" s="2"/>
      <c r="AB159" s="2"/>
      <c r="AC159" s="30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</row>
    <row r="160" spans="1:50" ht="23.25" customHeight="1" x14ac:dyDescent="0.25">
      <c r="A160" s="8"/>
      <c r="B160" s="9"/>
      <c r="C160" s="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5"/>
      <c r="AA160" s="2"/>
      <c r="AB160" s="2"/>
      <c r="AC160" s="30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</row>
    <row r="161" spans="1:50" ht="23.25" customHeight="1" x14ac:dyDescent="0.25">
      <c r="A161" s="8"/>
      <c r="B161" s="9"/>
      <c r="C161" s="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5"/>
      <c r="AA161" s="2"/>
      <c r="AB161" s="2"/>
      <c r="AC161" s="30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</row>
    <row r="162" spans="1:50" ht="23.25" customHeight="1" x14ac:dyDescent="0.25">
      <c r="A162" s="8"/>
      <c r="B162" s="9"/>
      <c r="C162" s="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5"/>
      <c r="AA162" s="2"/>
      <c r="AB162" s="2"/>
      <c r="AC162" s="30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</row>
    <row r="163" spans="1:50" ht="23.25" customHeight="1" x14ac:dyDescent="0.25">
      <c r="A163" s="8"/>
      <c r="B163" s="9"/>
      <c r="C163" s="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5"/>
      <c r="AA163" s="2"/>
      <c r="AB163" s="2"/>
      <c r="AC163" s="30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</row>
    <row r="164" spans="1:50" ht="23.25" customHeight="1" x14ac:dyDescent="0.25">
      <c r="A164" s="8"/>
      <c r="B164" s="9"/>
      <c r="C164" s="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5"/>
      <c r="AA164" s="2"/>
      <c r="AB164" s="2"/>
      <c r="AC164" s="30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</row>
    <row r="165" spans="1:50" ht="23.25" customHeight="1" x14ac:dyDescent="0.25">
      <c r="A165" s="8"/>
      <c r="B165" s="9"/>
      <c r="C165" s="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5"/>
      <c r="AA165" s="2"/>
      <c r="AB165" s="2"/>
      <c r="AC165" s="30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</row>
    <row r="166" spans="1:50" ht="23.25" customHeight="1" x14ac:dyDescent="0.25">
      <c r="A166" s="8"/>
      <c r="B166" s="9"/>
      <c r="C166" s="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5"/>
      <c r="AA166" s="2"/>
      <c r="AB166" s="2"/>
      <c r="AC166" s="30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</row>
    <row r="167" spans="1:50" ht="23.25" customHeight="1" x14ac:dyDescent="0.25">
      <c r="A167" s="8"/>
      <c r="B167" s="9"/>
      <c r="C167" s="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5"/>
      <c r="AA167" s="2"/>
      <c r="AB167" s="2"/>
      <c r="AC167" s="30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</row>
    <row r="168" spans="1:50" ht="23.25" customHeight="1" x14ac:dyDescent="0.25">
      <c r="A168" s="8"/>
      <c r="B168" s="9"/>
      <c r="C168" s="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5"/>
      <c r="AA168" s="2"/>
      <c r="AB168" s="2"/>
      <c r="AC168" s="30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</row>
    <row r="169" spans="1:50" ht="23.25" customHeight="1" x14ac:dyDescent="0.25">
      <c r="A169" s="8"/>
      <c r="B169" s="9"/>
      <c r="C169" s="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5"/>
      <c r="AA169" s="2"/>
      <c r="AB169" s="2"/>
      <c r="AC169" s="30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</row>
    <row r="170" spans="1:50" ht="23.25" customHeight="1" x14ac:dyDescent="0.25">
      <c r="A170" s="8"/>
      <c r="B170" s="9"/>
      <c r="C170" s="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5"/>
      <c r="AA170" s="2"/>
      <c r="AB170" s="2"/>
      <c r="AC170" s="30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</row>
    <row r="171" spans="1:50" ht="23.25" customHeight="1" x14ac:dyDescent="0.25">
      <c r="A171" s="8"/>
      <c r="B171" s="9"/>
      <c r="C171" s="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5"/>
      <c r="AA171" s="2"/>
      <c r="AB171" s="2"/>
      <c r="AC171" s="30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</row>
    <row r="172" spans="1:50" ht="23.25" customHeight="1" x14ac:dyDescent="0.25">
      <c r="A172" s="8"/>
      <c r="B172" s="9"/>
      <c r="C172" s="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5"/>
      <c r="AA172" s="2"/>
      <c r="AB172" s="2"/>
      <c r="AC172" s="30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</row>
    <row r="173" spans="1:50" ht="23.25" customHeight="1" x14ac:dyDescent="0.25">
      <c r="A173" s="8"/>
      <c r="B173" s="9"/>
      <c r="C173" s="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5"/>
      <c r="AA173" s="2"/>
      <c r="AB173" s="2"/>
      <c r="AC173" s="30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</row>
    <row r="174" spans="1:50" ht="23.25" customHeight="1" x14ac:dyDescent="0.25">
      <c r="A174" s="8"/>
      <c r="B174" s="9"/>
      <c r="C174" s="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5"/>
      <c r="AA174" s="2"/>
      <c r="AB174" s="2"/>
      <c r="AC174" s="30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</row>
    <row r="175" spans="1:50" ht="23.25" customHeight="1" x14ac:dyDescent="0.25">
      <c r="A175" s="8"/>
      <c r="B175" s="9"/>
      <c r="C175" s="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5"/>
      <c r="AA175" s="2"/>
      <c r="AB175" s="2"/>
      <c r="AC175" s="30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</row>
    <row r="176" spans="1:50" ht="23.25" customHeight="1" x14ac:dyDescent="0.25">
      <c r="A176" s="8"/>
      <c r="B176" s="9"/>
      <c r="C176" s="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5"/>
      <c r="AA176" s="2"/>
      <c r="AB176" s="2"/>
      <c r="AC176" s="30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</row>
    <row r="177" spans="1:50" ht="23.25" customHeight="1" x14ac:dyDescent="0.25">
      <c r="A177" s="8"/>
      <c r="B177" s="9"/>
      <c r="C177" s="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5"/>
      <c r="AA177" s="2"/>
      <c r="AB177" s="2"/>
      <c r="AC177" s="30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</row>
    <row r="178" spans="1:50" ht="23.25" customHeight="1" x14ac:dyDescent="0.25">
      <c r="A178" s="8"/>
      <c r="B178" s="9"/>
      <c r="C178" s="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5"/>
      <c r="AA178" s="2"/>
      <c r="AB178" s="2"/>
      <c r="AC178" s="30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</row>
    <row r="179" spans="1:50" ht="23.25" customHeight="1" x14ac:dyDescent="0.25">
      <c r="A179" s="8"/>
      <c r="B179" s="9"/>
      <c r="C179" s="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5"/>
      <c r="AA179" s="2"/>
      <c r="AB179" s="2"/>
      <c r="AC179" s="30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</row>
    <row r="180" spans="1:50" ht="23.25" customHeight="1" x14ac:dyDescent="0.25">
      <c r="A180" s="27"/>
      <c r="B180" s="6"/>
      <c r="C180" s="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5"/>
      <c r="AA180" s="3"/>
      <c r="AB180" s="3"/>
      <c r="AC180" s="28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</row>
    <row r="181" spans="1:50" ht="23.25" customHeight="1" x14ac:dyDescent="0.25">
      <c r="A181" s="27"/>
      <c r="B181" s="6"/>
      <c r="C181" s="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5"/>
      <c r="AA181" s="3"/>
      <c r="AB181" s="3"/>
      <c r="AC181" s="28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</row>
    <row r="182" spans="1:50" ht="23.25" customHeight="1" x14ac:dyDescent="0.25">
      <c r="A182" s="27"/>
      <c r="B182" s="6"/>
      <c r="C182" s="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5"/>
      <c r="AA182" s="3"/>
      <c r="AB182" s="3"/>
      <c r="AC182" s="28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</row>
    <row r="183" spans="1:50" ht="23.25" customHeight="1" x14ac:dyDescent="0.25">
      <c r="A183" s="27"/>
      <c r="B183" s="6"/>
      <c r="C183" s="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5"/>
      <c r="AA183" s="3"/>
      <c r="AB183" s="3"/>
      <c r="AC183" s="28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</row>
    <row r="184" spans="1:50" ht="23.25" customHeight="1" x14ac:dyDescent="0.25">
      <c r="A184" s="27"/>
      <c r="B184" s="6"/>
      <c r="C184" s="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5"/>
      <c r="AA184" s="3"/>
      <c r="AB184" s="3"/>
      <c r="AC184" s="28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</row>
    <row r="185" spans="1:50" ht="23.25" customHeight="1" x14ac:dyDescent="0.25">
      <c r="A185" s="27"/>
      <c r="B185" s="6"/>
      <c r="C185" s="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5"/>
      <c r="AA185" s="3"/>
      <c r="AB185" s="3"/>
      <c r="AC185" s="28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</row>
    <row r="186" spans="1:50" ht="23.25" customHeight="1" x14ac:dyDescent="0.25">
      <c r="A186" s="27"/>
      <c r="B186" s="6"/>
      <c r="C186" s="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5"/>
      <c r="AA186" s="3"/>
      <c r="AB186" s="3"/>
      <c r="AC186" s="28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</row>
    <row r="187" spans="1:50" ht="23.25" customHeight="1" x14ac:dyDescent="0.25">
      <c r="A187" s="27"/>
      <c r="B187" s="6"/>
      <c r="C187" s="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5"/>
      <c r="AA187" s="3"/>
      <c r="AB187" s="3"/>
      <c r="AC187" s="28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</row>
    <row r="188" spans="1:50" ht="23.25" customHeight="1" x14ac:dyDescent="0.25">
      <c r="A188" s="27"/>
      <c r="B188" s="6"/>
      <c r="C188" s="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5"/>
      <c r="AA188" s="3"/>
      <c r="AB188" s="3"/>
      <c r="AC188" s="28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</row>
    <row r="189" spans="1:50" ht="23.25" customHeight="1" x14ac:dyDescent="0.25">
      <c r="A189" s="27"/>
      <c r="B189" s="6"/>
      <c r="C189" s="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5"/>
      <c r="AA189" s="3"/>
      <c r="AB189" s="3"/>
      <c r="AC189" s="28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</row>
    <row r="190" spans="1:50" ht="23.25" customHeight="1" x14ac:dyDescent="0.25">
      <c r="A190" s="27"/>
      <c r="B190" s="6"/>
      <c r="C190" s="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5"/>
      <c r="AA190" s="3"/>
      <c r="AB190" s="3"/>
      <c r="AC190" s="28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</row>
    <row r="191" spans="1:50" ht="23.25" customHeight="1" x14ac:dyDescent="0.25">
      <c r="A191" s="27"/>
      <c r="B191" s="6"/>
      <c r="C191" s="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5"/>
      <c r="AA191" s="3"/>
      <c r="AB191" s="3"/>
      <c r="AC191" s="28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</row>
    <row r="192" spans="1:50" ht="23.25" customHeight="1" x14ac:dyDescent="0.25">
      <c r="A192" s="27"/>
      <c r="B192" s="6"/>
      <c r="C192" s="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5"/>
      <c r="AA192" s="3"/>
      <c r="AB192" s="3"/>
      <c r="AC192" s="28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</row>
    <row r="193" spans="1:50" ht="23.25" customHeight="1" x14ac:dyDescent="0.25">
      <c r="A193" s="27"/>
      <c r="B193" s="6"/>
      <c r="C193" s="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5"/>
      <c r="AA193" s="3"/>
      <c r="AB193" s="3"/>
      <c r="AC193" s="28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</row>
    <row r="194" spans="1:50" ht="23.25" customHeight="1" x14ac:dyDescent="0.25">
      <c r="A194" s="27"/>
      <c r="B194" s="6"/>
      <c r="C194" s="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5"/>
      <c r="AA194" s="3"/>
      <c r="AB194" s="3"/>
      <c r="AC194" s="28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</row>
    <row r="195" spans="1:50" ht="23.25" customHeight="1" x14ac:dyDescent="0.25">
      <c r="A195" s="27"/>
      <c r="B195" s="6"/>
      <c r="C195" s="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5"/>
      <c r="AA195" s="3"/>
      <c r="AB195" s="3"/>
      <c r="AC195" s="28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</row>
    <row r="196" spans="1:50" ht="23.25" customHeight="1" x14ac:dyDescent="0.25">
      <c r="A196" s="27"/>
      <c r="B196" s="6"/>
      <c r="C196" s="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5"/>
      <c r="AA196" s="3"/>
      <c r="AB196" s="3"/>
      <c r="AC196" s="28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</row>
    <row r="197" spans="1:50" ht="23.25" customHeight="1" x14ac:dyDescent="0.25">
      <c r="A197" s="27"/>
      <c r="B197" s="6"/>
      <c r="C197" s="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5"/>
      <c r="AA197" s="3"/>
      <c r="AB197" s="3"/>
      <c r="AC197" s="28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</row>
    <row r="198" spans="1:50" ht="23.25" customHeight="1" x14ac:dyDescent="0.25">
      <c r="A198" s="27"/>
      <c r="B198" s="6"/>
      <c r="C198" s="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5"/>
      <c r="AA198" s="3"/>
      <c r="AB198" s="3"/>
      <c r="AC198" s="28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</row>
    <row r="199" spans="1:50" ht="23.25" customHeight="1" x14ac:dyDescent="0.25">
      <c r="A199" s="27"/>
      <c r="B199" s="6"/>
      <c r="C199" s="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5"/>
      <c r="AA199" s="3"/>
      <c r="AB199" s="3"/>
      <c r="AC199" s="28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</row>
    <row r="200" spans="1:50" ht="23.25" customHeight="1" x14ac:dyDescent="0.25">
      <c r="A200" s="27"/>
      <c r="B200" s="6"/>
      <c r="C200" s="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5"/>
      <c r="AA200" s="3"/>
      <c r="AB200" s="3"/>
      <c r="AC200" s="28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</row>
    <row r="201" spans="1:50" ht="23.25" customHeight="1" x14ac:dyDescent="0.25">
      <c r="A201" s="27"/>
      <c r="B201" s="6"/>
      <c r="C201" s="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5"/>
      <c r="AA201" s="3"/>
      <c r="AB201" s="3"/>
      <c r="AC201" s="28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</row>
    <row r="202" spans="1:50" ht="23.25" customHeight="1" x14ac:dyDescent="0.25">
      <c r="A202" s="27"/>
      <c r="B202" s="6"/>
      <c r="C202" s="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5"/>
      <c r="AA202" s="3"/>
      <c r="AB202" s="3"/>
      <c r="AC202" s="28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</row>
    <row r="203" spans="1:50" ht="23.25" customHeight="1" x14ac:dyDescent="0.25">
      <c r="A203" s="27"/>
      <c r="B203" s="6"/>
      <c r="C203" s="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5"/>
      <c r="AA203" s="3"/>
      <c r="AB203" s="3"/>
      <c r="AC203" s="28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</row>
    <row r="204" spans="1:50" ht="23.25" customHeight="1" x14ac:dyDescent="0.25">
      <c r="A204" s="27"/>
      <c r="B204" s="6"/>
      <c r="C204" s="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5"/>
      <c r="AA204" s="3"/>
      <c r="AB204" s="3"/>
      <c r="AC204" s="28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</row>
    <row r="205" spans="1:50" ht="23.25" customHeight="1" x14ac:dyDescent="0.25">
      <c r="A205" s="27"/>
      <c r="B205" s="6"/>
      <c r="C205" s="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5"/>
      <c r="AA205" s="3"/>
      <c r="AB205" s="3"/>
      <c r="AC205" s="28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</row>
    <row r="206" spans="1:50" ht="23.25" customHeight="1" x14ac:dyDescent="0.25">
      <c r="A206" s="27"/>
      <c r="B206" s="6"/>
      <c r="C206" s="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5"/>
      <c r="AA206" s="3"/>
      <c r="AB206" s="3"/>
      <c r="AC206" s="28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</row>
    <row r="207" spans="1:50" ht="23.25" customHeight="1" x14ac:dyDescent="0.25">
      <c r="A207" s="27"/>
      <c r="B207" s="6"/>
      <c r="C207" s="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5"/>
      <c r="AA207" s="3"/>
      <c r="AB207" s="3"/>
      <c r="AC207" s="28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</row>
    <row r="208" spans="1:50" ht="23.25" customHeight="1" x14ac:dyDescent="0.25">
      <c r="A208" s="27"/>
      <c r="B208" s="6"/>
      <c r="C208" s="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5"/>
      <c r="AA208" s="3"/>
      <c r="AB208" s="3"/>
      <c r="AC208" s="28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</row>
    <row r="209" spans="1:50" ht="23.25" customHeight="1" x14ac:dyDescent="0.25">
      <c r="A209" s="27"/>
      <c r="B209" s="6"/>
      <c r="C209" s="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5"/>
      <c r="AA209" s="3"/>
      <c r="AB209" s="3"/>
      <c r="AC209" s="28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</row>
    <row r="210" spans="1:50" ht="23.25" customHeight="1" x14ac:dyDescent="0.25">
      <c r="A210" s="27"/>
      <c r="B210" s="6"/>
      <c r="C210" s="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5"/>
      <c r="AA210" s="3"/>
      <c r="AB210" s="3"/>
      <c r="AC210" s="28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</row>
    <row r="211" spans="1:50" ht="23.25" customHeight="1" x14ac:dyDescent="0.25">
      <c r="A211" s="27"/>
      <c r="B211" s="6"/>
      <c r="C211" s="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5"/>
      <c r="AA211" s="3"/>
      <c r="AB211" s="3"/>
      <c r="AC211" s="28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</row>
    <row r="212" spans="1:50" ht="23.25" customHeight="1" x14ac:dyDescent="0.25">
      <c r="A212" s="27"/>
      <c r="B212" s="6"/>
      <c r="C212" s="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5"/>
      <c r="AA212" s="3"/>
      <c r="AB212" s="3"/>
      <c r="AC212" s="28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</row>
    <row r="213" spans="1:50" ht="23.25" customHeight="1" x14ac:dyDescent="0.25">
      <c r="A213" s="27"/>
      <c r="B213" s="6"/>
      <c r="C213" s="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5"/>
      <c r="AA213" s="3"/>
      <c r="AB213" s="3"/>
      <c r="AC213" s="28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</row>
    <row r="214" spans="1:50" ht="23.25" customHeight="1" x14ac:dyDescent="0.25">
      <c r="A214" s="27"/>
      <c r="B214" s="6"/>
      <c r="C214" s="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5"/>
      <c r="AA214" s="3"/>
      <c r="AB214" s="3"/>
      <c r="AC214" s="28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</row>
    <row r="215" spans="1:50" ht="23.25" customHeight="1" x14ac:dyDescent="0.25">
      <c r="A215" s="27"/>
      <c r="B215" s="6"/>
      <c r="C215" s="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5"/>
      <c r="AA215" s="3"/>
      <c r="AB215" s="3"/>
      <c r="AC215" s="28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</row>
    <row r="216" spans="1:50" ht="23.25" customHeight="1" x14ac:dyDescent="0.25">
      <c r="A216" s="27"/>
      <c r="B216" s="6"/>
      <c r="C216" s="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5"/>
      <c r="AA216" s="3"/>
      <c r="AB216" s="3"/>
      <c r="AC216" s="28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</row>
    <row r="217" spans="1:50" ht="23.25" customHeight="1" x14ac:dyDescent="0.25">
      <c r="A217" s="27"/>
      <c r="B217" s="6"/>
      <c r="C217" s="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5"/>
      <c r="AA217" s="3"/>
      <c r="AB217" s="3"/>
      <c r="AC217" s="28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</row>
    <row r="218" spans="1:50" ht="23.25" customHeight="1" x14ac:dyDescent="0.25">
      <c r="A218" s="27"/>
      <c r="B218" s="6"/>
      <c r="C218" s="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5"/>
      <c r="AA218" s="3"/>
      <c r="AB218" s="3"/>
      <c r="AC218" s="28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</row>
    <row r="219" spans="1:50" ht="23.25" customHeight="1" x14ac:dyDescent="0.25">
      <c r="A219" s="27"/>
      <c r="B219" s="6"/>
      <c r="C219" s="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5"/>
      <c r="AA219" s="3"/>
      <c r="AB219" s="3"/>
      <c r="AC219" s="28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31"/>
      <c r="AV219" s="31"/>
      <c r="AW219" s="31"/>
      <c r="AX219" s="31"/>
    </row>
    <row r="220" spans="1:50" ht="23.25" customHeight="1" x14ac:dyDescent="0.25">
      <c r="A220" s="27"/>
      <c r="B220" s="6"/>
      <c r="C220" s="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5"/>
      <c r="AA220" s="3"/>
      <c r="AB220" s="3"/>
      <c r="AC220" s="28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</row>
    <row r="221" spans="1:50" ht="23.25" customHeight="1" x14ac:dyDescent="0.25">
      <c r="A221" s="27"/>
      <c r="B221" s="6"/>
      <c r="C221" s="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5"/>
      <c r="AA221" s="3"/>
      <c r="AB221" s="3"/>
      <c r="AC221" s="28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</row>
    <row r="222" spans="1:50" ht="23.25" customHeight="1" x14ac:dyDescent="0.25">
      <c r="A222" s="27"/>
      <c r="B222" s="6"/>
      <c r="C222" s="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5"/>
      <c r="AA222" s="3"/>
      <c r="AB222" s="3"/>
      <c r="AC222" s="28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</row>
    <row r="223" spans="1:50" ht="23.25" customHeight="1" x14ac:dyDescent="0.25">
      <c r="A223" s="27"/>
      <c r="B223" s="6"/>
      <c r="C223" s="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5"/>
      <c r="AA223" s="3"/>
      <c r="AB223" s="3"/>
      <c r="AC223" s="28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</row>
    <row r="224" spans="1:50" ht="23.25" customHeight="1" x14ac:dyDescent="0.25">
      <c r="A224" s="27"/>
      <c r="B224" s="6"/>
      <c r="C224" s="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5"/>
      <c r="AA224" s="3"/>
      <c r="AB224" s="3"/>
      <c r="AC224" s="28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</row>
    <row r="225" spans="1:50" ht="23.25" customHeight="1" x14ac:dyDescent="0.25">
      <c r="A225" s="27"/>
      <c r="B225" s="6"/>
      <c r="C225" s="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5"/>
      <c r="AA225" s="3"/>
      <c r="AB225" s="3"/>
      <c r="AC225" s="28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</row>
    <row r="226" spans="1:50" ht="23.25" customHeight="1" x14ac:dyDescent="0.25">
      <c r="A226" s="27"/>
      <c r="B226" s="6"/>
      <c r="C226" s="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5"/>
      <c r="AA226" s="3"/>
      <c r="AB226" s="3"/>
      <c r="AC226" s="28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</row>
    <row r="227" spans="1:50" ht="23.25" customHeight="1" x14ac:dyDescent="0.25">
      <c r="A227" s="27"/>
      <c r="B227" s="6"/>
      <c r="C227" s="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5"/>
      <c r="AA227" s="3"/>
      <c r="AB227" s="3"/>
      <c r="AC227" s="28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  <c r="AR227" s="31"/>
      <c r="AS227" s="31"/>
      <c r="AT227" s="31"/>
      <c r="AU227" s="31"/>
      <c r="AV227" s="31"/>
      <c r="AW227" s="31"/>
      <c r="AX227" s="31"/>
    </row>
    <row r="228" spans="1:50" ht="23.25" customHeight="1" x14ac:dyDescent="0.25">
      <c r="A228" s="27"/>
      <c r="B228" s="6"/>
      <c r="C228" s="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5"/>
      <c r="AA228" s="3"/>
      <c r="AB228" s="3"/>
      <c r="AC228" s="28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31"/>
      <c r="AV228" s="31"/>
      <c r="AW228" s="31"/>
      <c r="AX228" s="31"/>
    </row>
    <row r="229" spans="1:50" ht="23.25" customHeight="1" x14ac:dyDescent="0.25">
      <c r="A229" s="27"/>
      <c r="B229" s="6"/>
      <c r="C229" s="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5"/>
      <c r="AA229" s="3"/>
      <c r="AB229" s="3"/>
      <c r="AC229" s="28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</row>
    <row r="230" spans="1:50" ht="23.25" customHeight="1" x14ac:dyDescent="0.25">
      <c r="A230" s="27"/>
      <c r="B230" s="6"/>
      <c r="C230" s="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5"/>
      <c r="AA230" s="3"/>
      <c r="AB230" s="3"/>
      <c r="AC230" s="28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</row>
    <row r="231" spans="1:50" ht="23.25" customHeight="1" x14ac:dyDescent="0.25">
      <c r="A231" s="27"/>
      <c r="B231" s="6"/>
      <c r="C231" s="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5"/>
      <c r="AA231" s="3"/>
      <c r="AB231" s="3"/>
      <c r="AC231" s="28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</row>
    <row r="232" spans="1:50" ht="23.25" customHeight="1" x14ac:dyDescent="0.25">
      <c r="A232" s="27"/>
      <c r="B232" s="6"/>
      <c r="C232" s="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5"/>
      <c r="AA232" s="3"/>
      <c r="AB232" s="3"/>
      <c r="AC232" s="28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</row>
    <row r="233" spans="1:50" ht="23.25" customHeight="1" x14ac:dyDescent="0.25">
      <c r="A233" s="27"/>
      <c r="B233" s="6"/>
      <c r="C233" s="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5"/>
      <c r="AA233" s="3"/>
      <c r="AB233" s="3"/>
      <c r="AC233" s="28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</row>
    <row r="234" spans="1:50" ht="23.25" customHeight="1" x14ac:dyDescent="0.25">
      <c r="A234" s="27"/>
      <c r="B234" s="6"/>
      <c r="C234" s="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5"/>
      <c r="AA234" s="3"/>
      <c r="AB234" s="3"/>
      <c r="AC234" s="28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</row>
    <row r="235" spans="1:50" ht="23.25" customHeight="1" x14ac:dyDescent="0.25">
      <c r="A235" s="27"/>
      <c r="B235" s="6"/>
      <c r="C235" s="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5"/>
      <c r="AA235" s="3"/>
      <c r="AB235" s="3"/>
      <c r="AC235" s="28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</row>
    <row r="236" spans="1:50" ht="23.25" customHeight="1" x14ac:dyDescent="0.25">
      <c r="A236" s="27"/>
      <c r="B236" s="6"/>
      <c r="C236" s="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5"/>
      <c r="AA236" s="3"/>
      <c r="AB236" s="3"/>
      <c r="AC236" s="28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</row>
    <row r="237" spans="1:50" ht="23.25" customHeight="1" x14ac:dyDescent="0.25">
      <c r="A237" s="27"/>
      <c r="B237" s="6"/>
      <c r="C237" s="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5"/>
      <c r="AA237" s="3"/>
      <c r="AB237" s="3"/>
      <c r="AC237" s="28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  <c r="AR237" s="31"/>
      <c r="AS237" s="31"/>
      <c r="AT237" s="31"/>
      <c r="AU237" s="31"/>
      <c r="AV237" s="31"/>
      <c r="AW237" s="31"/>
      <c r="AX237" s="31"/>
    </row>
    <row r="238" spans="1:50" ht="23.25" customHeight="1" x14ac:dyDescent="0.25">
      <c r="A238" s="27"/>
      <c r="B238" s="6"/>
      <c r="C238" s="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5"/>
      <c r="AA238" s="3"/>
      <c r="AB238" s="3"/>
      <c r="AC238" s="28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</row>
    <row r="239" spans="1:50" ht="23.25" customHeight="1" x14ac:dyDescent="0.25">
      <c r="A239" s="27"/>
      <c r="B239" s="6"/>
      <c r="C239" s="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5"/>
      <c r="AA239" s="3"/>
      <c r="AB239" s="3"/>
      <c r="AC239" s="28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31"/>
      <c r="AT239" s="31"/>
      <c r="AU239" s="31"/>
      <c r="AV239" s="31"/>
      <c r="AW239" s="31"/>
      <c r="AX239" s="31"/>
    </row>
    <row r="240" spans="1:50" ht="23.25" customHeight="1" x14ac:dyDescent="0.25">
      <c r="A240" s="27"/>
      <c r="B240" s="6"/>
      <c r="C240" s="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5"/>
      <c r="AA240" s="3"/>
      <c r="AB240" s="3"/>
      <c r="AC240" s="28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</row>
    <row r="241" spans="1:50" ht="23.25" customHeight="1" x14ac:dyDescent="0.25">
      <c r="A241" s="27"/>
      <c r="B241" s="6"/>
      <c r="C241" s="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5"/>
      <c r="AA241" s="3"/>
      <c r="AB241" s="3"/>
      <c r="AC241" s="28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  <c r="AR241" s="31"/>
      <c r="AS241" s="31"/>
      <c r="AT241" s="31"/>
      <c r="AU241" s="31"/>
      <c r="AV241" s="31"/>
      <c r="AW241" s="31"/>
      <c r="AX241" s="31"/>
    </row>
    <row r="242" spans="1:50" ht="23.25" customHeight="1" x14ac:dyDescent="0.25">
      <c r="A242" s="27"/>
      <c r="B242" s="6"/>
      <c r="C242" s="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5"/>
      <c r="AA242" s="3"/>
      <c r="AB242" s="3"/>
      <c r="AC242" s="28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</row>
    <row r="243" spans="1:50" ht="23.25" customHeight="1" x14ac:dyDescent="0.25">
      <c r="A243" s="27"/>
      <c r="B243" s="6"/>
      <c r="C243" s="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5"/>
      <c r="AA243" s="3"/>
      <c r="AB243" s="3"/>
      <c r="AC243" s="28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  <c r="AR243" s="31"/>
      <c r="AS243" s="31"/>
      <c r="AT243" s="31"/>
      <c r="AU243" s="31"/>
      <c r="AV243" s="31"/>
      <c r="AW243" s="31"/>
      <c r="AX243" s="31"/>
    </row>
    <row r="244" spans="1:50" ht="23.25" customHeight="1" x14ac:dyDescent="0.25">
      <c r="A244" s="27"/>
      <c r="B244" s="6"/>
      <c r="C244" s="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5"/>
      <c r="AA244" s="3"/>
      <c r="AB244" s="3"/>
      <c r="AC244" s="28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</row>
    <row r="245" spans="1:50" ht="23.25" customHeight="1" x14ac:dyDescent="0.25">
      <c r="A245" s="27"/>
      <c r="B245" s="6"/>
      <c r="C245" s="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5"/>
      <c r="AA245" s="3"/>
      <c r="AB245" s="3"/>
      <c r="AC245" s="28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  <c r="AR245" s="31"/>
      <c r="AS245" s="31"/>
      <c r="AT245" s="31"/>
      <c r="AU245" s="31"/>
      <c r="AV245" s="31"/>
      <c r="AW245" s="31"/>
      <c r="AX245" s="31"/>
    </row>
    <row r="246" spans="1:50" ht="23.25" customHeight="1" x14ac:dyDescent="0.25">
      <c r="A246" s="27"/>
      <c r="B246" s="6"/>
      <c r="C246" s="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5"/>
      <c r="AA246" s="3"/>
      <c r="AB246" s="3"/>
      <c r="AC246" s="28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</row>
    <row r="247" spans="1:50" ht="23.25" customHeight="1" x14ac:dyDescent="0.25">
      <c r="A247" s="27"/>
      <c r="B247" s="6"/>
      <c r="C247" s="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5"/>
      <c r="AA247" s="3"/>
      <c r="AB247" s="3"/>
      <c r="AC247" s="28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  <c r="AR247" s="31"/>
      <c r="AS247" s="31"/>
      <c r="AT247" s="31"/>
      <c r="AU247" s="31"/>
      <c r="AV247" s="31"/>
      <c r="AW247" s="31"/>
      <c r="AX247" s="31"/>
    </row>
    <row r="248" spans="1:50" ht="23.25" customHeight="1" x14ac:dyDescent="0.25">
      <c r="A248" s="27"/>
      <c r="B248" s="6"/>
      <c r="C248" s="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5"/>
      <c r="AA248" s="3"/>
      <c r="AB248" s="3"/>
      <c r="AC248" s="28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</row>
    <row r="249" spans="1:50" ht="23.25" customHeight="1" x14ac:dyDescent="0.25">
      <c r="A249" s="27"/>
      <c r="B249" s="6"/>
      <c r="C249" s="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5"/>
      <c r="AA249" s="3"/>
      <c r="AB249" s="3"/>
      <c r="AC249" s="28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</row>
    <row r="250" spans="1:50" ht="23.25" customHeight="1" x14ac:dyDescent="0.25">
      <c r="A250" s="27"/>
      <c r="B250" s="6"/>
      <c r="C250" s="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5"/>
      <c r="AA250" s="3"/>
      <c r="AB250" s="3"/>
      <c r="AC250" s="28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</row>
    <row r="251" spans="1:50" ht="23.25" customHeight="1" x14ac:dyDescent="0.25">
      <c r="A251" s="27"/>
      <c r="B251" s="6"/>
      <c r="C251" s="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5"/>
      <c r="AA251" s="3"/>
      <c r="AB251" s="3"/>
      <c r="AC251" s="28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</row>
    <row r="252" spans="1:50" ht="23.25" customHeight="1" x14ac:dyDescent="0.25">
      <c r="A252" s="27"/>
      <c r="B252" s="6"/>
      <c r="C252" s="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5"/>
      <c r="AA252" s="3"/>
      <c r="AB252" s="3"/>
      <c r="AC252" s="28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  <c r="AR252" s="31"/>
      <c r="AS252" s="31"/>
      <c r="AT252" s="31"/>
      <c r="AU252" s="31"/>
      <c r="AV252" s="31"/>
      <c r="AW252" s="31"/>
      <c r="AX252" s="31"/>
    </row>
    <row r="253" spans="1:50" ht="23.25" customHeight="1" x14ac:dyDescent="0.25">
      <c r="A253" s="27"/>
      <c r="B253" s="6"/>
      <c r="C253" s="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5"/>
      <c r="AA253" s="3"/>
      <c r="AB253" s="3"/>
      <c r="AC253" s="28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31"/>
      <c r="AV253" s="31"/>
      <c r="AW253" s="31"/>
      <c r="AX253" s="31"/>
    </row>
    <row r="254" spans="1:50" ht="23.25" customHeight="1" x14ac:dyDescent="0.25">
      <c r="A254" s="27"/>
      <c r="B254" s="6"/>
      <c r="C254" s="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5"/>
      <c r="AA254" s="3"/>
      <c r="AB254" s="3"/>
      <c r="AC254" s="28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</row>
    <row r="255" spans="1:50" ht="23.25" customHeight="1" x14ac:dyDescent="0.25">
      <c r="A255" s="27"/>
      <c r="B255" s="6"/>
      <c r="C255" s="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5"/>
      <c r="AA255" s="3"/>
      <c r="AB255" s="3"/>
      <c r="AC255" s="28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</row>
    <row r="256" spans="1:50" ht="23.25" customHeight="1" x14ac:dyDescent="0.25">
      <c r="A256" s="27"/>
      <c r="B256" s="6"/>
      <c r="C256" s="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5"/>
      <c r="AA256" s="3"/>
      <c r="AB256" s="3"/>
      <c r="AC256" s="28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</row>
    <row r="257" spans="1:50" ht="23.25" customHeight="1" x14ac:dyDescent="0.25">
      <c r="A257" s="27"/>
      <c r="B257" s="6"/>
      <c r="C257" s="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5"/>
      <c r="AA257" s="3"/>
      <c r="AB257" s="3"/>
      <c r="AC257" s="28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</row>
    <row r="258" spans="1:50" ht="23.25" customHeight="1" x14ac:dyDescent="0.25">
      <c r="A258" s="27"/>
      <c r="B258" s="6"/>
      <c r="C258" s="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5"/>
      <c r="AA258" s="3"/>
      <c r="AB258" s="3"/>
      <c r="AC258" s="28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</row>
    <row r="259" spans="1:50" ht="23.25" customHeight="1" x14ac:dyDescent="0.25">
      <c r="A259" s="27"/>
      <c r="B259" s="6"/>
      <c r="C259" s="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5"/>
      <c r="AA259" s="3"/>
      <c r="AB259" s="3"/>
      <c r="AC259" s="28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</row>
    <row r="260" spans="1:50" ht="23.25" customHeight="1" x14ac:dyDescent="0.25">
      <c r="A260" s="27"/>
      <c r="B260" s="6"/>
      <c r="C260" s="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5"/>
      <c r="AA260" s="3"/>
      <c r="AB260" s="3"/>
      <c r="AC260" s="28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</row>
    <row r="261" spans="1:50" ht="23.25" customHeight="1" x14ac:dyDescent="0.25">
      <c r="A261" s="27"/>
      <c r="B261" s="6"/>
      <c r="C261" s="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5"/>
      <c r="AA261" s="3"/>
      <c r="AB261" s="3"/>
      <c r="AC261" s="28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</row>
    <row r="262" spans="1:50" ht="23.25" customHeight="1" x14ac:dyDescent="0.25">
      <c r="A262" s="27"/>
      <c r="B262" s="6"/>
      <c r="C262" s="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5"/>
      <c r="AA262" s="3"/>
      <c r="AB262" s="3"/>
      <c r="AC262" s="28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</row>
    <row r="263" spans="1:50" ht="23.25" customHeight="1" x14ac:dyDescent="0.25">
      <c r="A263" s="27"/>
      <c r="B263" s="6"/>
      <c r="C263" s="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5"/>
      <c r="AA263" s="3"/>
      <c r="AB263" s="3"/>
      <c r="AC263" s="28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/>
      <c r="AR263" s="31"/>
      <c r="AS263" s="31"/>
      <c r="AT263" s="31"/>
      <c r="AU263" s="31"/>
      <c r="AV263" s="31"/>
      <c r="AW263" s="31"/>
      <c r="AX263" s="31"/>
    </row>
    <row r="264" spans="1:50" ht="23.25" customHeight="1" x14ac:dyDescent="0.25">
      <c r="A264" s="27"/>
      <c r="B264" s="6"/>
      <c r="C264" s="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5"/>
      <c r="AA264" s="3"/>
      <c r="AB264" s="3"/>
      <c r="AC264" s="28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</row>
    <row r="265" spans="1:50" ht="23.25" customHeight="1" x14ac:dyDescent="0.25">
      <c r="A265" s="27"/>
      <c r="B265" s="6"/>
      <c r="C265" s="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5"/>
      <c r="AA265" s="3"/>
      <c r="AB265" s="3"/>
      <c r="AC265" s="28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</row>
    <row r="266" spans="1:50" ht="23.25" customHeight="1" x14ac:dyDescent="0.25">
      <c r="A266" s="27"/>
      <c r="B266" s="6"/>
      <c r="C266" s="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5"/>
      <c r="AA266" s="3"/>
      <c r="AB266" s="3"/>
      <c r="AC266" s="28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31"/>
      <c r="AV266" s="31"/>
      <c r="AW266" s="31"/>
      <c r="AX266" s="31"/>
    </row>
    <row r="267" spans="1:50" ht="23.25" customHeight="1" x14ac:dyDescent="0.25">
      <c r="A267" s="27"/>
      <c r="B267" s="6"/>
      <c r="C267" s="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5"/>
      <c r="AA267" s="3"/>
      <c r="AB267" s="3"/>
      <c r="AC267" s="28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  <c r="AO267" s="31"/>
      <c r="AP267" s="31"/>
      <c r="AQ267" s="31"/>
      <c r="AR267" s="31"/>
      <c r="AS267" s="31"/>
      <c r="AT267" s="31"/>
      <c r="AU267" s="31"/>
      <c r="AV267" s="31"/>
      <c r="AW267" s="31"/>
      <c r="AX267" s="31"/>
    </row>
    <row r="268" spans="1:50" ht="23.25" customHeight="1" x14ac:dyDescent="0.25">
      <c r="A268" s="27"/>
      <c r="B268" s="6"/>
      <c r="C268" s="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5"/>
      <c r="AA268" s="3"/>
      <c r="AB268" s="3"/>
      <c r="AC268" s="28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</row>
    <row r="269" spans="1:50" ht="23.25" customHeight="1" x14ac:dyDescent="0.25">
      <c r="A269" s="27"/>
      <c r="B269" s="6"/>
      <c r="C269" s="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5"/>
      <c r="AA269" s="3"/>
      <c r="AB269" s="3"/>
      <c r="AC269" s="28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</row>
    <row r="270" spans="1:50" ht="23.25" customHeight="1" x14ac:dyDescent="0.25">
      <c r="A270" s="27"/>
      <c r="B270" s="6"/>
      <c r="C270" s="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5"/>
      <c r="AA270" s="3"/>
      <c r="AB270" s="3"/>
      <c r="AC270" s="28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</row>
    <row r="271" spans="1:50" ht="23.25" customHeight="1" x14ac:dyDescent="0.25">
      <c r="A271" s="27"/>
      <c r="B271" s="6"/>
      <c r="C271" s="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5"/>
      <c r="AA271" s="3"/>
      <c r="AB271" s="3"/>
      <c r="AC271" s="28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31"/>
      <c r="AV271" s="31"/>
      <c r="AW271" s="31"/>
      <c r="AX271" s="31"/>
    </row>
    <row r="272" spans="1:50" ht="23.25" customHeight="1" x14ac:dyDescent="0.25">
      <c r="A272" s="27"/>
      <c r="B272" s="6"/>
      <c r="C272" s="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5"/>
      <c r="AA272" s="3"/>
      <c r="AB272" s="3"/>
      <c r="AC272" s="28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31"/>
      <c r="AV272" s="31"/>
      <c r="AW272" s="31"/>
      <c r="AX272" s="31"/>
    </row>
    <row r="273" spans="1:50" ht="23.25" customHeight="1" x14ac:dyDescent="0.25">
      <c r="A273" s="27"/>
      <c r="B273" s="6"/>
      <c r="C273" s="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5"/>
      <c r="AA273" s="3"/>
      <c r="AB273" s="3"/>
      <c r="AC273" s="28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</row>
    <row r="274" spans="1:50" ht="23.25" customHeight="1" x14ac:dyDescent="0.25">
      <c r="A274" s="27"/>
      <c r="B274" s="6"/>
      <c r="C274" s="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5"/>
      <c r="AA274" s="3"/>
      <c r="AB274" s="3"/>
      <c r="AC274" s="28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</row>
    <row r="275" spans="1:50" ht="23.25" customHeight="1" x14ac:dyDescent="0.25">
      <c r="A275" s="27"/>
      <c r="B275" s="6"/>
      <c r="C275" s="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5"/>
      <c r="AA275" s="3"/>
      <c r="AB275" s="3"/>
      <c r="AC275" s="28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</row>
    <row r="276" spans="1:50" ht="23.25" customHeight="1" x14ac:dyDescent="0.25">
      <c r="A276" s="27"/>
      <c r="B276" s="6"/>
      <c r="C276" s="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5"/>
      <c r="AA276" s="3"/>
      <c r="AB276" s="3"/>
      <c r="AC276" s="28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</row>
    <row r="277" spans="1:50" ht="23.25" customHeight="1" x14ac:dyDescent="0.25">
      <c r="A277" s="27"/>
      <c r="B277" s="6"/>
      <c r="C277" s="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5"/>
      <c r="AA277" s="3"/>
      <c r="AB277" s="3"/>
      <c r="AC277" s="28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</row>
    <row r="278" spans="1:50" ht="23.25" customHeight="1" x14ac:dyDescent="0.25">
      <c r="A278" s="27"/>
      <c r="B278" s="6"/>
      <c r="C278" s="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5"/>
      <c r="AA278" s="3"/>
      <c r="AB278" s="3"/>
      <c r="AC278" s="28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</row>
    <row r="279" spans="1:50" ht="23.25" customHeight="1" x14ac:dyDescent="0.25">
      <c r="A279" s="27"/>
      <c r="B279" s="6"/>
      <c r="C279" s="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5"/>
      <c r="AA279" s="3"/>
      <c r="AB279" s="3"/>
      <c r="AC279" s="28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</row>
    <row r="280" spans="1:50" ht="23.25" customHeight="1" x14ac:dyDescent="0.25">
      <c r="A280" s="27"/>
      <c r="B280" s="6"/>
      <c r="C280" s="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5"/>
      <c r="AA280" s="3"/>
      <c r="AB280" s="3"/>
      <c r="AC280" s="28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</row>
    <row r="281" spans="1:50" ht="23.25" customHeight="1" x14ac:dyDescent="0.25">
      <c r="A281" s="27"/>
      <c r="B281" s="6"/>
      <c r="C281" s="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5"/>
      <c r="AA281" s="3"/>
      <c r="AB281" s="3"/>
      <c r="AC281" s="28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</row>
    <row r="282" spans="1:50" ht="23.25" customHeight="1" x14ac:dyDescent="0.25">
      <c r="A282" s="27"/>
      <c r="B282" s="6"/>
      <c r="C282" s="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5"/>
      <c r="AA282" s="3"/>
      <c r="AB282" s="3"/>
      <c r="AC282" s="28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31"/>
      <c r="AV282" s="31"/>
      <c r="AW282" s="31"/>
      <c r="AX282" s="31"/>
    </row>
    <row r="283" spans="1:50" ht="23.25" customHeight="1" x14ac:dyDescent="0.25">
      <c r="A283" s="27"/>
      <c r="B283" s="6"/>
      <c r="C283" s="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5"/>
      <c r="AA283" s="3"/>
      <c r="AB283" s="3"/>
      <c r="AC283" s="28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31"/>
      <c r="AV283" s="31"/>
      <c r="AW283" s="31"/>
      <c r="AX283" s="31"/>
    </row>
    <row r="284" spans="1:50" ht="23.25" customHeight="1" x14ac:dyDescent="0.25">
      <c r="A284" s="27"/>
      <c r="B284" s="6"/>
      <c r="C284" s="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5"/>
      <c r="AA284" s="3"/>
      <c r="AB284" s="3"/>
      <c r="AC284" s="28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1"/>
      <c r="AQ284" s="31"/>
      <c r="AR284" s="31"/>
      <c r="AS284" s="31"/>
      <c r="AT284" s="31"/>
      <c r="AU284" s="31"/>
      <c r="AV284" s="31"/>
      <c r="AW284" s="31"/>
      <c r="AX284" s="31"/>
    </row>
    <row r="285" spans="1:50" ht="23.25" customHeight="1" x14ac:dyDescent="0.25">
      <c r="A285" s="27"/>
      <c r="B285" s="6"/>
      <c r="C285" s="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5"/>
      <c r="AA285" s="3"/>
      <c r="AB285" s="3"/>
      <c r="AC285" s="28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1"/>
      <c r="AQ285" s="31"/>
      <c r="AR285" s="31"/>
      <c r="AS285" s="31"/>
      <c r="AT285" s="31"/>
      <c r="AU285" s="31"/>
      <c r="AV285" s="31"/>
      <c r="AW285" s="31"/>
      <c r="AX285" s="31"/>
    </row>
    <row r="286" spans="1:50" ht="23.25" customHeight="1" x14ac:dyDescent="0.25">
      <c r="A286" s="27"/>
      <c r="B286" s="6"/>
      <c r="C286" s="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5"/>
      <c r="AA286" s="3"/>
      <c r="AB286" s="3"/>
      <c r="AC286" s="28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</row>
    <row r="287" spans="1:50" ht="23.25" customHeight="1" x14ac:dyDescent="0.25">
      <c r="A287" s="27"/>
      <c r="B287" s="6"/>
      <c r="C287" s="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5"/>
      <c r="AA287" s="3"/>
      <c r="AB287" s="3"/>
      <c r="AC287" s="28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/>
      <c r="AR287" s="31"/>
      <c r="AS287" s="31"/>
      <c r="AT287" s="31"/>
      <c r="AU287" s="31"/>
      <c r="AV287" s="31"/>
      <c r="AW287" s="31"/>
      <c r="AX287" s="31"/>
    </row>
    <row r="288" spans="1:50" ht="23.25" customHeight="1" x14ac:dyDescent="0.25">
      <c r="A288" s="27"/>
      <c r="B288" s="6"/>
      <c r="C288" s="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5"/>
      <c r="AA288" s="3"/>
      <c r="AB288" s="3"/>
      <c r="AC288" s="28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</row>
    <row r="289" spans="1:50" ht="23.25" customHeight="1" x14ac:dyDescent="0.25">
      <c r="A289" s="27"/>
      <c r="B289" s="6"/>
      <c r="C289" s="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5"/>
      <c r="AA289" s="3"/>
      <c r="AB289" s="3"/>
      <c r="AC289" s="28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  <c r="AO289" s="31"/>
      <c r="AP289" s="31"/>
      <c r="AQ289" s="31"/>
      <c r="AR289" s="31"/>
      <c r="AS289" s="31"/>
      <c r="AT289" s="31"/>
      <c r="AU289" s="31"/>
      <c r="AV289" s="31"/>
      <c r="AW289" s="31"/>
      <c r="AX289" s="31"/>
    </row>
    <row r="290" spans="1:50" ht="23.25" customHeight="1" x14ac:dyDescent="0.25">
      <c r="A290" s="27"/>
      <c r="B290" s="6"/>
      <c r="C290" s="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5"/>
      <c r="AA290" s="3"/>
      <c r="AB290" s="3"/>
      <c r="AC290" s="28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  <c r="AO290" s="31"/>
      <c r="AP290" s="31"/>
      <c r="AQ290" s="31"/>
      <c r="AR290" s="31"/>
      <c r="AS290" s="31"/>
      <c r="AT290" s="31"/>
      <c r="AU290" s="31"/>
      <c r="AV290" s="31"/>
      <c r="AW290" s="31"/>
      <c r="AX290" s="31"/>
    </row>
    <row r="291" spans="1:50" ht="23.25" customHeight="1" x14ac:dyDescent="0.25">
      <c r="A291" s="27"/>
      <c r="B291" s="6"/>
      <c r="C291" s="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5"/>
      <c r="AA291" s="3"/>
      <c r="AB291" s="3"/>
      <c r="AC291" s="28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  <c r="AO291" s="31"/>
      <c r="AP291" s="31"/>
      <c r="AQ291" s="31"/>
      <c r="AR291" s="31"/>
      <c r="AS291" s="31"/>
      <c r="AT291" s="31"/>
      <c r="AU291" s="31"/>
      <c r="AV291" s="31"/>
      <c r="AW291" s="31"/>
      <c r="AX291" s="31"/>
    </row>
    <row r="292" spans="1:50" ht="23.25" customHeight="1" x14ac:dyDescent="0.25">
      <c r="A292" s="27"/>
      <c r="B292" s="6"/>
      <c r="C292" s="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5"/>
      <c r="AA292" s="3"/>
      <c r="AB292" s="3"/>
      <c r="AC292" s="28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31"/>
      <c r="AT292" s="31"/>
      <c r="AU292" s="31"/>
      <c r="AV292" s="31"/>
      <c r="AW292" s="31"/>
      <c r="AX292" s="31"/>
    </row>
    <row r="293" spans="1:50" ht="23.25" customHeight="1" x14ac:dyDescent="0.25">
      <c r="A293" s="27"/>
      <c r="B293" s="6"/>
      <c r="C293" s="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5"/>
      <c r="AA293" s="3"/>
      <c r="AB293" s="3"/>
      <c r="AC293" s="28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31"/>
      <c r="AV293" s="31"/>
      <c r="AW293" s="31"/>
      <c r="AX293" s="31"/>
    </row>
    <row r="294" spans="1:50" ht="23.25" customHeight="1" x14ac:dyDescent="0.25">
      <c r="A294" s="27"/>
      <c r="B294" s="6"/>
      <c r="C294" s="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5"/>
      <c r="AA294" s="3"/>
      <c r="AB294" s="3"/>
      <c r="AC294" s="28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  <c r="AO294" s="31"/>
      <c r="AP294" s="31"/>
      <c r="AQ294" s="31"/>
      <c r="AR294" s="31"/>
      <c r="AS294" s="31"/>
      <c r="AT294" s="31"/>
      <c r="AU294" s="31"/>
      <c r="AV294" s="31"/>
      <c r="AW294" s="31"/>
      <c r="AX294" s="31"/>
    </row>
    <row r="295" spans="1:50" ht="23.25" customHeight="1" x14ac:dyDescent="0.25">
      <c r="A295" s="27"/>
      <c r="B295" s="6"/>
      <c r="C295" s="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5"/>
      <c r="AA295" s="3"/>
      <c r="AB295" s="3"/>
      <c r="AC295" s="28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31"/>
      <c r="AV295" s="31"/>
      <c r="AW295" s="31"/>
      <c r="AX295" s="31"/>
    </row>
    <row r="296" spans="1:50" ht="23.25" customHeight="1" x14ac:dyDescent="0.25">
      <c r="A296" s="27"/>
      <c r="B296" s="6"/>
      <c r="C296" s="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5"/>
      <c r="AA296" s="3"/>
      <c r="AB296" s="3"/>
      <c r="AC296" s="28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</row>
    <row r="297" spans="1:50" ht="23.25" customHeight="1" x14ac:dyDescent="0.25">
      <c r="A297" s="27"/>
      <c r="B297" s="6"/>
      <c r="C297" s="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5"/>
      <c r="AA297" s="3"/>
      <c r="AB297" s="3"/>
      <c r="AC297" s="28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  <c r="AO297" s="31"/>
      <c r="AP297" s="31"/>
      <c r="AQ297" s="31"/>
      <c r="AR297" s="31"/>
      <c r="AS297" s="31"/>
      <c r="AT297" s="31"/>
      <c r="AU297" s="31"/>
      <c r="AV297" s="31"/>
      <c r="AW297" s="31"/>
      <c r="AX297" s="31"/>
    </row>
    <row r="298" spans="1:50" ht="23.25" customHeight="1" x14ac:dyDescent="0.25">
      <c r="A298" s="27"/>
      <c r="B298" s="6"/>
      <c r="C298" s="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5"/>
      <c r="AA298" s="3"/>
      <c r="AB298" s="3"/>
      <c r="AC298" s="28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31"/>
      <c r="AV298" s="31"/>
      <c r="AW298" s="31"/>
      <c r="AX298" s="31"/>
    </row>
    <row r="299" spans="1:50" ht="23.25" customHeight="1" x14ac:dyDescent="0.25">
      <c r="A299" s="27"/>
      <c r="B299" s="6"/>
      <c r="C299" s="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5"/>
      <c r="AA299" s="3"/>
      <c r="AB299" s="3"/>
      <c r="AC299" s="28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  <c r="AO299" s="31"/>
      <c r="AP299" s="31"/>
      <c r="AQ299" s="31"/>
      <c r="AR299" s="31"/>
      <c r="AS299" s="31"/>
      <c r="AT299" s="31"/>
      <c r="AU299" s="31"/>
      <c r="AV299" s="31"/>
      <c r="AW299" s="31"/>
      <c r="AX299" s="31"/>
    </row>
    <row r="300" spans="1:50" ht="23.25" customHeight="1" x14ac:dyDescent="0.25">
      <c r="A300" s="27"/>
      <c r="B300" s="6"/>
      <c r="C300" s="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5"/>
      <c r="AA300" s="3"/>
      <c r="AB300" s="3"/>
      <c r="AC300" s="28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31"/>
      <c r="AT300" s="31"/>
      <c r="AU300" s="31"/>
      <c r="AV300" s="31"/>
      <c r="AW300" s="31"/>
      <c r="AX300" s="31"/>
    </row>
    <row r="301" spans="1:50" ht="23.25" customHeight="1" x14ac:dyDescent="0.25">
      <c r="A301" s="27"/>
      <c r="B301" s="6"/>
      <c r="C301" s="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5"/>
      <c r="AA301" s="3"/>
      <c r="AB301" s="3"/>
      <c r="AC301" s="28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  <c r="AO301" s="31"/>
      <c r="AP301" s="31"/>
      <c r="AQ301" s="31"/>
      <c r="AR301" s="31"/>
      <c r="AS301" s="31"/>
      <c r="AT301" s="31"/>
      <c r="AU301" s="31"/>
      <c r="AV301" s="31"/>
      <c r="AW301" s="31"/>
      <c r="AX301" s="31"/>
    </row>
    <row r="302" spans="1:50" ht="23.25" customHeight="1" x14ac:dyDescent="0.25">
      <c r="A302" s="27"/>
      <c r="B302" s="6"/>
      <c r="C302" s="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5"/>
      <c r="AA302" s="3"/>
      <c r="AB302" s="3"/>
      <c r="AC302" s="28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31"/>
      <c r="AQ302" s="31"/>
      <c r="AR302" s="31"/>
      <c r="AS302" s="31"/>
      <c r="AT302" s="31"/>
      <c r="AU302" s="31"/>
      <c r="AV302" s="31"/>
      <c r="AW302" s="31"/>
      <c r="AX302" s="31"/>
    </row>
    <row r="303" spans="1:50" ht="23.25" customHeight="1" x14ac:dyDescent="0.25">
      <c r="A303" s="27"/>
      <c r="B303" s="6"/>
      <c r="C303" s="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5"/>
      <c r="AA303" s="3"/>
      <c r="AB303" s="3"/>
      <c r="AC303" s="28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  <c r="AO303" s="31"/>
      <c r="AP303" s="31"/>
      <c r="AQ303" s="31"/>
      <c r="AR303" s="31"/>
      <c r="AS303" s="31"/>
      <c r="AT303" s="31"/>
      <c r="AU303" s="31"/>
      <c r="AV303" s="31"/>
      <c r="AW303" s="31"/>
      <c r="AX303" s="31"/>
    </row>
    <row r="304" spans="1:50" ht="23.25" customHeight="1" x14ac:dyDescent="0.25">
      <c r="A304" s="27"/>
      <c r="B304" s="6"/>
      <c r="C304" s="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5"/>
      <c r="AA304" s="3"/>
      <c r="AB304" s="3"/>
      <c r="AC304" s="28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  <c r="AO304" s="31"/>
      <c r="AP304" s="31"/>
      <c r="AQ304" s="31"/>
      <c r="AR304" s="31"/>
      <c r="AS304" s="31"/>
      <c r="AT304" s="31"/>
      <c r="AU304" s="31"/>
      <c r="AV304" s="31"/>
      <c r="AW304" s="31"/>
      <c r="AX304" s="31"/>
    </row>
    <row r="305" spans="1:50" ht="23.25" customHeight="1" x14ac:dyDescent="0.25">
      <c r="A305" s="27"/>
      <c r="B305" s="6"/>
      <c r="C305" s="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5"/>
      <c r="AA305" s="3"/>
      <c r="AB305" s="3"/>
      <c r="AC305" s="28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</row>
    <row r="306" spans="1:50" ht="23.25" customHeight="1" x14ac:dyDescent="0.25">
      <c r="A306" s="27"/>
      <c r="B306" s="6"/>
      <c r="C306" s="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5"/>
      <c r="AA306" s="3"/>
      <c r="AB306" s="3"/>
      <c r="AC306" s="28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  <c r="AO306" s="31"/>
      <c r="AP306" s="31"/>
      <c r="AQ306" s="31"/>
      <c r="AR306" s="31"/>
      <c r="AS306" s="31"/>
      <c r="AT306" s="31"/>
      <c r="AU306" s="31"/>
      <c r="AV306" s="31"/>
      <c r="AW306" s="31"/>
      <c r="AX306" s="31"/>
    </row>
    <row r="307" spans="1:50" ht="23.25" customHeight="1" x14ac:dyDescent="0.25">
      <c r="A307" s="27"/>
      <c r="B307" s="6"/>
      <c r="C307" s="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5"/>
      <c r="AA307" s="3"/>
      <c r="AB307" s="3"/>
      <c r="AC307" s="28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  <c r="AO307" s="31"/>
      <c r="AP307" s="31"/>
      <c r="AQ307" s="31"/>
      <c r="AR307" s="31"/>
      <c r="AS307" s="31"/>
      <c r="AT307" s="31"/>
      <c r="AU307" s="31"/>
      <c r="AV307" s="31"/>
      <c r="AW307" s="31"/>
      <c r="AX307" s="31"/>
    </row>
    <row r="308" spans="1:50" ht="23.25" customHeight="1" x14ac:dyDescent="0.25">
      <c r="A308" s="27"/>
      <c r="B308" s="6"/>
      <c r="C308" s="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5"/>
      <c r="AA308" s="3"/>
      <c r="AB308" s="3"/>
      <c r="AC308" s="28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  <c r="AO308" s="31"/>
      <c r="AP308" s="31"/>
      <c r="AQ308" s="31"/>
      <c r="AR308" s="31"/>
      <c r="AS308" s="31"/>
      <c r="AT308" s="31"/>
      <c r="AU308" s="31"/>
      <c r="AV308" s="31"/>
      <c r="AW308" s="31"/>
      <c r="AX308" s="31"/>
    </row>
    <row r="309" spans="1:50" ht="23.25" customHeight="1" x14ac:dyDescent="0.25">
      <c r="A309" s="27"/>
      <c r="B309" s="6"/>
      <c r="C309" s="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5"/>
      <c r="AA309" s="3"/>
      <c r="AB309" s="3"/>
      <c r="AC309" s="28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31"/>
      <c r="AT309" s="31"/>
      <c r="AU309" s="31"/>
      <c r="AV309" s="31"/>
      <c r="AW309" s="31"/>
      <c r="AX309" s="31"/>
    </row>
    <row r="310" spans="1:50" ht="23.25" customHeight="1" x14ac:dyDescent="0.25">
      <c r="A310" s="27"/>
      <c r="B310" s="6"/>
      <c r="C310" s="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5"/>
      <c r="AA310" s="3"/>
      <c r="AB310" s="3"/>
      <c r="AC310" s="28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  <c r="AO310" s="31"/>
      <c r="AP310" s="31"/>
      <c r="AQ310" s="31"/>
      <c r="AR310" s="31"/>
      <c r="AS310" s="31"/>
      <c r="AT310" s="31"/>
      <c r="AU310" s="31"/>
      <c r="AV310" s="31"/>
      <c r="AW310" s="31"/>
      <c r="AX310" s="31"/>
    </row>
    <row r="311" spans="1:50" ht="23.25" customHeight="1" x14ac:dyDescent="0.25">
      <c r="A311" s="27"/>
      <c r="B311" s="6"/>
      <c r="C311" s="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5"/>
      <c r="AA311" s="3"/>
      <c r="AB311" s="3"/>
      <c r="AC311" s="28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  <c r="AO311" s="31"/>
      <c r="AP311" s="31"/>
      <c r="AQ311" s="31"/>
      <c r="AR311" s="31"/>
      <c r="AS311" s="31"/>
      <c r="AT311" s="31"/>
      <c r="AU311" s="31"/>
      <c r="AV311" s="31"/>
      <c r="AW311" s="31"/>
      <c r="AX311" s="31"/>
    </row>
    <row r="312" spans="1:50" ht="23.25" customHeight="1" x14ac:dyDescent="0.25">
      <c r="A312" s="27"/>
      <c r="B312" s="6"/>
      <c r="C312" s="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5"/>
      <c r="AA312" s="3"/>
      <c r="AB312" s="3"/>
      <c r="AC312" s="28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31"/>
      <c r="AQ312" s="31"/>
      <c r="AR312" s="31"/>
      <c r="AS312" s="31"/>
      <c r="AT312" s="31"/>
      <c r="AU312" s="31"/>
      <c r="AV312" s="31"/>
      <c r="AW312" s="31"/>
      <c r="AX312" s="31"/>
    </row>
    <row r="313" spans="1:50" ht="23.25" customHeight="1" x14ac:dyDescent="0.25">
      <c r="A313" s="27"/>
      <c r="B313" s="6"/>
      <c r="C313" s="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5"/>
      <c r="AA313" s="3"/>
      <c r="AB313" s="3"/>
      <c r="AC313" s="28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  <c r="AO313" s="31"/>
      <c r="AP313" s="31"/>
      <c r="AQ313" s="31"/>
      <c r="AR313" s="31"/>
      <c r="AS313" s="31"/>
      <c r="AT313" s="31"/>
      <c r="AU313" s="31"/>
      <c r="AV313" s="31"/>
      <c r="AW313" s="31"/>
      <c r="AX313" s="31"/>
    </row>
    <row r="314" spans="1:50" ht="23.25" customHeight="1" x14ac:dyDescent="0.25">
      <c r="A314" s="27"/>
      <c r="B314" s="6"/>
      <c r="C314" s="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5"/>
      <c r="AA314" s="3"/>
      <c r="AB314" s="3"/>
      <c r="AC314" s="28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  <c r="AO314" s="31"/>
      <c r="AP314" s="31"/>
      <c r="AQ314" s="31"/>
      <c r="AR314" s="31"/>
      <c r="AS314" s="31"/>
      <c r="AT314" s="31"/>
      <c r="AU314" s="31"/>
      <c r="AV314" s="31"/>
      <c r="AW314" s="31"/>
      <c r="AX314" s="31"/>
    </row>
    <row r="315" spans="1:50" ht="23.25" customHeight="1" x14ac:dyDescent="0.25">
      <c r="A315" s="27"/>
      <c r="B315" s="6"/>
      <c r="C315" s="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5"/>
      <c r="AA315" s="3"/>
      <c r="AB315" s="3"/>
      <c r="AC315" s="28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  <c r="AO315" s="31"/>
      <c r="AP315" s="31"/>
      <c r="AQ315" s="31"/>
      <c r="AR315" s="31"/>
      <c r="AS315" s="31"/>
      <c r="AT315" s="31"/>
      <c r="AU315" s="31"/>
      <c r="AV315" s="31"/>
      <c r="AW315" s="31"/>
      <c r="AX315" s="31"/>
    </row>
    <row r="316" spans="1:50" ht="23.25" customHeight="1" x14ac:dyDescent="0.25">
      <c r="A316" s="27"/>
      <c r="B316" s="6"/>
      <c r="C316" s="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5"/>
      <c r="AA316" s="3"/>
      <c r="AB316" s="3"/>
      <c r="AC316" s="28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31"/>
      <c r="AT316" s="31"/>
      <c r="AU316" s="31"/>
      <c r="AV316" s="31"/>
      <c r="AW316" s="31"/>
      <c r="AX316" s="31"/>
    </row>
    <row r="317" spans="1:50" ht="23.25" customHeight="1" x14ac:dyDescent="0.25">
      <c r="A317" s="27"/>
      <c r="B317" s="6"/>
      <c r="C317" s="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5"/>
      <c r="AA317" s="3"/>
      <c r="AB317" s="3"/>
      <c r="AC317" s="28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  <c r="AO317" s="31"/>
      <c r="AP317" s="31"/>
      <c r="AQ317" s="31"/>
      <c r="AR317" s="31"/>
      <c r="AS317" s="31"/>
      <c r="AT317" s="31"/>
      <c r="AU317" s="31"/>
      <c r="AV317" s="31"/>
      <c r="AW317" s="31"/>
      <c r="AX317" s="31"/>
    </row>
    <row r="318" spans="1:50" ht="23.25" customHeight="1" x14ac:dyDescent="0.25">
      <c r="A318" s="27"/>
      <c r="B318" s="6"/>
      <c r="C318" s="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5"/>
      <c r="AA318" s="3"/>
      <c r="AB318" s="3"/>
      <c r="AC318" s="28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  <c r="AO318" s="31"/>
      <c r="AP318" s="31"/>
      <c r="AQ318" s="31"/>
      <c r="AR318" s="31"/>
      <c r="AS318" s="31"/>
      <c r="AT318" s="31"/>
      <c r="AU318" s="31"/>
      <c r="AV318" s="31"/>
      <c r="AW318" s="31"/>
      <c r="AX318" s="31"/>
    </row>
    <row r="319" spans="1:50" ht="23.25" customHeight="1" x14ac:dyDescent="0.25">
      <c r="A319" s="27"/>
      <c r="B319" s="6"/>
      <c r="C319" s="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5"/>
      <c r="AA319" s="3"/>
      <c r="AB319" s="3"/>
      <c r="AC319" s="28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  <c r="AO319" s="31"/>
      <c r="AP319" s="31"/>
      <c r="AQ319" s="31"/>
      <c r="AR319" s="31"/>
      <c r="AS319" s="31"/>
      <c r="AT319" s="31"/>
      <c r="AU319" s="31"/>
      <c r="AV319" s="31"/>
      <c r="AW319" s="31"/>
      <c r="AX319" s="31"/>
    </row>
    <row r="320" spans="1:50" ht="23.25" customHeight="1" x14ac:dyDescent="0.25">
      <c r="A320" s="27"/>
      <c r="B320" s="6"/>
      <c r="C320" s="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5"/>
      <c r="AA320" s="3"/>
      <c r="AB320" s="3"/>
      <c r="AC320" s="28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31"/>
      <c r="AT320" s="31"/>
      <c r="AU320" s="31"/>
      <c r="AV320" s="31"/>
      <c r="AW320" s="31"/>
      <c r="AX320" s="31"/>
    </row>
    <row r="321" spans="1:50" ht="23.25" customHeight="1" x14ac:dyDescent="0.25">
      <c r="A321" s="27"/>
      <c r="B321" s="6"/>
      <c r="C321" s="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5"/>
      <c r="AA321" s="3"/>
      <c r="AB321" s="3"/>
      <c r="AC321" s="28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  <c r="AO321" s="31"/>
      <c r="AP321" s="31"/>
      <c r="AQ321" s="31"/>
      <c r="AR321" s="31"/>
      <c r="AS321" s="31"/>
      <c r="AT321" s="31"/>
      <c r="AU321" s="31"/>
      <c r="AV321" s="31"/>
      <c r="AW321" s="31"/>
      <c r="AX321" s="31"/>
    </row>
    <row r="322" spans="1:50" ht="23.25" customHeight="1" x14ac:dyDescent="0.25">
      <c r="A322" s="27"/>
      <c r="B322" s="6"/>
      <c r="C322" s="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5"/>
      <c r="AA322" s="3"/>
      <c r="AB322" s="3"/>
      <c r="AC322" s="28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31"/>
      <c r="AQ322" s="31"/>
      <c r="AR322" s="31"/>
      <c r="AS322" s="31"/>
      <c r="AT322" s="31"/>
      <c r="AU322" s="31"/>
      <c r="AV322" s="31"/>
      <c r="AW322" s="31"/>
      <c r="AX322" s="31"/>
    </row>
    <row r="323" spans="1:50" ht="23.25" customHeight="1" x14ac:dyDescent="0.25">
      <c r="A323" s="27"/>
      <c r="B323" s="6"/>
      <c r="C323" s="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5"/>
      <c r="AA323" s="3"/>
      <c r="AB323" s="3"/>
      <c r="AC323" s="28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  <c r="AO323" s="31"/>
      <c r="AP323" s="31"/>
      <c r="AQ323" s="31"/>
      <c r="AR323" s="31"/>
      <c r="AS323" s="31"/>
      <c r="AT323" s="31"/>
      <c r="AU323" s="31"/>
      <c r="AV323" s="31"/>
      <c r="AW323" s="31"/>
      <c r="AX323" s="31"/>
    </row>
    <row r="324" spans="1:50" ht="23.25" customHeight="1" x14ac:dyDescent="0.25">
      <c r="A324" s="27"/>
      <c r="B324" s="6"/>
      <c r="C324" s="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5"/>
      <c r="AA324" s="3"/>
      <c r="AB324" s="3"/>
      <c r="AC324" s="28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  <c r="AO324" s="31"/>
      <c r="AP324" s="31"/>
      <c r="AQ324" s="31"/>
      <c r="AR324" s="31"/>
      <c r="AS324" s="31"/>
      <c r="AT324" s="31"/>
      <c r="AU324" s="31"/>
      <c r="AV324" s="31"/>
      <c r="AW324" s="31"/>
      <c r="AX324" s="31"/>
    </row>
    <row r="325" spans="1:50" ht="23.25" customHeight="1" x14ac:dyDescent="0.25">
      <c r="A325" s="27"/>
      <c r="B325" s="6"/>
      <c r="C325" s="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5"/>
      <c r="AA325" s="3"/>
      <c r="AB325" s="3"/>
      <c r="AC325" s="28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  <c r="AO325" s="31"/>
      <c r="AP325" s="31"/>
      <c r="AQ325" s="31"/>
      <c r="AR325" s="31"/>
      <c r="AS325" s="31"/>
      <c r="AT325" s="31"/>
      <c r="AU325" s="31"/>
      <c r="AV325" s="31"/>
      <c r="AW325" s="31"/>
      <c r="AX325" s="31"/>
    </row>
    <row r="326" spans="1:50" ht="23.25" customHeight="1" x14ac:dyDescent="0.25">
      <c r="A326" s="27"/>
      <c r="B326" s="6"/>
      <c r="C326" s="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5"/>
      <c r="AA326" s="3"/>
      <c r="AB326" s="3"/>
      <c r="AC326" s="28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31"/>
      <c r="AT326" s="31"/>
      <c r="AU326" s="31"/>
      <c r="AV326" s="31"/>
      <c r="AW326" s="31"/>
      <c r="AX326" s="31"/>
    </row>
    <row r="327" spans="1:50" ht="23.25" customHeight="1" x14ac:dyDescent="0.25">
      <c r="A327" s="27"/>
      <c r="B327" s="6"/>
      <c r="C327" s="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5"/>
      <c r="AA327" s="3"/>
      <c r="AB327" s="3"/>
      <c r="AC327" s="28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  <c r="AO327" s="31"/>
      <c r="AP327" s="31"/>
      <c r="AQ327" s="31"/>
      <c r="AR327" s="31"/>
      <c r="AS327" s="31"/>
      <c r="AT327" s="31"/>
      <c r="AU327" s="31"/>
      <c r="AV327" s="31"/>
      <c r="AW327" s="31"/>
      <c r="AX327" s="31"/>
    </row>
    <row r="328" spans="1:50" ht="23.25" customHeight="1" x14ac:dyDescent="0.25">
      <c r="A328" s="27"/>
      <c r="B328" s="6"/>
      <c r="C328" s="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5"/>
      <c r="AA328" s="3"/>
      <c r="AB328" s="3"/>
      <c r="AC328" s="28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  <c r="AO328" s="31"/>
      <c r="AP328" s="31"/>
      <c r="AQ328" s="31"/>
      <c r="AR328" s="31"/>
      <c r="AS328" s="31"/>
      <c r="AT328" s="31"/>
      <c r="AU328" s="31"/>
      <c r="AV328" s="31"/>
      <c r="AW328" s="31"/>
      <c r="AX328" s="31"/>
    </row>
    <row r="329" spans="1:50" ht="23.25" customHeight="1" x14ac:dyDescent="0.25">
      <c r="A329" s="27"/>
      <c r="B329" s="6"/>
      <c r="C329" s="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5"/>
      <c r="AA329" s="3"/>
      <c r="AB329" s="3"/>
      <c r="AC329" s="28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  <c r="AO329" s="31"/>
      <c r="AP329" s="31"/>
      <c r="AQ329" s="31"/>
      <c r="AR329" s="31"/>
      <c r="AS329" s="31"/>
      <c r="AT329" s="31"/>
      <c r="AU329" s="31"/>
      <c r="AV329" s="31"/>
      <c r="AW329" s="31"/>
      <c r="AX329" s="31"/>
    </row>
    <row r="330" spans="1:50" ht="23.25" customHeight="1" x14ac:dyDescent="0.25">
      <c r="A330" s="27"/>
      <c r="B330" s="6"/>
      <c r="C330" s="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5"/>
      <c r="AA330" s="3"/>
      <c r="AB330" s="3"/>
      <c r="AC330" s="28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  <c r="AO330" s="31"/>
      <c r="AP330" s="31"/>
      <c r="AQ330" s="31"/>
      <c r="AR330" s="31"/>
      <c r="AS330" s="31"/>
      <c r="AT330" s="31"/>
      <c r="AU330" s="31"/>
      <c r="AV330" s="31"/>
      <c r="AW330" s="31"/>
      <c r="AX330" s="31"/>
    </row>
    <row r="331" spans="1:50" ht="23.25" customHeight="1" x14ac:dyDescent="0.25">
      <c r="A331" s="27"/>
      <c r="B331" s="6"/>
      <c r="C331" s="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5"/>
      <c r="AA331" s="3"/>
      <c r="AB331" s="3"/>
      <c r="AC331" s="28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</row>
    <row r="332" spans="1:50" ht="23.25" customHeight="1" x14ac:dyDescent="0.25">
      <c r="A332" s="27"/>
      <c r="B332" s="6"/>
      <c r="C332" s="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5"/>
      <c r="AA332" s="3"/>
      <c r="AB332" s="3"/>
      <c r="AC332" s="28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</row>
    <row r="333" spans="1:50" ht="23.25" customHeight="1" x14ac:dyDescent="0.25">
      <c r="A333" s="27"/>
      <c r="B333" s="6"/>
      <c r="C333" s="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5"/>
      <c r="AA333" s="3"/>
      <c r="AB333" s="3"/>
      <c r="AC333" s="28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</row>
    <row r="334" spans="1:50" ht="23.25" customHeight="1" x14ac:dyDescent="0.25">
      <c r="A334" s="27"/>
      <c r="B334" s="6"/>
      <c r="C334" s="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5"/>
      <c r="AA334" s="3"/>
      <c r="AB334" s="3"/>
      <c r="AC334" s="28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  <c r="AO334" s="31"/>
      <c r="AP334" s="31"/>
      <c r="AQ334" s="31"/>
      <c r="AR334" s="31"/>
      <c r="AS334" s="31"/>
      <c r="AT334" s="31"/>
      <c r="AU334" s="31"/>
      <c r="AV334" s="31"/>
      <c r="AW334" s="31"/>
      <c r="AX334" s="31"/>
    </row>
    <row r="335" spans="1:50" ht="23.25" customHeight="1" x14ac:dyDescent="0.25">
      <c r="A335" s="27"/>
      <c r="B335" s="6"/>
      <c r="C335" s="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5"/>
      <c r="AA335" s="3"/>
      <c r="AB335" s="3"/>
      <c r="AC335" s="28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  <c r="AR335" s="31"/>
      <c r="AS335" s="31"/>
      <c r="AT335" s="31"/>
      <c r="AU335" s="31"/>
      <c r="AV335" s="31"/>
      <c r="AW335" s="31"/>
      <c r="AX335" s="31"/>
    </row>
    <row r="336" spans="1:50" ht="23.25" customHeight="1" x14ac:dyDescent="0.25">
      <c r="A336" s="27"/>
      <c r="B336" s="6"/>
      <c r="C336" s="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5"/>
      <c r="AA336" s="3"/>
      <c r="AB336" s="3"/>
      <c r="AC336" s="28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  <c r="AR336" s="31"/>
      <c r="AS336" s="31"/>
      <c r="AT336" s="31"/>
      <c r="AU336" s="31"/>
      <c r="AV336" s="31"/>
      <c r="AW336" s="31"/>
      <c r="AX336" s="31"/>
    </row>
    <row r="337" spans="1:50" ht="23.25" customHeight="1" x14ac:dyDescent="0.25">
      <c r="A337" s="27"/>
      <c r="B337" s="6"/>
      <c r="C337" s="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5"/>
      <c r="AA337" s="3"/>
      <c r="AB337" s="3"/>
      <c r="AC337" s="28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  <c r="AR337" s="31"/>
      <c r="AS337" s="31"/>
      <c r="AT337" s="31"/>
      <c r="AU337" s="31"/>
      <c r="AV337" s="31"/>
      <c r="AW337" s="31"/>
      <c r="AX337" s="31"/>
    </row>
    <row r="338" spans="1:50" ht="23.25" customHeight="1" x14ac:dyDescent="0.25">
      <c r="A338" s="27"/>
      <c r="B338" s="6"/>
      <c r="C338" s="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5"/>
      <c r="AA338" s="3"/>
      <c r="AB338" s="3"/>
      <c r="AC338" s="28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  <c r="AR338" s="31"/>
      <c r="AS338" s="31"/>
      <c r="AT338" s="31"/>
      <c r="AU338" s="31"/>
      <c r="AV338" s="31"/>
      <c r="AW338" s="31"/>
      <c r="AX338" s="31"/>
    </row>
    <row r="339" spans="1:50" ht="23.25" customHeight="1" x14ac:dyDescent="0.25">
      <c r="A339" s="27"/>
      <c r="B339" s="6"/>
      <c r="C339" s="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5"/>
      <c r="AA339" s="3"/>
      <c r="AB339" s="3"/>
      <c r="AC339" s="28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  <c r="AR339" s="31"/>
      <c r="AS339" s="31"/>
      <c r="AT339" s="31"/>
      <c r="AU339" s="31"/>
      <c r="AV339" s="31"/>
      <c r="AW339" s="31"/>
      <c r="AX339" s="31"/>
    </row>
    <row r="340" spans="1:50" ht="23.25" customHeight="1" x14ac:dyDescent="0.25">
      <c r="A340" s="27"/>
      <c r="B340" s="6"/>
      <c r="C340" s="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5"/>
      <c r="AA340" s="3"/>
      <c r="AB340" s="3"/>
      <c r="AC340" s="28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31"/>
      <c r="AT340" s="31"/>
      <c r="AU340" s="31"/>
      <c r="AV340" s="31"/>
      <c r="AW340" s="31"/>
      <c r="AX340" s="31"/>
    </row>
    <row r="341" spans="1:50" ht="23.25" customHeight="1" x14ac:dyDescent="0.25">
      <c r="A341" s="27"/>
      <c r="B341" s="6"/>
      <c r="C341" s="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5"/>
      <c r="AA341" s="3"/>
      <c r="AB341" s="3"/>
      <c r="AC341" s="28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  <c r="AR341" s="31"/>
      <c r="AS341" s="31"/>
      <c r="AT341" s="31"/>
      <c r="AU341" s="31"/>
      <c r="AV341" s="31"/>
      <c r="AW341" s="31"/>
      <c r="AX341" s="31"/>
    </row>
    <row r="342" spans="1:50" ht="23.25" customHeight="1" x14ac:dyDescent="0.25">
      <c r="A342" s="27"/>
      <c r="B342" s="6"/>
      <c r="C342" s="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5"/>
      <c r="AA342" s="3"/>
      <c r="AB342" s="3"/>
      <c r="AC342" s="28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  <c r="AR342" s="31"/>
      <c r="AS342" s="31"/>
      <c r="AT342" s="31"/>
      <c r="AU342" s="31"/>
      <c r="AV342" s="31"/>
      <c r="AW342" s="31"/>
      <c r="AX342" s="31"/>
    </row>
    <row r="343" spans="1:50" ht="23.25" customHeight="1" x14ac:dyDescent="0.25">
      <c r="A343" s="27"/>
      <c r="B343" s="6"/>
      <c r="C343" s="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5"/>
      <c r="AA343" s="3"/>
      <c r="AB343" s="3"/>
      <c r="AC343" s="28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31"/>
      <c r="AV343" s="31"/>
      <c r="AW343" s="31"/>
      <c r="AX343" s="31"/>
    </row>
    <row r="344" spans="1:50" ht="23.25" customHeight="1" x14ac:dyDescent="0.25">
      <c r="A344" s="27"/>
      <c r="B344" s="6"/>
      <c r="C344" s="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5"/>
      <c r="AA344" s="3"/>
      <c r="AB344" s="3"/>
      <c r="AC344" s="28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  <c r="AO344" s="31"/>
      <c r="AP344" s="31"/>
      <c r="AQ344" s="31"/>
      <c r="AR344" s="31"/>
      <c r="AS344" s="31"/>
      <c r="AT344" s="31"/>
      <c r="AU344" s="31"/>
      <c r="AV344" s="31"/>
      <c r="AW344" s="31"/>
      <c r="AX344" s="31"/>
    </row>
    <row r="345" spans="1:50" ht="23.25" customHeight="1" x14ac:dyDescent="0.25">
      <c r="A345" s="27"/>
      <c r="B345" s="6"/>
      <c r="C345" s="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5"/>
      <c r="AA345" s="3"/>
      <c r="AB345" s="3"/>
      <c r="AC345" s="28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  <c r="AO345" s="31"/>
      <c r="AP345" s="31"/>
      <c r="AQ345" s="31"/>
      <c r="AR345" s="31"/>
      <c r="AS345" s="31"/>
      <c r="AT345" s="31"/>
      <c r="AU345" s="31"/>
      <c r="AV345" s="31"/>
      <c r="AW345" s="31"/>
      <c r="AX345" s="31"/>
    </row>
    <row r="346" spans="1:50" ht="23.25" customHeight="1" x14ac:dyDescent="0.25">
      <c r="A346" s="27"/>
      <c r="B346" s="6"/>
      <c r="C346" s="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5"/>
      <c r="AA346" s="3"/>
      <c r="AB346" s="3"/>
      <c r="AC346" s="28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</row>
    <row r="347" spans="1:50" ht="23.25" customHeight="1" x14ac:dyDescent="0.25">
      <c r="A347" s="27"/>
      <c r="B347" s="6"/>
      <c r="C347" s="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5"/>
      <c r="AA347" s="3"/>
      <c r="AB347" s="3"/>
      <c r="AC347" s="28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</row>
    <row r="348" spans="1:50" ht="23.25" customHeight="1" x14ac:dyDescent="0.25">
      <c r="A348" s="27"/>
      <c r="B348" s="6"/>
      <c r="C348" s="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5"/>
      <c r="AA348" s="3"/>
      <c r="AB348" s="3"/>
      <c r="AC348" s="28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/>
      <c r="AR348" s="31"/>
      <c r="AS348" s="31"/>
      <c r="AT348" s="31"/>
      <c r="AU348" s="31"/>
      <c r="AV348" s="31"/>
      <c r="AW348" s="31"/>
      <c r="AX348" s="31"/>
    </row>
    <row r="349" spans="1:50" ht="23.25" customHeight="1" x14ac:dyDescent="0.25">
      <c r="A349" s="27"/>
      <c r="B349" s="6"/>
      <c r="C349" s="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5"/>
      <c r="AA349" s="3"/>
      <c r="AB349" s="3"/>
      <c r="AC349" s="28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31"/>
      <c r="AV349" s="31"/>
      <c r="AW349" s="31"/>
      <c r="AX349" s="31"/>
    </row>
    <row r="350" spans="1:50" ht="23.25" customHeight="1" x14ac:dyDescent="0.25">
      <c r="A350" s="27"/>
      <c r="B350" s="6"/>
      <c r="C350" s="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5"/>
      <c r="AA350" s="3"/>
      <c r="AB350" s="3"/>
      <c r="AC350" s="28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31"/>
      <c r="AT350" s="31"/>
      <c r="AU350" s="31"/>
      <c r="AV350" s="31"/>
      <c r="AW350" s="31"/>
      <c r="AX350" s="31"/>
    </row>
    <row r="351" spans="1:50" ht="23.25" customHeight="1" x14ac:dyDescent="0.25">
      <c r="A351" s="27"/>
      <c r="B351" s="6"/>
      <c r="C351" s="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5"/>
      <c r="AA351" s="3"/>
      <c r="AB351" s="3"/>
      <c r="AC351" s="28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  <c r="AO351" s="31"/>
      <c r="AP351" s="31"/>
      <c r="AQ351" s="31"/>
      <c r="AR351" s="31"/>
      <c r="AS351" s="31"/>
      <c r="AT351" s="31"/>
      <c r="AU351" s="31"/>
      <c r="AV351" s="31"/>
      <c r="AW351" s="31"/>
      <c r="AX351" s="31"/>
    </row>
    <row r="352" spans="1:50" ht="23.25" customHeight="1" x14ac:dyDescent="0.25">
      <c r="A352" s="27"/>
      <c r="B352" s="6"/>
      <c r="C352" s="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5"/>
      <c r="AA352" s="3"/>
      <c r="AB352" s="3"/>
      <c r="AC352" s="28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31"/>
      <c r="AQ352" s="31"/>
      <c r="AR352" s="31"/>
      <c r="AS352" s="31"/>
      <c r="AT352" s="31"/>
      <c r="AU352" s="31"/>
      <c r="AV352" s="31"/>
      <c r="AW352" s="31"/>
      <c r="AX352" s="31"/>
    </row>
    <row r="353" spans="1:50" ht="23.25" customHeight="1" x14ac:dyDescent="0.25">
      <c r="A353" s="27"/>
      <c r="B353" s="6"/>
      <c r="C353" s="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5"/>
      <c r="AA353" s="3"/>
      <c r="AB353" s="3"/>
      <c r="AC353" s="28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  <c r="AO353" s="31"/>
      <c r="AP353" s="31"/>
      <c r="AQ353" s="31"/>
      <c r="AR353" s="31"/>
      <c r="AS353" s="31"/>
      <c r="AT353" s="31"/>
      <c r="AU353" s="31"/>
      <c r="AV353" s="31"/>
      <c r="AW353" s="31"/>
      <c r="AX353" s="31"/>
    </row>
    <row r="354" spans="1:50" ht="23.25" customHeight="1" x14ac:dyDescent="0.25">
      <c r="A354" s="27"/>
      <c r="B354" s="6"/>
      <c r="C354" s="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5"/>
      <c r="AA354" s="3"/>
      <c r="AB354" s="3"/>
      <c r="AC354" s="28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/>
      <c r="AR354" s="31"/>
      <c r="AS354" s="31"/>
      <c r="AT354" s="31"/>
      <c r="AU354" s="31"/>
      <c r="AV354" s="31"/>
      <c r="AW354" s="31"/>
      <c r="AX354" s="31"/>
    </row>
    <row r="355" spans="1:50" ht="23.25" customHeight="1" x14ac:dyDescent="0.25">
      <c r="A355" s="27"/>
      <c r="B355" s="6"/>
      <c r="C355" s="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5"/>
      <c r="AA355" s="3"/>
      <c r="AB355" s="3"/>
      <c r="AC355" s="28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  <c r="AO355" s="31"/>
      <c r="AP355" s="31"/>
      <c r="AQ355" s="31"/>
      <c r="AR355" s="31"/>
      <c r="AS355" s="31"/>
      <c r="AT355" s="31"/>
      <c r="AU355" s="31"/>
      <c r="AV355" s="31"/>
      <c r="AW355" s="31"/>
      <c r="AX355" s="31"/>
    </row>
    <row r="356" spans="1:50" ht="23.25" customHeight="1" x14ac:dyDescent="0.25">
      <c r="A356" s="27"/>
      <c r="B356" s="6"/>
      <c r="C356" s="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5"/>
      <c r="AA356" s="3"/>
      <c r="AB356" s="3"/>
      <c r="AC356" s="28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  <c r="AO356" s="31"/>
      <c r="AP356" s="31"/>
      <c r="AQ356" s="31"/>
      <c r="AR356" s="31"/>
      <c r="AS356" s="31"/>
      <c r="AT356" s="31"/>
      <c r="AU356" s="31"/>
      <c r="AV356" s="31"/>
      <c r="AW356" s="31"/>
      <c r="AX356" s="31"/>
    </row>
    <row r="357" spans="1:50" ht="23.25" customHeight="1" x14ac:dyDescent="0.25">
      <c r="A357" s="27"/>
      <c r="B357" s="6"/>
      <c r="C357" s="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5"/>
      <c r="AA357" s="3"/>
      <c r="AB357" s="3"/>
      <c r="AC357" s="28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  <c r="AO357" s="31"/>
      <c r="AP357" s="31"/>
      <c r="AQ357" s="31"/>
      <c r="AR357" s="31"/>
      <c r="AS357" s="31"/>
      <c r="AT357" s="31"/>
      <c r="AU357" s="31"/>
      <c r="AV357" s="31"/>
      <c r="AW357" s="31"/>
      <c r="AX357" s="31"/>
    </row>
    <row r="358" spans="1:50" ht="23.25" customHeight="1" x14ac:dyDescent="0.25">
      <c r="A358" s="27"/>
      <c r="B358" s="6"/>
      <c r="C358" s="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5"/>
      <c r="AA358" s="3"/>
      <c r="AB358" s="3"/>
      <c r="AC358" s="28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  <c r="AO358" s="31"/>
      <c r="AP358" s="31"/>
      <c r="AQ358" s="31"/>
      <c r="AR358" s="31"/>
      <c r="AS358" s="31"/>
      <c r="AT358" s="31"/>
      <c r="AU358" s="31"/>
      <c r="AV358" s="31"/>
      <c r="AW358" s="31"/>
      <c r="AX358" s="31"/>
    </row>
    <row r="359" spans="1:50" ht="23.25" customHeight="1" x14ac:dyDescent="0.25">
      <c r="A359" s="27"/>
      <c r="B359" s="6"/>
      <c r="C359" s="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5"/>
      <c r="AA359" s="3"/>
      <c r="AB359" s="3"/>
      <c r="AC359" s="28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  <c r="AO359" s="31"/>
      <c r="AP359" s="31"/>
      <c r="AQ359" s="31"/>
      <c r="AR359" s="31"/>
      <c r="AS359" s="31"/>
      <c r="AT359" s="31"/>
      <c r="AU359" s="31"/>
      <c r="AV359" s="31"/>
      <c r="AW359" s="31"/>
      <c r="AX359" s="31"/>
    </row>
    <row r="360" spans="1:50" ht="23.25" customHeight="1" x14ac:dyDescent="0.25">
      <c r="A360" s="27"/>
      <c r="B360" s="6"/>
      <c r="C360" s="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5"/>
      <c r="AA360" s="3"/>
      <c r="AB360" s="3"/>
      <c r="AC360" s="28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  <c r="AO360" s="31"/>
      <c r="AP360" s="31"/>
      <c r="AQ360" s="31"/>
      <c r="AR360" s="31"/>
      <c r="AS360" s="31"/>
      <c r="AT360" s="31"/>
      <c r="AU360" s="31"/>
      <c r="AV360" s="31"/>
      <c r="AW360" s="31"/>
      <c r="AX360" s="31"/>
    </row>
    <row r="361" spans="1:50" ht="23.25" customHeight="1" x14ac:dyDescent="0.25">
      <c r="A361" s="27"/>
      <c r="B361" s="6"/>
      <c r="C361" s="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5"/>
      <c r="AA361" s="3"/>
      <c r="AB361" s="3"/>
      <c r="AC361" s="28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  <c r="AO361" s="31"/>
      <c r="AP361" s="31"/>
      <c r="AQ361" s="31"/>
      <c r="AR361" s="31"/>
      <c r="AS361" s="31"/>
      <c r="AT361" s="31"/>
      <c r="AU361" s="31"/>
      <c r="AV361" s="31"/>
      <c r="AW361" s="31"/>
      <c r="AX361" s="31"/>
    </row>
    <row r="362" spans="1:50" ht="23.25" customHeight="1" x14ac:dyDescent="0.25">
      <c r="A362" s="27"/>
      <c r="B362" s="6"/>
      <c r="C362" s="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5"/>
      <c r="AA362" s="3"/>
      <c r="AB362" s="3"/>
      <c r="AC362" s="28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31"/>
      <c r="AQ362" s="31"/>
      <c r="AR362" s="31"/>
      <c r="AS362" s="31"/>
      <c r="AT362" s="31"/>
      <c r="AU362" s="31"/>
      <c r="AV362" s="31"/>
      <c r="AW362" s="31"/>
      <c r="AX362" s="31"/>
    </row>
    <row r="363" spans="1:50" ht="23.25" customHeight="1" x14ac:dyDescent="0.25">
      <c r="A363" s="27"/>
      <c r="B363" s="6"/>
      <c r="C363" s="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5"/>
      <c r="AA363" s="3"/>
      <c r="AB363" s="3"/>
      <c r="AC363" s="28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/>
      <c r="AR363" s="31"/>
      <c r="AS363" s="31"/>
      <c r="AT363" s="31"/>
      <c r="AU363" s="31"/>
      <c r="AV363" s="31"/>
      <c r="AW363" s="31"/>
      <c r="AX363" s="31"/>
    </row>
    <row r="364" spans="1:50" ht="23.25" customHeight="1" x14ac:dyDescent="0.25">
      <c r="A364" s="27"/>
      <c r="B364" s="6"/>
      <c r="C364" s="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5"/>
      <c r="AA364" s="3"/>
      <c r="AB364" s="3"/>
      <c r="AC364" s="28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  <c r="AO364" s="31"/>
      <c r="AP364" s="31"/>
      <c r="AQ364" s="31"/>
      <c r="AR364" s="31"/>
      <c r="AS364" s="31"/>
      <c r="AT364" s="31"/>
      <c r="AU364" s="31"/>
      <c r="AV364" s="31"/>
      <c r="AW364" s="31"/>
      <c r="AX364" s="31"/>
    </row>
    <row r="365" spans="1:50" ht="23.25" customHeight="1" x14ac:dyDescent="0.25">
      <c r="A365" s="27"/>
      <c r="B365" s="6"/>
      <c r="C365" s="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5"/>
      <c r="AA365" s="3"/>
      <c r="AB365" s="3"/>
      <c r="AC365" s="28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/>
      <c r="AR365" s="31"/>
      <c r="AS365" s="31"/>
      <c r="AT365" s="31"/>
      <c r="AU365" s="31"/>
      <c r="AV365" s="31"/>
      <c r="AW365" s="31"/>
      <c r="AX365" s="31"/>
    </row>
    <row r="366" spans="1:50" ht="23.25" customHeight="1" x14ac:dyDescent="0.25">
      <c r="A366" s="27"/>
      <c r="B366" s="6"/>
      <c r="C366" s="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5"/>
      <c r="AA366" s="3"/>
      <c r="AB366" s="3"/>
      <c r="AC366" s="28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  <c r="AO366" s="31"/>
      <c r="AP366" s="31"/>
      <c r="AQ366" s="31"/>
      <c r="AR366" s="31"/>
      <c r="AS366" s="31"/>
      <c r="AT366" s="31"/>
      <c r="AU366" s="31"/>
      <c r="AV366" s="31"/>
      <c r="AW366" s="31"/>
      <c r="AX366" s="31"/>
    </row>
    <row r="367" spans="1:50" ht="23.25" customHeight="1" x14ac:dyDescent="0.25">
      <c r="A367" s="27"/>
      <c r="B367" s="6"/>
      <c r="C367" s="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5"/>
      <c r="AA367" s="3"/>
      <c r="AB367" s="3"/>
      <c r="AC367" s="28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  <c r="AO367" s="31"/>
      <c r="AP367" s="31"/>
      <c r="AQ367" s="31"/>
      <c r="AR367" s="31"/>
      <c r="AS367" s="31"/>
      <c r="AT367" s="31"/>
      <c r="AU367" s="31"/>
      <c r="AV367" s="31"/>
      <c r="AW367" s="31"/>
      <c r="AX367" s="31"/>
    </row>
    <row r="368" spans="1:50" ht="23.25" customHeight="1" x14ac:dyDescent="0.25">
      <c r="A368" s="27"/>
      <c r="B368" s="6"/>
      <c r="C368" s="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5"/>
      <c r="AA368" s="3"/>
      <c r="AB368" s="3"/>
      <c r="AC368" s="28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31"/>
      <c r="AV368" s="31"/>
      <c r="AW368" s="31"/>
      <c r="AX368" s="31"/>
    </row>
    <row r="369" spans="1:50" ht="23.25" customHeight="1" x14ac:dyDescent="0.25">
      <c r="A369" s="27"/>
      <c r="B369" s="6"/>
      <c r="C369" s="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5"/>
      <c r="AA369" s="3"/>
      <c r="AB369" s="3"/>
      <c r="AC369" s="28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31"/>
      <c r="AV369" s="31"/>
      <c r="AW369" s="31"/>
      <c r="AX369" s="31"/>
    </row>
    <row r="370" spans="1:50" ht="23.25" customHeight="1" x14ac:dyDescent="0.25">
      <c r="A370" s="27"/>
      <c r="B370" s="6"/>
      <c r="C370" s="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5"/>
      <c r="AA370" s="3"/>
      <c r="AB370" s="3"/>
      <c r="AC370" s="28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  <c r="AO370" s="31"/>
      <c r="AP370" s="31"/>
      <c r="AQ370" s="31"/>
      <c r="AR370" s="31"/>
      <c r="AS370" s="31"/>
      <c r="AT370" s="31"/>
      <c r="AU370" s="31"/>
      <c r="AV370" s="31"/>
      <c r="AW370" s="31"/>
      <c r="AX370" s="31"/>
    </row>
    <row r="371" spans="1:50" ht="23.25" customHeight="1" x14ac:dyDescent="0.25">
      <c r="A371" s="27"/>
      <c r="B371" s="6"/>
      <c r="C371" s="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5"/>
      <c r="AA371" s="3"/>
      <c r="AB371" s="3"/>
      <c r="AC371" s="28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  <c r="AO371" s="31"/>
      <c r="AP371" s="31"/>
      <c r="AQ371" s="31"/>
      <c r="AR371" s="31"/>
      <c r="AS371" s="31"/>
      <c r="AT371" s="31"/>
      <c r="AU371" s="31"/>
      <c r="AV371" s="31"/>
      <c r="AW371" s="31"/>
      <c r="AX371" s="31"/>
    </row>
    <row r="372" spans="1:50" ht="23.25" customHeight="1" x14ac:dyDescent="0.25">
      <c r="A372" s="27"/>
      <c r="B372" s="6"/>
      <c r="C372" s="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5"/>
      <c r="AA372" s="3"/>
      <c r="AB372" s="3"/>
      <c r="AC372" s="28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31"/>
      <c r="AV372" s="31"/>
      <c r="AW372" s="31"/>
      <c r="AX372" s="31"/>
    </row>
    <row r="373" spans="1:50" ht="23.25" customHeight="1" x14ac:dyDescent="0.25">
      <c r="A373" s="27"/>
      <c r="B373" s="6"/>
      <c r="C373" s="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5"/>
      <c r="AA373" s="3"/>
      <c r="AB373" s="3"/>
      <c r="AC373" s="28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31"/>
      <c r="AV373" s="31"/>
      <c r="AW373" s="31"/>
      <c r="AX373" s="31"/>
    </row>
    <row r="374" spans="1:50" ht="23.25" customHeight="1" x14ac:dyDescent="0.25">
      <c r="A374" s="27"/>
      <c r="B374" s="6"/>
      <c r="C374" s="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5"/>
      <c r="AA374" s="3"/>
      <c r="AB374" s="3"/>
      <c r="AC374" s="28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31"/>
      <c r="AV374" s="31"/>
      <c r="AW374" s="31"/>
      <c r="AX374" s="31"/>
    </row>
    <row r="375" spans="1:50" ht="23.25" customHeight="1" x14ac:dyDescent="0.25">
      <c r="A375" s="27"/>
      <c r="B375" s="6"/>
      <c r="C375" s="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5"/>
      <c r="AA375" s="3"/>
      <c r="AB375" s="3"/>
      <c r="AC375" s="28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31"/>
      <c r="AV375" s="31"/>
      <c r="AW375" s="31"/>
      <c r="AX375" s="31"/>
    </row>
    <row r="376" spans="1:50" ht="23.25" customHeight="1" x14ac:dyDescent="0.25">
      <c r="A376" s="27"/>
      <c r="B376" s="6"/>
      <c r="C376" s="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5"/>
      <c r="AA376" s="3"/>
      <c r="AB376" s="3"/>
      <c r="AC376" s="28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  <c r="AO376" s="31"/>
      <c r="AP376" s="31"/>
      <c r="AQ376" s="31"/>
      <c r="AR376" s="31"/>
      <c r="AS376" s="31"/>
      <c r="AT376" s="31"/>
      <c r="AU376" s="31"/>
      <c r="AV376" s="31"/>
      <c r="AW376" s="31"/>
      <c r="AX376" s="31"/>
    </row>
    <row r="377" spans="1:50" ht="23.25" customHeight="1" x14ac:dyDescent="0.25">
      <c r="A377" s="27"/>
      <c r="B377" s="6"/>
      <c r="C377" s="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5"/>
      <c r="AA377" s="3"/>
      <c r="AB377" s="3"/>
      <c r="AC377" s="28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  <c r="AO377" s="31"/>
      <c r="AP377" s="31"/>
      <c r="AQ377" s="31"/>
      <c r="AR377" s="31"/>
      <c r="AS377" s="31"/>
      <c r="AT377" s="31"/>
      <c r="AU377" s="31"/>
      <c r="AV377" s="31"/>
      <c r="AW377" s="31"/>
      <c r="AX377" s="31"/>
    </row>
    <row r="378" spans="1:50" ht="23.25" customHeight="1" x14ac:dyDescent="0.25">
      <c r="A378" s="27"/>
      <c r="B378" s="6"/>
      <c r="C378" s="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5"/>
      <c r="AA378" s="3"/>
      <c r="AB378" s="3"/>
      <c r="AC378" s="28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31"/>
      <c r="AV378" s="31"/>
      <c r="AW378" s="31"/>
      <c r="AX378" s="31"/>
    </row>
    <row r="379" spans="1:50" ht="23.25" customHeight="1" x14ac:dyDescent="0.25">
      <c r="A379" s="27"/>
      <c r="B379" s="6"/>
      <c r="C379" s="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5"/>
      <c r="AA379" s="3"/>
      <c r="AB379" s="3"/>
      <c r="AC379" s="28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31"/>
      <c r="AV379" s="31"/>
      <c r="AW379" s="31"/>
      <c r="AX379" s="31"/>
    </row>
    <row r="380" spans="1:50" ht="23.25" customHeight="1" x14ac:dyDescent="0.25">
      <c r="A380" s="27"/>
      <c r="B380" s="6"/>
      <c r="C380" s="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5"/>
      <c r="AA380" s="3"/>
      <c r="AB380" s="3"/>
      <c r="AC380" s="28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31"/>
      <c r="AV380" s="31"/>
      <c r="AW380" s="31"/>
      <c r="AX380" s="31"/>
    </row>
    <row r="381" spans="1:50" ht="23.25" customHeight="1" x14ac:dyDescent="0.25">
      <c r="A381" s="27"/>
      <c r="B381" s="6"/>
      <c r="C381" s="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5"/>
      <c r="AA381" s="3"/>
      <c r="AB381" s="3"/>
      <c r="AC381" s="28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31"/>
      <c r="AV381" s="31"/>
      <c r="AW381" s="31"/>
      <c r="AX381" s="31"/>
    </row>
    <row r="382" spans="1:50" ht="23.25" customHeight="1" x14ac:dyDescent="0.25">
      <c r="A382" s="27"/>
      <c r="B382" s="6"/>
      <c r="C382" s="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5"/>
      <c r="AA382" s="3"/>
      <c r="AB382" s="3"/>
      <c r="AC382" s="28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31"/>
      <c r="AV382" s="31"/>
      <c r="AW382" s="31"/>
      <c r="AX382" s="31"/>
    </row>
    <row r="383" spans="1:50" ht="23.25" customHeight="1" x14ac:dyDescent="0.25">
      <c r="A383" s="27"/>
      <c r="B383" s="6"/>
      <c r="C383" s="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5"/>
      <c r="AA383" s="3"/>
      <c r="AB383" s="3"/>
      <c r="AC383" s="28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31"/>
      <c r="AV383" s="31"/>
      <c r="AW383" s="31"/>
      <c r="AX383" s="31"/>
    </row>
    <row r="384" spans="1:50" ht="23.25" customHeight="1" x14ac:dyDescent="0.25">
      <c r="A384" s="27"/>
      <c r="B384" s="6"/>
      <c r="C384" s="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5"/>
      <c r="AA384" s="3"/>
      <c r="AB384" s="3"/>
      <c r="AC384" s="28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31"/>
      <c r="AV384" s="31"/>
      <c r="AW384" s="31"/>
      <c r="AX384" s="31"/>
    </row>
    <row r="385" spans="1:50" ht="23.25" customHeight="1" x14ac:dyDescent="0.25">
      <c r="A385" s="27"/>
      <c r="B385" s="6"/>
      <c r="C385" s="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5"/>
      <c r="AA385" s="3"/>
      <c r="AB385" s="3"/>
      <c r="AC385" s="28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1"/>
      <c r="AQ385" s="31"/>
      <c r="AR385" s="31"/>
      <c r="AS385" s="31"/>
      <c r="AT385" s="31"/>
      <c r="AU385" s="31"/>
      <c r="AV385" s="31"/>
      <c r="AW385" s="31"/>
      <c r="AX385" s="31"/>
    </row>
    <row r="386" spans="1:50" ht="23.25" customHeight="1" x14ac:dyDescent="0.25">
      <c r="A386" s="27"/>
      <c r="B386" s="6"/>
      <c r="C386" s="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5"/>
      <c r="AA386" s="3"/>
      <c r="AB386" s="3"/>
      <c r="AC386" s="28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31"/>
      <c r="AV386" s="31"/>
      <c r="AW386" s="31"/>
      <c r="AX386" s="31"/>
    </row>
    <row r="387" spans="1:50" ht="23.25" customHeight="1" x14ac:dyDescent="0.25">
      <c r="A387" s="27"/>
      <c r="B387" s="6"/>
      <c r="C387" s="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5"/>
      <c r="AA387" s="3"/>
      <c r="AB387" s="3"/>
      <c r="AC387" s="28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/>
      <c r="AR387" s="31"/>
      <c r="AS387" s="31"/>
      <c r="AT387" s="31"/>
      <c r="AU387" s="31"/>
      <c r="AV387" s="31"/>
      <c r="AW387" s="31"/>
      <c r="AX387" s="31"/>
    </row>
    <row r="388" spans="1:50" ht="23.25" customHeight="1" x14ac:dyDescent="0.25">
      <c r="A388" s="27"/>
      <c r="B388" s="6"/>
      <c r="C388" s="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5"/>
      <c r="AA388" s="3"/>
      <c r="AB388" s="3"/>
      <c r="AC388" s="28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31"/>
      <c r="AV388" s="31"/>
      <c r="AW388" s="31"/>
      <c r="AX388" s="31"/>
    </row>
    <row r="389" spans="1:50" ht="23.25" customHeight="1" x14ac:dyDescent="0.25">
      <c r="A389" s="27"/>
      <c r="B389" s="6"/>
      <c r="C389" s="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5"/>
      <c r="AA389" s="3"/>
      <c r="AB389" s="3"/>
      <c r="AC389" s="28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31"/>
      <c r="AV389" s="31"/>
      <c r="AW389" s="31"/>
      <c r="AX389" s="31"/>
    </row>
    <row r="390" spans="1:50" ht="23.25" customHeight="1" x14ac:dyDescent="0.25">
      <c r="A390" s="27"/>
      <c r="B390" s="6"/>
      <c r="C390" s="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5"/>
      <c r="AA390" s="3"/>
      <c r="AB390" s="3"/>
      <c r="AC390" s="28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</row>
    <row r="391" spans="1:50" ht="23.25" customHeight="1" x14ac:dyDescent="0.25">
      <c r="A391" s="27"/>
      <c r="B391" s="6"/>
      <c r="C391" s="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5"/>
      <c r="AA391" s="3"/>
      <c r="AB391" s="3"/>
      <c r="AC391" s="28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</row>
    <row r="392" spans="1:50" ht="23.25" customHeight="1" x14ac:dyDescent="0.25">
      <c r="A392" s="27"/>
      <c r="B392" s="6"/>
      <c r="C392" s="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5"/>
      <c r="AA392" s="3"/>
      <c r="AB392" s="3"/>
      <c r="AC392" s="28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</row>
    <row r="393" spans="1:50" ht="23.25" customHeight="1" x14ac:dyDescent="0.25">
      <c r="A393" s="27"/>
      <c r="B393" s="6"/>
      <c r="C393" s="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5"/>
      <c r="AA393" s="3"/>
      <c r="AB393" s="3"/>
      <c r="AC393" s="28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</row>
    <row r="394" spans="1:50" ht="23.25" customHeight="1" x14ac:dyDescent="0.25">
      <c r="A394" s="27"/>
      <c r="B394" s="6"/>
      <c r="C394" s="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5"/>
      <c r="AA394" s="3"/>
      <c r="AB394" s="3"/>
      <c r="AC394" s="28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</row>
    <row r="395" spans="1:50" ht="23.25" customHeight="1" x14ac:dyDescent="0.25">
      <c r="A395" s="27"/>
      <c r="B395" s="6"/>
      <c r="C395" s="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5"/>
      <c r="AA395" s="3"/>
      <c r="AB395" s="3"/>
      <c r="AC395" s="28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</row>
    <row r="396" spans="1:50" ht="23.25" customHeight="1" x14ac:dyDescent="0.25">
      <c r="A396" s="27"/>
      <c r="B396" s="6"/>
      <c r="C396" s="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5"/>
      <c r="AA396" s="3"/>
      <c r="AB396" s="3"/>
      <c r="AC396" s="28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</row>
    <row r="397" spans="1:50" ht="23.25" customHeight="1" x14ac:dyDescent="0.25">
      <c r="A397" s="27"/>
      <c r="B397" s="6"/>
      <c r="C397" s="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5"/>
      <c r="AA397" s="3"/>
      <c r="AB397" s="3"/>
      <c r="AC397" s="28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</row>
    <row r="398" spans="1:50" ht="23.25" customHeight="1" x14ac:dyDescent="0.25">
      <c r="A398" s="27"/>
      <c r="B398" s="6"/>
      <c r="C398" s="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5"/>
      <c r="AA398" s="3"/>
      <c r="AB398" s="3"/>
      <c r="AC398" s="28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</row>
    <row r="399" spans="1:50" ht="23.25" customHeight="1" x14ac:dyDescent="0.25">
      <c r="A399" s="27"/>
      <c r="B399" s="6"/>
      <c r="C399" s="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5"/>
      <c r="AA399" s="3"/>
      <c r="AB399" s="3"/>
      <c r="AC399" s="28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</row>
    <row r="400" spans="1:50" ht="23.25" customHeight="1" x14ac:dyDescent="0.25">
      <c r="A400" s="27"/>
      <c r="B400" s="6"/>
      <c r="C400" s="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5"/>
      <c r="AA400" s="3"/>
      <c r="AB400" s="3"/>
      <c r="AC400" s="28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</row>
    <row r="401" spans="1:50" ht="23.25" customHeight="1" x14ac:dyDescent="0.25">
      <c r="A401" s="27"/>
      <c r="B401" s="6"/>
      <c r="C401" s="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5"/>
      <c r="AA401" s="3"/>
      <c r="AB401" s="3"/>
      <c r="AC401" s="28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</row>
    <row r="402" spans="1:50" ht="23.25" customHeight="1" x14ac:dyDescent="0.25">
      <c r="A402" s="27"/>
      <c r="B402" s="6"/>
      <c r="C402" s="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5"/>
      <c r="AA402" s="3"/>
      <c r="AB402" s="3"/>
      <c r="AC402" s="28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</row>
    <row r="403" spans="1:50" ht="23.25" customHeight="1" x14ac:dyDescent="0.25">
      <c r="A403" s="27"/>
      <c r="B403" s="6"/>
      <c r="C403" s="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5"/>
      <c r="AA403" s="3"/>
      <c r="AB403" s="3"/>
      <c r="AC403" s="28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</row>
    <row r="404" spans="1:50" ht="23.25" customHeight="1" x14ac:dyDescent="0.25">
      <c r="A404" s="27"/>
      <c r="B404" s="6"/>
      <c r="C404" s="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5"/>
      <c r="AA404" s="3"/>
      <c r="AB404" s="3"/>
      <c r="AC404" s="28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</row>
    <row r="405" spans="1:50" ht="23.25" customHeight="1" x14ac:dyDescent="0.25">
      <c r="A405" s="27"/>
      <c r="B405" s="6"/>
      <c r="C405" s="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5"/>
      <c r="AA405" s="3"/>
      <c r="AB405" s="3"/>
      <c r="AC405" s="28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</row>
    <row r="406" spans="1:50" ht="23.25" customHeight="1" x14ac:dyDescent="0.25">
      <c r="A406" s="27"/>
      <c r="B406" s="6"/>
      <c r="C406" s="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5"/>
      <c r="AA406" s="3"/>
      <c r="AB406" s="3"/>
      <c r="AC406" s="28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</row>
    <row r="407" spans="1:50" ht="23.25" customHeight="1" x14ac:dyDescent="0.25">
      <c r="A407" s="27"/>
      <c r="B407" s="6"/>
      <c r="C407" s="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5"/>
      <c r="AA407" s="3"/>
      <c r="AB407" s="3"/>
      <c r="AC407" s="28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</row>
    <row r="408" spans="1:50" ht="23.25" customHeight="1" x14ac:dyDescent="0.25">
      <c r="A408" s="27"/>
      <c r="B408" s="6"/>
      <c r="C408" s="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5"/>
      <c r="AA408" s="3"/>
      <c r="AB408" s="3"/>
      <c r="AC408" s="28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</row>
    <row r="409" spans="1:50" ht="23.25" customHeight="1" x14ac:dyDescent="0.25">
      <c r="A409" s="27"/>
      <c r="B409" s="6"/>
      <c r="C409" s="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5"/>
      <c r="AA409" s="3"/>
      <c r="AB409" s="3"/>
      <c r="AC409" s="28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</row>
    <row r="410" spans="1:50" ht="23.25" customHeight="1" x14ac:dyDescent="0.25">
      <c r="A410" s="27"/>
      <c r="B410" s="6"/>
      <c r="C410" s="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5"/>
      <c r="AA410" s="3"/>
      <c r="AB410" s="3"/>
      <c r="AC410" s="28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</row>
    <row r="411" spans="1:50" ht="23.25" customHeight="1" x14ac:dyDescent="0.25">
      <c r="A411" s="27"/>
      <c r="B411" s="6"/>
      <c r="C411" s="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5"/>
      <c r="AA411" s="3"/>
      <c r="AB411" s="3"/>
      <c r="AC411" s="28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</row>
    <row r="412" spans="1:50" ht="23.25" customHeight="1" x14ac:dyDescent="0.25">
      <c r="A412" s="27"/>
      <c r="B412" s="6"/>
      <c r="C412" s="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5"/>
      <c r="AA412" s="3"/>
      <c r="AB412" s="3"/>
      <c r="AC412" s="28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</row>
    <row r="413" spans="1:50" ht="23.25" customHeight="1" x14ac:dyDescent="0.25">
      <c r="A413" s="27"/>
      <c r="B413" s="6"/>
      <c r="C413" s="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5"/>
      <c r="AA413" s="3"/>
      <c r="AB413" s="3"/>
      <c r="AC413" s="28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</row>
    <row r="414" spans="1:50" ht="23.25" customHeight="1" x14ac:dyDescent="0.25">
      <c r="A414" s="27"/>
      <c r="B414" s="6"/>
      <c r="C414" s="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5"/>
      <c r="AA414" s="3"/>
      <c r="AB414" s="3"/>
      <c r="AC414" s="28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</row>
    <row r="415" spans="1:50" ht="23.25" customHeight="1" x14ac:dyDescent="0.25">
      <c r="A415" s="27"/>
      <c r="B415" s="6"/>
      <c r="C415" s="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5"/>
      <c r="AA415" s="3"/>
      <c r="AB415" s="3"/>
      <c r="AC415" s="28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</row>
    <row r="416" spans="1:50" ht="23.25" customHeight="1" x14ac:dyDescent="0.25">
      <c r="A416" s="27"/>
      <c r="B416" s="6"/>
      <c r="C416" s="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5"/>
      <c r="AA416" s="3"/>
      <c r="AB416" s="3"/>
      <c r="AC416" s="28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</row>
    <row r="417" spans="1:50" ht="23.25" customHeight="1" x14ac:dyDescent="0.25">
      <c r="A417" s="27"/>
      <c r="B417" s="6"/>
      <c r="C417" s="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5"/>
      <c r="AA417" s="3"/>
      <c r="AB417" s="3"/>
      <c r="AC417" s="28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</row>
    <row r="418" spans="1:50" ht="23.25" customHeight="1" x14ac:dyDescent="0.25">
      <c r="A418" s="27"/>
      <c r="B418" s="6"/>
      <c r="C418" s="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5"/>
      <c r="AA418" s="3"/>
      <c r="AB418" s="3"/>
      <c r="AC418" s="28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</row>
    <row r="419" spans="1:50" ht="23.25" customHeight="1" x14ac:dyDescent="0.25">
      <c r="A419" s="27"/>
      <c r="B419" s="6"/>
      <c r="C419" s="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5"/>
      <c r="AA419" s="3"/>
      <c r="AB419" s="3"/>
      <c r="AC419" s="28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</row>
    <row r="420" spans="1:50" ht="23.25" customHeight="1" x14ac:dyDescent="0.25">
      <c r="A420" s="27"/>
      <c r="B420" s="6"/>
      <c r="C420" s="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5"/>
      <c r="AA420" s="3"/>
      <c r="AB420" s="3"/>
      <c r="AC420" s="28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</row>
    <row r="421" spans="1:50" ht="23.25" customHeight="1" x14ac:dyDescent="0.25">
      <c r="A421" s="27"/>
      <c r="B421" s="6"/>
      <c r="C421" s="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5"/>
      <c r="AA421" s="3"/>
      <c r="AB421" s="3"/>
      <c r="AC421" s="28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</row>
    <row r="422" spans="1:50" ht="23.25" customHeight="1" x14ac:dyDescent="0.25">
      <c r="A422" s="27"/>
      <c r="B422" s="6"/>
      <c r="C422" s="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5"/>
      <c r="AA422" s="3"/>
      <c r="AB422" s="3"/>
      <c r="AC422" s="28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</row>
    <row r="423" spans="1:50" ht="23.25" customHeight="1" x14ac:dyDescent="0.25">
      <c r="A423" s="27"/>
      <c r="B423" s="6"/>
      <c r="C423" s="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5"/>
      <c r="AA423" s="3"/>
      <c r="AB423" s="3"/>
      <c r="AC423" s="28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</row>
    <row r="424" spans="1:50" ht="23.25" customHeight="1" x14ac:dyDescent="0.25">
      <c r="A424" s="27"/>
      <c r="B424" s="6"/>
      <c r="C424" s="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5"/>
      <c r="AA424" s="3"/>
      <c r="AB424" s="3"/>
      <c r="AC424" s="28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</row>
    <row r="425" spans="1:50" ht="23.25" customHeight="1" x14ac:dyDescent="0.25">
      <c r="A425" s="27"/>
      <c r="B425" s="6"/>
      <c r="C425" s="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5"/>
      <c r="AA425" s="3"/>
      <c r="AB425" s="3"/>
      <c r="AC425" s="28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</row>
    <row r="426" spans="1:50" ht="23.25" customHeight="1" x14ac:dyDescent="0.25">
      <c r="A426" s="27"/>
      <c r="B426" s="6"/>
      <c r="C426" s="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5"/>
      <c r="AA426" s="3"/>
      <c r="AB426" s="3"/>
      <c r="AC426" s="28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</row>
    <row r="427" spans="1:50" ht="23.25" customHeight="1" x14ac:dyDescent="0.25">
      <c r="A427" s="27"/>
      <c r="B427" s="6"/>
      <c r="C427" s="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5"/>
      <c r="AA427" s="3"/>
      <c r="AB427" s="3"/>
      <c r="AC427" s="28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</row>
    <row r="428" spans="1:50" ht="23.25" customHeight="1" x14ac:dyDescent="0.25">
      <c r="A428" s="27"/>
      <c r="B428" s="6"/>
      <c r="C428" s="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5"/>
      <c r="AA428" s="3"/>
      <c r="AB428" s="3"/>
      <c r="AC428" s="28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</row>
    <row r="429" spans="1:50" ht="23.25" customHeight="1" x14ac:dyDescent="0.25">
      <c r="A429" s="27"/>
      <c r="B429" s="6"/>
      <c r="C429" s="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5"/>
      <c r="AA429" s="3"/>
      <c r="AB429" s="3"/>
      <c r="AC429" s="28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</row>
    <row r="430" spans="1:50" ht="23.25" customHeight="1" x14ac:dyDescent="0.25">
      <c r="A430" s="27"/>
      <c r="B430" s="6"/>
      <c r="C430" s="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5"/>
      <c r="AA430" s="3"/>
      <c r="AB430" s="3"/>
      <c r="AC430" s="28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</row>
    <row r="431" spans="1:50" ht="23.25" customHeight="1" x14ac:dyDescent="0.25">
      <c r="A431" s="27"/>
      <c r="B431" s="6"/>
      <c r="C431" s="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5"/>
      <c r="AA431" s="3"/>
      <c r="AB431" s="3"/>
      <c r="AC431" s="28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</row>
    <row r="432" spans="1:50" ht="23.25" customHeight="1" x14ac:dyDescent="0.25">
      <c r="A432" s="27"/>
      <c r="B432" s="6"/>
      <c r="C432" s="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5"/>
      <c r="AA432" s="3"/>
      <c r="AB432" s="3"/>
      <c r="AC432" s="28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</row>
    <row r="433" spans="1:50" ht="23.25" customHeight="1" x14ac:dyDescent="0.25">
      <c r="A433" s="27"/>
      <c r="B433" s="6"/>
      <c r="C433" s="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5"/>
      <c r="AA433" s="3"/>
      <c r="AB433" s="3"/>
      <c r="AC433" s="28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</row>
    <row r="434" spans="1:50" ht="23.25" customHeight="1" x14ac:dyDescent="0.25">
      <c r="A434" s="27"/>
      <c r="B434" s="6"/>
      <c r="C434" s="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5"/>
      <c r="AA434" s="3"/>
      <c r="AB434" s="3"/>
      <c r="AC434" s="28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</row>
    <row r="435" spans="1:50" ht="23.25" customHeight="1" x14ac:dyDescent="0.25">
      <c r="A435" s="27"/>
      <c r="B435" s="6"/>
      <c r="C435" s="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5"/>
      <c r="AA435" s="3"/>
      <c r="AB435" s="3"/>
      <c r="AC435" s="28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</row>
    <row r="436" spans="1:50" ht="23.25" customHeight="1" x14ac:dyDescent="0.25">
      <c r="A436" s="27"/>
      <c r="B436" s="6"/>
      <c r="C436" s="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5"/>
      <c r="AA436" s="3"/>
      <c r="AB436" s="3"/>
      <c r="AC436" s="28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</row>
    <row r="437" spans="1:50" ht="23.25" customHeight="1" x14ac:dyDescent="0.25">
      <c r="A437" s="27"/>
      <c r="B437" s="6"/>
      <c r="C437" s="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5"/>
      <c r="AA437" s="3"/>
      <c r="AB437" s="3"/>
      <c r="AC437" s="28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</row>
    <row r="438" spans="1:50" ht="23.25" customHeight="1" x14ac:dyDescent="0.25">
      <c r="A438" s="27"/>
      <c r="B438" s="6"/>
      <c r="C438" s="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5"/>
      <c r="AA438" s="3"/>
      <c r="AB438" s="3"/>
      <c r="AC438" s="28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</row>
    <row r="439" spans="1:50" ht="23.25" customHeight="1" x14ac:dyDescent="0.25">
      <c r="A439" s="27"/>
      <c r="B439" s="6"/>
      <c r="C439" s="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5"/>
      <c r="AA439" s="3"/>
      <c r="AB439" s="3"/>
      <c r="AC439" s="28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</row>
    <row r="440" spans="1:50" ht="23.25" customHeight="1" x14ac:dyDescent="0.25">
      <c r="A440" s="27"/>
      <c r="B440" s="6"/>
      <c r="C440" s="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5"/>
      <c r="AA440" s="3"/>
      <c r="AB440" s="3"/>
      <c r="AC440" s="28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</row>
    <row r="441" spans="1:50" ht="23.25" customHeight="1" x14ac:dyDescent="0.25">
      <c r="A441" s="27"/>
      <c r="B441" s="6"/>
      <c r="C441" s="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5"/>
      <c r="AA441" s="3"/>
      <c r="AB441" s="3"/>
      <c r="AC441" s="28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</row>
    <row r="442" spans="1:50" ht="23.25" customHeight="1" x14ac:dyDescent="0.25">
      <c r="A442" s="27"/>
      <c r="B442" s="6"/>
      <c r="C442" s="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5"/>
      <c r="AA442" s="3"/>
      <c r="AB442" s="3"/>
      <c r="AC442" s="28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</row>
    <row r="443" spans="1:50" ht="23.25" customHeight="1" x14ac:dyDescent="0.25">
      <c r="A443" s="27"/>
      <c r="B443" s="6"/>
      <c r="C443" s="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5"/>
      <c r="AA443" s="3"/>
      <c r="AB443" s="3"/>
      <c r="AC443" s="28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</row>
    <row r="444" spans="1:50" ht="23.25" customHeight="1" x14ac:dyDescent="0.25">
      <c r="A444" s="27"/>
      <c r="B444" s="6"/>
      <c r="C444" s="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5"/>
      <c r="AA444" s="3"/>
      <c r="AB444" s="3"/>
      <c r="AC444" s="28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</row>
    <row r="445" spans="1:50" ht="23.25" customHeight="1" x14ac:dyDescent="0.25">
      <c r="A445" s="27"/>
      <c r="B445" s="6"/>
      <c r="C445" s="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5"/>
      <c r="AA445" s="3"/>
      <c r="AB445" s="3"/>
      <c r="AC445" s="28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</row>
    <row r="446" spans="1:50" ht="23.25" customHeight="1" x14ac:dyDescent="0.25">
      <c r="A446" s="27"/>
      <c r="B446" s="6"/>
      <c r="C446" s="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5"/>
      <c r="AA446" s="3"/>
      <c r="AB446" s="3"/>
      <c r="AC446" s="28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</row>
    <row r="447" spans="1:50" ht="23.25" customHeight="1" x14ac:dyDescent="0.25">
      <c r="A447" s="27"/>
      <c r="B447" s="6"/>
      <c r="C447" s="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5"/>
      <c r="AA447" s="3"/>
      <c r="AB447" s="3"/>
      <c r="AC447" s="28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</row>
    <row r="448" spans="1:50" ht="23.25" customHeight="1" x14ac:dyDescent="0.25">
      <c r="A448" s="27"/>
      <c r="B448" s="6"/>
      <c r="C448" s="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5"/>
      <c r="AA448" s="3"/>
      <c r="AB448" s="3"/>
      <c r="AC448" s="28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</row>
    <row r="449" spans="1:50" ht="23.25" customHeight="1" x14ac:dyDescent="0.25">
      <c r="A449" s="27"/>
      <c r="B449" s="6"/>
      <c r="C449" s="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5"/>
      <c r="AA449" s="3"/>
      <c r="AB449" s="3"/>
      <c r="AC449" s="28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</row>
    <row r="450" spans="1:50" ht="23.25" customHeight="1" x14ac:dyDescent="0.25">
      <c r="A450" s="27"/>
      <c r="B450" s="6"/>
      <c r="C450" s="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5"/>
      <c r="AA450" s="3"/>
      <c r="AB450" s="3"/>
      <c r="AC450" s="28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</row>
    <row r="451" spans="1:50" ht="23.25" customHeight="1" x14ac:dyDescent="0.25">
      <c r="A451" s="27"/>
      <c r="B451" s="6"/>
      <c r="C451" s="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5"/>
      <c r="AA451" s="3"/>
      <c r="AB451" s="3"/>
      <c r="AC451" s="28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</row>
    <row r="452" spans="1:50" ht="23.25" customHeight="1" x14ac:dyDescent="0.25">
      <c r="A452" s="27"/>
      <c r="B452" s="6"/>
      <c r="C452" s="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5"/>
      <c r="AA452" s="3"/>
      <c r="AB452" s="3"/>
      <c r="AC452" s="28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</row>
    <row r="453" spans="1:50" ht="23.25" customHeight="1" x14ac:dyDescent="0.25">
      <c r="A453" s="27"/>
      <c r="B453" s="6"/>
      <c r="C453" s="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5"/>
      <c r="AA453" s="3"/>
      <c r="AB453" s="3"/>
      <c r="AC453" s="28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</row>
    <row r="454" spans="1:50" ht="23.25" customHeight="1" x14ac:dyDescent="0.25">
      <c r="A454" s="27"/>
      <c r="B454" s="6"/>
      <c r="C454" s="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5"/>
      <c r="AA454" s="3"/>
      <c r="AB454" s="3"/>
      <c r="AC454" s="28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</row>
    <row r="455" spans="1:50" ht="23.25" customHeight="1" x14ac:dyDescent="0.25">
      <c r="A455" s="27"/>
      <c r="B455" s="6"/>
      <c r="C455" s="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5"/>
      <c r="AA455" s="3"/>
      <c r="AB455" s="3"/>
      <c r="AC455" s="28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</row>
    <row r="456" spans="1:50" ht="23.25" customHeight="1" x14ac:dyDescent="0.25">
      <c r="A456" s="27"/>
      <c r="B456" s="6"/>
      <c r="C456" s="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5"/>
      <c r="AA456" s="3"/>
      <c r="AB456" s="3"/>
      <c r="AC456" s="28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</row>
    <row r="457" spans="1:50" ht="23.25" customHeight="1" x14ac:dyDescent="0.25">
      <c r="A457" s="27"/>
      <c r="B457" s="6"/>
      <c r="C457" s="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5"/>
      <c r="AA457" s="3"/>
      <c r="AB457" s="3"/>
      <c r="AC457" s="28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</row>
    <row r="458" spans="1:50" ht="23.25" customHeight="1" x14ac:dyDescent="0.25">
      <c r="A458" s="27"/>
      <c r="B458" s="6"/>
      <c r="C458" s="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5"/>
      <c r="AA458" s="3"/>
      <c r="AB458" s="3"/>
      <c r="AC458" s="28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</row>
    <row r="459" spans="1:50" ht="23.25" customHeight="1" x14ac:dyDescent="0.25">
      <c r="A459" s="27"/>
      <c r="B459" s="6"/>
      <c r="C459" s="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5"/>
      <c r="AA459" s="3"/>
      <c r="AB459" s="3"/>
      <c r="AC459" s="28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</row>
    <row r="460" spans="1:50" ht="23.25" customHeight="1" x14ac:dyDescent="0.25">
      <c r="A460" s="27"/>
      <c r="B460" s="6"/>
      <c r="C460" s="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5"/>
      <c r="AA460" s="3"/>
      <c r="AB460" s="3"/>
      <c r="AC460" s="28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</row>
    <row r="461" spans="1:50" ht="23.25" customHeight="1" x14ac:dyDescent="0.25">
      <c r="A461" s="27"/>
      <c r="B461" s="6"/>
      <c r="C461" s="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5"/>
      <c r="AA461" s="3"/>
      <c r="AB461" s="3"/>
      <c r="AC461" s="28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</row>
    <row r="462" spans="1:50" ht="23.25" customHeight="1" x14ac:dyDescent="0.25">
      <c r="A462" s="27"/>
      <c r="B462" s="6"/>
      <c r="C462" s="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5"/>
      <c r="AA462" s="3"/>
      <c r="AB462" s="3"/>
      <c r="AC462" s="28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</row>
    <row r="463" spans="1:50" ht="23.25" customHeight="1" x14ac:dyDescent="0.25">
      <c r="A463" s="27"/>
      <c r="B463" s="6"/>
      <c r="C463" s="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5"/>
      <c r="AA463" s="3"/>
      <c r="AB463" s="3"/>
      <c r="AC463" s="28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</row>
    <row r="464" spans="1:50" ht="23.25" customHeight="1" x14ac:dyDescent="0.25">
      <c r="A464" s="27"/>
      <c r="B464" s="6"/>
      <c r="C464" s="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5"/>
      <c r="AA464" s="3"/>
      <c r="AB464" s="3"/>
      <c r="AC464" s="28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</row>
    <row r="465" spans="1:50" ht="23.25" customHeight="1" x14ac:dyDescent="0.25">
      <c r="A465" s="27"/>
      <c r="B465" s="6"/>
      <c r="C465" s="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5"/>
      <c r="AA465" s="3"/>
      <c r="AB465" s="3"/>
      <c r="AC465" s="28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</row>
    <row r="466" spans="1:50" ht="23.25" customHeight="1" x14ac:dyDescent="0.25">
      <c r="A466" s="27"/>
      <c r="B466" s="6"/>
      <c r="C466" s="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5"/>
      <c r="AA466" s="3"/>
      <c r="AB466" s="3"/>
      <c r="AC466" s="28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</row>
    <row r="467" spans="1:50" ht="23.25" customHeight="1" x14ac:dyDescent="0.25">
      <c r="A467" s="27"/>
      <c r="B467" s="6"/>
      <c r="C467" s="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5"/>
      <c r="AA467" s="3"/>
      <c r="AB467" s="3"/>
      <c r="AC467" s="28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</row>
    <row r="468" spans="1:50" ht="23.25" customHeight="1" x14ac:dyDescent="0.25">
      <c r="A468" s="27"/>
      <c r="B468" s="6"/>
      <c r="C468" s="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5"/>
      <c r="AA468" s="3"/>
      <c r="AB468" s="3"/>
      <c r="AC468" s="28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</row>
    <row r="469" spans="1:50" ht="23.25" customHeight="1" x14ac:dyDescent="0.25">
      <c r="A469" s="27"/>
      <c r="B469" s="6"/>
      <c r="C469" s="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5"/>
      <c r="AA469" s="3"/>
      <c r="AB469" s="3"/>
      <c r="AC469" s="28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</row>
    <row r="470" spans="1:50" ht="23.25" customHeight="1" x14ac:dyDescent="0.25">
      <c r="A470" s="27"/>
      <c r="B470" s="6"/>
      <c r="C470" s="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5"/>
      <c r="AA470" s="3"/>
      <c r="AB470" s="3"/>
      <c r="AC470" s="28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</row>
    <row r="471" spans="1:50" ht="23.25" customHeight="1" x14ac:dyDescent="0.25">
      <c r="A471" s="27"/>
      <c r="B471" s="6"/>
      <c r="C471" s="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5"/>
      <c r="AA471" s="3"/>
      <c r="AB471" s="3"/>
      <c r="AC471" s="28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</row>
    <row r="472" spans="1:50" ht="23.25" customHeight="1" x14ac:dyDescent="0.25">
      <c r="A472" s="27"/>
      <c r="B472" s="6"/>
      <c r="C472" s="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5"/>
      <c r="AA472" s="3"/>
      <c r="AB472" s="3"/>
      <c r="AC472" s="28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</row>
    <row r="473" spans="1:50" ht="23.25" customHeight="1" x14ac:dyDescent="0.25">
      <c r="A473" s="27"/>
      <c r="B473" s="6"/>
      <c r="C473" s="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5"/>
      <c r="AA473" s="3"/>
      <c r="AB473" s="3"/>
      <c r="AC473" s="28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</row>
    <row r="474" spans="1:50" ht="23.25" customHeight="1" x14ac:dyDescent="0.25">
      <c r="A474" s="27"/>
      <c r="B474" s="6"/>
      <c r="C474" s="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5"/>
      <c r="AA474" s="3"/>
      <c r="AB474" s="3"/>
      <c r="AC474" s="28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</row>
    <row r="475" spans="1:50" ht="23.25" customHeight="1" x14ac:dyDescent="0.25">
      <c r="A475" s="27"/>
      <c r="B475" s="6"/>
      <c r="C475" s="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5"/>
      <c r="AA475" s="3"/>
      <c r="AB475" s="3"/>
      <c r="AC475" s="28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</row>
    <row r="476" spans="1:50" ht="23.25" customHeight="1" x14ac:dyDescent="0.25">
      <c r="A476" s="27"/>
      <c r="B476" s="6"/>
      <c r="C476" s="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5"/>
      <c r="AA476" s="3"/>
      <c r="AB476" s="3"/>
      <c r="AC476" s="28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</row>
    <row r="477" spans="1:50" ht="23.25" customHeight="1" x14ac:dyDescent="0.25">
      <c r="A477" s="27"/>
      <c r="B477" s="6"/>
      <c r="C477" s="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5"/>
      <c r="AA477" s="3"/>
      <c r="AB477" s="3"/>
      <c r="AC477" s="28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</row>
    <row r="478" spans="1:50" ht="23.25" customHeight="1" x14ac:dyDescent="0.25">
      <c r="A478" s="27"/>
      <c r="B478" s="6"/>
      <c r="C478" s="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5"/>
      <c r="AA478" s="3"/>
      <c r="AB478" s="3"/>
      <c r="AC478" s="28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</row>
    <row r="479" spans="1:50" ht="23.25" customHeight="1" x14ac:dyDescent="0.25">
      <c r="A479" s="27"/>
      <c r="B479" s="6"/>
      <c r="C479" s="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5"/>
      <c r="AA479" s="3"/>
      <c r="AB479" s="3"/>
      <c r="AC479" s="28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</row>
    <row r="480" spans="1:50" ht="23.25" customHeight="1" x14ac:dyDescent="0.25">
      <c r="A480" s="27"/>
      <c r="B480" s="6"/>
      <c r="C480" s="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5"/>
      <c r="AA480" s="3"/>
      <c r="AB480" s="3"/>
      <c r="AC480" s="28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</row>
    <row r="481" spans="1:50" ht="23.25" customHeight="1" x14ac:dyDescent="0.25">
      <c r="A481" s="27"/>
      <c r="B481" s="6"/>
      <c r="C481" s="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5"/>
      <c r="AA481" s="3"/>
      <c r="AB481" s="3"/>
      <c r="AC481" s="28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</row>
    <row r="482" spans="1:50" ht="23.25" customHeight="1" x14ac:dyDescent="0.25">
      <c r="A482" s="27"/>
      <c r="B482" s="6"/>
      <c r="C482" s="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5"/>
      <c r="AA482" s="3"/>
      <c r="AB482" s="3"/>
      <c r="AC482" s="28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</row>
    <row r="483" spans="1:50" ht="23.25" customHeight="1" x14ac:dyDescent="0.25">
      <c r="A483" s="27"/>
      <c r="B483" s="6"/>
      <c r="C483" s="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5"/>
      <c r="AA483" s="3"/>
      <c r="AB483" s="3"/>
      <c r="AC483" s="28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</row>
    <row r="484" spans="1:50" ht="23.25" customHeight="1" x14ac:dyDescent="0.25">
      <c r="A484" s="27"/>
      <c r="B484" s="6"/>
      <c r="C484" s="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5"/>
      <c r="AA484" s="3"/>
      <c r="AB484" s="3"/>
      <c r="AC484" s="28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</row>
    <row r="485" spans="1:50" ht="23.25" customHeight="1" x14ac:dyDescent="0.25">
      <c r="A485" s="27"/>
      <c r="B485" s="6"/>
      <c r="C485" s="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5"/>
      <c r="AA485" s="3"/>
      <c r="AB485" s="3"/>
      <c r="AC485" s="28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</row>
    <row r="486" spans="1:50" ht="23.25" customHeight="1" x14ac:dyDescent="0.25">
      <c r="A486" s="27"/>
      <c r="B486" s="6"/>
      <c r="C486" s="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5"/>
      <c r="AA486" s="3"/>
      <c r="AB486" s="3"/>
      <c r="AC486" s="28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</row>
    <row r="487" spans="1:50" ht="23.25" customHeight="1" x14ac:dyDescent="0.25">
      <c r="A487" s="27"/>
      <c r="B487" s="6"/>
      <c r="C487" s="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5"/>
      <c r="AA487" s="3"/>
      <c r="AB487" s="3"/>
      <c r="AC487" s="28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</row>
    <row r="488" spans="1:50" ht="23.25" customHeight="1" x14ac:dyDescent="0.25">
      <c r="A488" s="27"/>
      <c r="B488" s="6"/>
      <c r="C488" s="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5"/>
      <c r="AA488" s="3"/>
      <c r="AB488" s="3"/>
      <c r="AC488" s="28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</row>
    <row r="489" spans="1:50" ht="23.25" customHeight="1" x14ac:dyDescent="0.25">
      <c r="A489" s="27"/>
      <c r="B489" s="6"/>
      <c r="C489" s="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5"/>
      <c r="AA489" s="3"/>
      <c r="AB489" s="3"/>
      <c r="AC489" s="28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</row>
    <row r="490" spans="1:50" ht="23.25" customHeight="1" x14ac:dyDescent="0.25">
      <c r="A490" s="27"/>
      <c r="B490" s="6"/>
      <c r="C490" s="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5"/>
      <c r="AA490" s="3"/>
      <c r="AB490" s="3"/>
      <c r="AC490" s="28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</row>
    <row r="491" spans="1:50" ht="23.25" customHeight="1" x14ac:dyDescent="0.25">
      <c r="A491" s="27"/>
      <c r="B491" s="6"/>
      <c r="C491" s="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5"/>
      <c r="AA491" s="3"/>
      <c r="AB491" s="3"/>
      <c r="AC491" s="28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</row>
    <row r="492" spans="1:50" ht="23.25" customHeight="1" x14ac:dyDescent="0.25">
      <c r="A492" s="27"/>
      <c r="B492" s="6"/>
      <c r="C492" s="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5"/>
      <c r="AA492" s="3"/>
      <c r="AB492" s="3"/>
      <c r="AC492" s="28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</row>
    <row r="493" spans="1:50" ht="23.25" customHeight="1" x14ac:dyDescent="0.25">
      <c r="A493" s="27"/>
      <c r="B493" s="6"/>
      <c r="C493" s="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5"/>
      <c r="AA493" s="3"/>
      <c r="AB493" s="3"/>
      <c r="AC493" s="28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</row>
    <row r="494" spans="1:50" ht="23.25" customHeight="1" x14ac:dyDescent="0.25">
      <c r="A494" s="27"/>
      <c r="B494" s="6"/>
      <c r="C494" s="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5"/>
      <c r="AA494" s="3"/>
      <c r="AB494" s="3"/>
      <c r="AC494" s="28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</row>
    <row r="495" spans="1:50" ht="23.25" customHeight="1" x14ac:dyDescent="0.25">
      <c r="A495" s="27"/>
      <c r="B495" s="6"/>
      <c r="C495" s="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5"/>
      <c r="AA495" s="3"/>
      <c r="AB495" s="3"/>
      <c r="AC495" s="28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</row>
    <row r="496" spans="1:50" ht="23.25" customHeight="1" x14ac:dyDescent="0.25">
      <c r="A496" s="27"/>
      <c r="B496" s="6"/>
      <c r="C496" s="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5"/>
      <c r="AA496" s="3"/>
      <c r="AB496" s="3"/>
      <c r="AC496" s="28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</row>
    <row r="497" spans="1:50" ht="23.25" customHeight="1" x14ac:dyDescent="0.25">
      <c r="A497" s="27"/>
      <c r="B497" s="6"/>
      <c r="C497" s="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5"/>
      <c r="AA497" s="3"/>
      <c r="AB497" s="3"/>
      <c r="AC497" s="28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</row>
    <row r="498" spans="1:50" ht="23.25" customHeight="1" x14ac:dyDescent="0.25">
      <c r="A498" s="27"/>
      <c r="B498" s="6"/>
      <c r="C498" s="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5"/>
      <c r="AA498" s="3"/>
      <c r="AB498" s="3"/>
      <c r="AC498" s="28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</row>
    <row r="499" spans="1:50" ht="23.25" customHeight="1" x14ac:dyDescent="0.25">
      <c r="A499" s="27"/>
      <c r="B499" s="6"/>
      <c r="C499" s="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5"/>
      <c r="AA499" s="3"/>
      <c r="AB499" s="3"/>
      <c r="AC499" s="28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</row>
    <row r="500" spans="1:50" ht="23.25" customHeight="1" x14ac:dyDescent="0.25">
      <c r="A500" s="27"/>
      <c r="B500" s="6"/>
      <c r="C500" s="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5"/>
      <c r="AA500" s="3"/>
      <c r="AB500" s="3"/>
      <c r="AC500" s="28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</row>
    <row r="501" spans="1:50" ht="23.25" customHeight="1" x14ac:dyDescent="0.25">
      <c r="A501" s="27"/>
      <c r="B501" s="6"/>
      <c r="C501" s="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5"/>
      <c r="AA501" s="3"/>
      <c r="AB501" s="3"/>
      <c r="AC501" s="28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</row>
    <row r="502" spans="1:50" ht="23.25" customHeight="1" x14ac:dyDescent="0.25">
      <c r="A502" s="27"/>
      <c r="B502" s="6"/>
      <c r="C502" s="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5"/>
      <c r="AA502" s="3"/>
      <c r="AB502" s="3"/>
      <c r="AC502" s="28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</row>
    <row r="503" spans="1:50" ht="23.25" customHeight="1" x14ac:dyDescent="0.25">
      <c r="A503" s="27"/>
      <c r="B503" s="6"/>
      <c r="C503" s="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5"/>
      <c r="AA503" s="3"/>
      <c r="AB503" s="3"/>
      <c r="AC503" s="28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</row>
    <row r="504" spans="1:50" ht="23.25" customHeight="1" x14ac:dyDescent="0.25">
      <c r="A504" s="27"/>
      <c r="B504" s="6"/>
      <c r="C504" s="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5"/>
      <c r="AA504" s="3"/>
      <c r="AB504" s="3"/>
      <c r="AC504" s="28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</row>
    <row r="505" spans="1:50" ht="23.25" customHeight="1" x14ac:dyDescent="0.25">
      <c r="A505" s="27"/>
      <c r="B505" s="6"/>
      <c r="C505" s="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5"/>
      <c r="AA505" s="3"/>
      <c r="AB505" s="3"/>
      <c r="AC505" s="28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</row>
    <row r="506" spans="1:50" ht="23.25" customHeight="1" x14ac:dyDescent="0.25">
      <c r="A506" s="27"/>
      <c r="B506" s="6"/>
      <c r="C506" s="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5"/>
      <c r="AA506" s="3"/>
      <c r="AB506" s="3"/>
      <c r="AC506" s="28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</row>
    <row r="507" spans="1:50" ht="23.25" customHeight="1" x14ac:dyDescent="0.25">
      <c r="A507" s="27"/>
      <c r="B507" s="6"/>
      <c r="C507" s="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5"/>
      <c r="AA507" s="3"/>
      <c r="AB507" s="3"/>
      <c r="AC507" s="28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</row>
    <row r="508" spans="1:50" ht="23.25" customHeight="1" x14ac:dyDescent="0.25">
      <c r="A508" s="27"/>
      <c r="B508" s="6"/>
      <c r="C508" s="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5"/>
      <c r="AA508" s="3"/>
      <c r="AB508" s="3"/>
      <c r="AC508" s="28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</row>
    <row r="509" spans="1:50" ht="23.25" customHeight="1" x14ac:dyDescent="0.25">
      <c r="A509" s="27"/>
      <c r="B509" s="6"/>
      <c r="C509" s="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5"/>
      <c r="AA509" s="3"/>
      <c r="AB509" s="3"/>
      <c r="AC509" s="28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</row>
    <row r="510" spans="1:50" ht="23.25" customHeight="1" x14ac:dyDescent="0.25">
      <c r="A510" s="27"/>
      <c r="B510" s="6"/>
      <c r="C510" s="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5"/>
      <c r="AA510" s="3"/>
      <c r="AB510" s="3"/>
      <c r="AC510" s="28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</row>
    <row r="511" spans="1:50" ht="23.25" customHeight="1" x14ac:dyDescent="0.25">
      <c r="A511" s="27"/>
      <c r="B511" s="6"/>
      <c r="C511" s="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5"/>
      <c r="AA511" s="3"/>
      <c r="AB511" s="3"/>
      <c r="AC511" s="28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</row>
    <row r="512" spans="1:50" ht="23.25" customHeight="1" x14ac:dyDescent="0.25">
      <c r="A512" s="27"/>
      <c r="B512" s="6"/>
      <c r="C512" s="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5"/>
      <c r="AA512" s="3"/>
      <c r="AB512" s="3"/>
      <c r="AC512" s="28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</row>
    <row r="513" spans="1:50" ht="23.25" customHeight="1" x14ac:dyDescent="0.25">
      <c r="A513" s="27"/>
      <c r="B513" s="6"/>
      <c r="C513" s="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5"/>
      <c r="AA513" s="3"/>
      <c r="AB513" s="3"/>
      <c r="AC513" s="28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</row>
    <row r="514" spans="1:50" ht="23.25" customHeight="1" x14ac:dyDescent="0.25">
      <c r="A514" s="27"/>
      <c r="B514" s="6"/>
      <c r="C514" s="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5"/>
      <c r="AA514" s="3"/>
      <c r="AB514" s="3"/>
      <c r="AC514" s="28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</row>
    <row r="515" spans="1:50" ht="23.25" customHeight="1" x14ac:dyDescent="0.25">
      <c r="A515" s="27"/>
      <c r="B515" s="6"/>
      <c r="C515" s="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5"/>
      <c r="AA515" s="3"/>
      <c r="AB515" s="3"/>
      <c r="AC515" s="28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</row>
    <row r="516" spans="1:50" ht="23.25" customHeight="1" x14ac:dyDescent="0.25">
      <c r="A516" s="27"/>
      <c r="B516" s="6"/>
      <c r="C516" s="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5"/>
      <c r="AA516" s="3"/>
      <c r="AB516" s="3"/>
      <c r="AC516" s="28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</row>
    <row r="517" spans="1:50" ht="23.25" customHeight="1" x14ac:dyDescent="0.25">
      <c r="A517" s="27"/>
      <c r="B517" s="6"/>
      <c r="C517" s="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5"/>
      <c r="AA517" s="3"/>
      <c r="AB517" s="3"/>
      <c r="AC517" s="28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</row>
    <row r="518" spans="1:50" ht="23.25" customHeight="1" x14ac:dyDescent="0.25">
      <c r="A518" s="27"/>
      <c r="B518" s="6"/>
      <c r="C518" s="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5"/>
      <c r="AA518" s="3"/>
      <c r="AB518" s="3"/>
      <c r="AC518" s="28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</row>
    <row r="519" spans="1:50" ht="23.25" customHeight="1" x14ac:dyDescent="0.25">
      <c r="A519" s="27"/>
      <c r="B519" s="6"/>
      <c r="C519" s="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5"/>
      <c r="AA519" s="3"/>
      <c r="AB519" s="3"/>
      <c r="AC519" s="28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</row>
    <row r="520" spans="1:50" ht="23.25" customHeight="1" x14ac:dyDescent="0.25">
      <c r="A520" s="27"/>
      <c r="B520" s="6"/>
      <c r="C520" s="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5"/>
      <c r="AA520" s="3"/>
      <c r="AB520" s="3"/>
      <c r="AC520" s="28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</row>
    <row r="521" spans="1:50" ht="23.25" customHeight="1" x14ac:dyDescent="0.25">
      <c r="A521" s="27"/>
      <c r="B521" s="6"/>
      <c r="C521" s="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5"/>
      <c r="AA521" s="3"/>
      <c r="AB521" s="3"/>
      <c r="AC521" s="28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</row>
    <row r="522" spans="1:50" ht="23.25" customHeight="1" x14ac:dyDescent="0.25">
      <c r="A522" s="27"/>
      <c r="B522" s="6"/>
      <c r="C522" s="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5"/>
      <c r="AA522" s="3"/>
      <c r="AB522" s="3"/>
      <c r="AC522" s="28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</row>
    <row r="523" spans="1:50" ht="23.25" customHeight="1" x14ac:dyDescent="0.25">
      <c r="A523" s="27"/>
      <c r="B523" s="6"/>
      <c r="C523" s="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5"/>
      <c r="AA523" s="3"/>
      <c r="AB523" s="3"/>
      <c r="AC523" s="28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</row>
    <row r="524" spans="1:50" ht="23.25" customHeight="1" x14ac:dyDescent="0.25">
      <c r="A524" s="27"/>
      <c r="B524" s="6"/>
      <c r="C524" s="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5"/>
      <c r="AA524" s="3"/>
      <c r="AB524" s="3"/>
      <c r="AC524" s="28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</row>
    <row r="525" spans="1:50" ht="23.25" customHeight="1" x14ac:dyDescent="0.25">
      <c r="A525" s="27"/>
      <c r="B525" s="6"/>
      <c r="C525" s="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5"/>
      <c r="AA525" s="3"/>
      <c r="AB525" s="3"/>
      <c r="AC525" s="28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</row>
    <row r="526" spans="1:50" ht="23.25" customHeight="1" x14ac:dyDescent="0.25">
      <c r="A526" s="27"/>
      <c r="B526" s="6"/>
      <c r="C526" s="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5"/>
      <c r="AA526" s="3"/>
      <c r="AB526" s="3"/>
      <c r="AC526" s="28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</row>
    <row r="527" spans="1:50" ht="23.25" customHeight="1" x14ac:dyDescent="0.25">
      <c r="A527" s="27"/>
      <c r="B527" s="6"/>
      <c r="C527" s="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5"/>
      <c r="AA527" s="3"/>
      <c r="AB527" s="3"/>
      <c r="AC527" s="28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</row>
    <row r="528" spans="1:50" ht="23.25" customHeight="1" x14ac:dyDescent="0.25">
      <c r="A528" s="27"/>
      <c r="B528" s="6"/>
      <c r="C528" s="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5"/>
      <c r="AA528" s="3"/>
      <c r="AB528" s="3"/>
      <c r="AC528" s="28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</row>
    <row r="529" spans="1:50" ht="23.25" customHeight="1" x14ac:dyDescent="0.25">
      <c r="A529" s="27"/>
      <c r="B529" s="6"/>
      <c r="C529" s="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5"/>
      <c r="AA529" s="3"/>
      <c r="AB529" s="3"/>
      <c r="AC529" s="28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</row>
    <row r="530" spans="1:50" ht="23.25" customHeight="1" x14ac:dyDescent="0.25">
      <c r="A530" s="27"/>
      <c r="B530" s="6"/>
      <c r="C530" s="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5"/>
      <c r="AA530" s="3"/>
      <c r="AB530" s="3"/>
      <c r="AC530" s="28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</row>
    <row r="531" spans="1:50" ht="23.25" customHeight="1" x14ac:dyDescent="0.25">
      <c r="A531" s="27"/>
      <c r="B531" s="6"/>
      <c r="C531" s="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5"/>
      <c r="AA531" s="3"/>
      <c r="AB531" s="3"/>
      <c r="AC531" s="28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</row>
    <row r="532" spans="1:50" ht="23.25" customHeight="1" x14ac:dyDescent="0.25">
      <c r="A532" s="27"/>
      <c r="B532" s="6"/>
      <c r="C532" s="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5"/>
      <c r="AA532" s="3"/>
      <c r="AB532" s="3"/>
      <c r="AC532" s="28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</row>
    <row r="533" spans="1:50" ht="23.25" customHeight="1" x14ac:dyDescent="0.25">
      <c r="A533" s="27"/>
      <c r="B533" s="6"/>
      <c r="C533" s="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5"/>
      <c r="AA533" s="3"/>
      <c r="AB533" s="3"/>
      <c r="AC533" s="28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</row>
    <row r="534" spans="1:50" ht="23.25" customHeight="1" x14ac:dyDescent="0.25">
      <c r="A534" s="27"/>
      <c r="B534" s="6"/>
      <c r="C534" s="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5"/>
      <c r="AA534" s="3"/>
      <c r="AB534" s="3"/>
      <c r="AC534" s="28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</row>
    <row r="535" spans="1:50" ht="23.25" customHeight="1" x14ac:dyDescent="0.25">
      <c r="A535" s="27"/>
      <c r="B535" s="6"/>
      <c r="C535" s="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5"/>
      <c r="AA535" s="3"/>
      <c r="AB535" s="3"/>
      <c r="AC535" s="28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</row>
    <row r="536" spans="1:50" ht="23.25" customHeight="1" x14ac:dyDescent="0.25">
      <c r="A536" s="27"/>
      <c r="B536" s="6"/>
      <c r="C536" s="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5"/>
      <c r="AA536" s="3"/>
      <c r="AB536" s="3"/>
      <c r="AC536" s="28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</row>
    <row r="537" spans="1:50" ht="23.25" customHeight="1" x14ac:dyDescent="0.25">
      <c r="A537" s="27"/>
      <c r="B537" s="6"/>
      <c r="C537" s="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5"/>
      <c r="AA537" s="3"/>
      <c r="AB537" s="3"/>
      <c r="AC537" s="28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</row>
    <row r="538" spans="1:50" ht="23.25" customHeight="1" x14ac:dyDescent="0.25">
      <c r="A538" s="27"/>
      <c r="B538" s="6"/>
      <c r="C538" s="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5"/>
      <c r="AA538" s="3"/>
      <c r="AB538" s="3"/>
      <c r="AC538" s="28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</row>
    <row r="539" spans="1:50" ht="23.25" customHeight="1" x14ac:dyDescent="0.25">
      <c r="A539" s="27"/>
      <c r="B539" s="6"/>
      <c r="C539" s="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5"/>
      <c r="AA539" s="3"/>
      <c r="AB539" s="3"/>
      <c r="AC539" s="28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</row>
    <row r="540" spans="1:50" ht="23.25" customHeight="1" x14ac:dyDescent="0.25">
      <c r="A540" s="27"/>
      <c r="B540" s="6"/>
      <c r="C540" s="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5"/>
      <c r="AA540" s="3"/>
      <c r="AB540" s="3"/>
      <c r="AC540" s="28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</row>
    <row r="541" spans="1:50" ht="23.25" customHeight="1" x14ac:dyDescent="0.25">
      <c r="A541" s="27"/>
      <c r="B541" s="6"/>
      <c r="C541" s="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5"/>
      <c r="AA541" s="3"/>
      <c r="AB541" s="3"/>
      <c r="AC541" s="28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</row>
    <row r="542" spans="1:50" ht="23.25" customHeight="1" x14ac:dyDescent="0.25">
      <c r="A542" s="27"/>
      <c r="B542" s="6"/>
      <c r="C542" s="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5"/>
      <c r="AA542" s="3"/>
      <c r="AB542" s="3"/>
      <c r="AC542" s="28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</row>
    <row r="543" spans="1:50" ht="23.25" customHeight="1" x14ac:dyDescent="0.25">
      <c r="A543" s="27"/>
      <c r="B543" s="6"/>
      <c r="C543" s="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5"/>
      <c r="AA543" s="3"/>
      <c r="AB543" s="3"/>
      <c r="AC543" s="28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</row>
    <row r="544" spans="1:50" ht="23.25" customHeight="1" x14ac:dyDescent="0.25">
      <c r="A544" s="27"/>
      <c r="B544" s="6"/>
      <c r="C544" s="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5"/>
      <c r="AA544" s="3"/>
      <c r="AB544" s="3"/>
      <c r="AC544" s="28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</row>
    <row r="545" spans="1:50" ht="23.25" customHeight="1" x14ac:dyDescent="0.25">
      <c r="A545" s="27"/>
      <c r="B545" s="6"/>
      <c r="C545" s="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5"/>
      <c r="AA545" s="3"/>
      <c r="AB545" s="3"/>
      <c r="AC545" s="28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</row>
    <row r="546" spans="1:50" ht="23.25" customHeight="1" x14ac:dyDescent="0.25">
      <c r="A546" s="27"/>
      <c r="B546" s="6"/>
      <c r="C546" s="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5"/>
      <c r="AA546" s="3"/>
      <c r="AB546" s="3"/>
      <c r="AC546" s="28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</row>
    <row r="547" spans="1:50" ht="23.25" customHeight="1" x14ac:dyDescent="0.25">
      <c r="A547" s="27"/>
      <c r="B547" s="6"/>
      <c r="C547" s="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5"/>
      <c r="AA547" s="3"/>
      <c r="AB547" s="3"/>
      <c r="AC547" s="28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</row>
    <row r="548" spans="1:50" ht="23.25" customHeight="1" x14ac:dyDescent="0.25">
      <c r="A548" s="27"/>
      <c r="B548" s="6"/>
      <c r="C548" s="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5"/>
      <c r="AA548" s="3"/>
      <c r="AB548" s="3"/>
      <c r="AC548" s="28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</row>
    <row r="549" spans="1:50" ht="23.25" customHeight="1" x14ac:dyDescent="0.25">
      <c r="A549" s="27"/>
      <c r="B549" s="6"/>
      <c r="C549" s="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5"/>
      <c r="AA549" s="3"/>
      <c r="AB549" s="3"/>
      <c r="AC549" s="28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</row>
    <row r="550" spans="1:50" ht="23.25" customHeight="1" x14ac:dyDescent="0.25">
      <c r="A550" s="27"/>
      <c r="B550" s="6"/>
      <c r="C550" s="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5"/>
      <c r="AA550" s="3"/>
      <c r="AB550" s="3"/>
      <c r="AC550" s="28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</row>
    <row r="551" spans="1:50" ht="23.25" customHeight="1" x14ac:dyDescent="0.25">
      <c r="A551" s="27"/>
      <c r="B551" s="6"/>
      <c r="C551" s="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5"/>
      <c r="AA551" s="3"/>
      <c r="AB551" s="3"/>
      <c r="AC551" s="28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</row>
    <row r="552" spans="1:50" ht="23.25" customHeight="1" x14ac:dyDescent="0.25">
      <c r="A552" s="27"/>
      <c r="B552" s="6"/>
      <c r="C552" s="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5"/>
      <c r="AA552" s="3"/>
      <c r="AB552" s="3"/>
      <c r="AC552" s="28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</row>
    <row r="553" spans="1:50" ht="23.25" customHeight="1" x14ac:dyDescent="0.25">
      <c r="A553" s="27"/>
      <c r="B553" s="6"/>
      <c r="C553" s="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5"/>
      <c r="AA553" s="3"/>
      <c r="AB553" s="3"/>
      <c r="AC553" s="28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</row>
    <row r="554" spans="1:50" ht="23.25" customHeight="1" x14ac:dyDescent="0.25">
      <c r="A554" s="27"/>
      <c r="B554" s="6"/>
      <c r="C554" s="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5"/>
      <c r="AA554" s="3"/>
      <c r="AB554" s="3"/>
      <c r="AC554" s="28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</row>
    <row r="555" spans="1:50" ht="23.25" customHeight="1" x14ac:dyDescent="0.25">
      <c r="A555" s="27"/>
      <c r="B555" s="6"/>
      <c r="C555" s="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5"/>
      <c r="AA555" s="3"/>
      <c r="AB555" s="3"/>
      <c r="AC555" s="28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</row>
    <row r="556" spans="1:50" ht="23.25" customHeight="1" x14ac:dyDescent="0.25">
      <c r="A556" s="27"/>
      <c r="B556" s="6"/>
      <c r="C556" s="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5"/>
      <c r="AA556" s="3"/>
      <c r="AB556" s="3"/>
      <c r="AC556" s="28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</row>
    <row r="557" spans="1:50" ht="23.25" customHeight="1" x14ac:dyDescent="0.25">
      <c r="A557" s="27"/>
      <c r="B557" s="6"/>
      <c r="C557" s="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5"/>
      <c r="AA557" s="3"/>
      <c r="AB557" s="3"/>
      <c r="AC557" s="28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</row>
    <row r="558" spans="1:50" ht="23.25" customHeight="1" x14ac:dyDescent="0.25">
      <c r="A558" s="27"/>
      <c r="B558" s="6"/>
      <c r="C558" s="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5"/>
      <c r="AA558" s="3"/>
      <c r="AB558" s="3"/>
      <c r="AC558" s="28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</row>
    <row r="559" spans="1:50" ht="23.25" customHeight="1" x14ac:dyDescent="0.25">
      <c r="A559" s="27"/>
      <c r="B559" s="6"/>
      <c r="C559" s="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5"/>
      <c r="AA559" s="3"/>
      <c r="AB559" s="3"/>
      <c r="AC559" s="28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</row>
    <row r="560" spans="1:50" ht="23.25" customHeight="1" x14ac:dyDescent="0.25">
      <c r="A560" s="27"/>
      <c r="B560" s="6"/>
      <c r="C560" s="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5"/>
      <c r="AA560" s="3"/>
      <c r="AB560" s="3"/>
      <c r="AC560" s="28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</row>
    <row r="561" spans="1:50" ht="23.25" customHeight="1" x14ac:dyDescent="0.25">
      <c r="A561" s="27"/>
      <c r="B561" s="6"/>
      <c r="C561" s="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5"/>
      <c r="AA561" s="3"/>
      <c r="AB561" s="3"/>
      <c r="AC561" s="28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</row>
    <row r="562" spans="1:50" ht="23.25" customHeight="1" x14ac:dyDescent="0.25">
      <c r="A562" s="27"/>
      <c r="B562" s="6"/>
      <c r="C562" s="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5"/>
      <c r="AA562" s="3"/>
      <c r="AB562" s="3"/>
      <c r="AC562" s="28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</row>
    <row r="563" spans="1:50" ht="23.25" customHeight="1" x14ac:dyDescent="0.25">
      <c r="A563" s="27"/>
      <c r="B563" s="6"/>
      <c r="C563" s="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5"/>
      <c r="AA563" s="3"/>
      <c r="AB563" s="3"/>
      <c r="AC563" s="28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</row>
    <row r="564" spans="1:50" ht="23.25" customHeight="1" x14ac:dyDescent="0.25">
      <c r="A564" s="27"/>
      <c r="B564" s="6"/>
      <c r="C564" s="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5"/>
      <c r="AA564" s="3"/>
      <c r="AB564" s="3"/>
      <c r="AC564" s="28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</row>
    <row r="565" spans="1:50" ht="23.25" customHeight="1" x14ac:dyDescent="0.25">
      <c r="A565" s="27"/>
      <c r="B565" s="6"/>
      <c r="C565" s="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5"/>
      <c r="AA565" s="3"/>
      <c r="AB565" s="3"/>
      <c r="AC565" s="28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</row>
    <row r="566" spans="1:50" ht="23.25" customHeight="1" x14ac:dyDescent="0.25">
      <c r="A566" s="27"/>
      <c r="B566" s="6"/>
      <c r="C566" s="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5"/>
      <c r="AA566" s="3"/>
      <c r="AB566" s="3"/>
      <c r="AC566" s="28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</row>
    <row r="567" spans="1:50" ht="23.25" customHeight="1" x14ac:dyDescent="0.25">
      <c r="A567" s="27"/>
      <c r="B567" s="6"/>
      <c r="C567" s="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5"/>
      <c r="AA567" s="3"/>
      <c r="AB567" s="3"/>
      <c r="AC567" s="28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</row>
    <row r="568" spans="1:50" ht="23.25" customHeight="1" x14ac:dyDescent="0.25">
      <c r="A568" s="27"/>
      <c r="B568" s="6"/>
      <c r="C568" s="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5"/>
      <c r="AA568" s="3"/>
      <c r="AB568" s="3"/>
      <c r="AC568" s="28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</row>
    <row r="569" spans="1:50" ht="23.25" customHeight="1" x14ac:dyDescent="0.25">
      <c r="A569" s="27"/>
      <c r="B569" s="6"/>
      <c r="C569" s="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5"/>
      <c r="AA569" s="3"/>
      <c r="AB569" s="3"/>
      <c r="AC569" s="28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</row>
    <row r="570" spans="1:50" ht="23.25" customHeight="1" x14ac:dyDescent="0.25">
      <c r="A570" s="27"/>
      <c r="B570" s="6"/>
      <c r="C570" s="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5"/>
      <c r="AA570" s="3"/>
      <c r="AB570" s="3"/>
      <c r="AC570" s="28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</row>
    <row r="571" spans="1:50" ht="23.25" customHeight="1" x14ac:dyDescent="0.25">
      <c r="A571" s="27"/>
      <c r="B571" s="6"/>
      <c r="C571" s="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5"/>
      <c r="AA571" s="3"/>
      <c r="AB571" s="3"/>
      <c r="AC571" s="28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</row>
    <row r="572" spans="1:50" ht="23.25" customHeight="1" x14ac:dyDescent="0.25">
      <c r="A572" s="27"/>
      <c r="B572" s="6"/>
      <c r="C572" s="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5"/>
      <c r="AA572" s="3"/>
      <c r="AB572" s="3"/>
      <c r="AC572" s="28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</row>
    <row r="573" spans="1:50" ht="23.25" customHeight="1" x14ac:dyDescent="0.25">
      <c r="A573" s="27"/>
      <c r="B573" s="6"/>
      <c r="C573" s="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5"/>
      <c r="AA573" s="3"/>
      <c r="AB573" s="3"/>
      <c r="AC573" s="28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</row>
    <row r="574" spans="1:50" ht="23.25" customHeight="1" x14ac:dyDescent="0.25">
      <c r="A574" s="27"/>
      <c r="B574" s="6"/>
      <c r="C574" s="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5"/>
      <c r="AA574" s="3"/>
      <c r="AB574" s="3"/>
      <c r="AC574" s="28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</row>
    <row r="575" spans="1:50" ht="23.25" customHeight="1" x14ac:dyDescent="0.25">
      <c r="A575" s="27"/>
      <c r="B575" s="6"/>
      <c r="C575" s="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5"/>
      <c r="AA575" s="3"/>
      <c r="AB575" s="3"/>
      <c r="AC575" s="28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</row>
    <row r="576" spans="1:50" ht="23.25" customHeight="1" x14ac:dyDescent="0.25">
      <c r="A576" s="27"/>
      <c r="B576" s="6"/>
      <c r="C576" s="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5"/>
      <c r="AA576" s="3"/>
      <c r="AB576" s="3"/>
      <c r="AC576" s="28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</row>
    <row r="577" spans="1:50" ht="23.25" customHeight="1" x14ac:dyDescent="0.25">
      <c r="A577" s="27"/>
      <c r="B577" s="6"/>
      <c r="C577" s="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5"/>
      <c r="AA577" s="3"/>
      <c r="AB577" s="3"/>
      <c r="AC577" s="28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</row>
    <row r="578" spans="1:50" ht="23.25" customHeight="1" x14ac:dyDescent="0.25">
      <c r="A578" s="27"/>
      <c r="B578" s="6"/>
      <c r="C578" s="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5"/>
      <c r="AA578" s="3"/>
      <c r="AB578" s="3"/>
      <c r="AC578" s="28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</row>
    <row r="579" spans="1:50" ht="23.25" customHeight="1" x14ac:dyDescent="0.25">
      <c r="A579" s="27"/>
      <c r="B579" s="6"/>
      <c r="C579" s="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5"/>
      <c r="AA579" s="3"/>
      <c r="AB579" s="3"/>
      <c r="AC579" s="28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</row>
    <row r="580" spans="1:50" ht="23.25" customHeight="1" x14ac:dyDescent="0.25">
      <c r="A580" s="27"/>
      <c r="B580" s="6"/>
      <c r="C580" s="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5"/>
      <c r="AA580" s="3"/>
      <c r="AB580" s="3"/>
      <c r="AC580" s="28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</row>
    <row r="581" spans="1:50" ht="23.25" customHeight="1" x14ac:dyDescent="0.25">
      <c r="A581" s="27"/>
      <c r="B581" s="6"/>
      <c r="C581" s="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5"/>
      <c r="AA581" s="3"/>
      <c r="AB581" s="3"/>
      <c r="AC581" s="28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</row>
    <row r="582" spans="1:50" ht="23.25" customHeight="1" x14ac:dyDescent="0.25">
      <c r="A582" s="27"/>
      <c r="B582" s="6"/>
      <c r="C582" s="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5"/>
      <c r="AA582" s="3"/>
      <c r="AB582" s="3"/>
      <c r="AC582" s="28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</row>
    <row r="583" spans="1:50" ht="23.25" customHeight="1" x14ac:dyDescent="0.25">
      <c r="A583" s="27"/>
      <c r="B583" s="6"/>
      <c r="C583" s="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5"/>
      <c r="AA583" s="3"/>
      <c r="AB583" s="3"/>
      <c r="AC583" s="28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</row>
    <row r="584" spans="1:50" ht="23.25" customHeight="1" x14ac:dyDescent="0.25">
      <c r="A584" s="27"/>
      <c r="B584" s="6"/>
      <c r="C584" s="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5"/>
      <c r="AA584" s="3"/>
      <c r="AB584" s="3"/>
      <c r="AC584" s="28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</row>
    <row r="585" spans="1:50" ht="23.25" customHeight="1" x14ac:dyDescent="0.25">
      <c r="A585" s="27"/>
      <c r="B585" s="6"/>
      <c r="C585" s="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5"/>
      <c r="AA585" s="3"/>
      <c r="AB585" s="3"/>
      <c r="AC585" s="28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</row>
    <row r="586" spans="1:50" ht="23.25" customHeight="1" x14ac:dyDescent="0.25">
      <c r="A586" s="27"/>
      <c r="B586" s="6"/>
      <c r="C586" s="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5"/>
      <c r="AA586" s="3"/>
      <c r="AB586" s="3"/>
      <c r="AC586" s="28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</row>
    <row r="587" spans="1:50" ht="23.25" customHeight="1" x14ac:dyDescent="0.25">
      <c r="A587" s="27"/>
      <c r="B587" s="6"/>
      <c r="C587" s="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5"/>
      <c r="AA587" s="3"/>
      <c r="AB587" s="3"/>
      <c r="AC587" s="28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</row>
    <row r="588" spans="1:50" ht="23.25" customHeight="1" x14ac:dyDescent="0.25">
      <c r="A588" s="27"/>
      <c r="B588" s="6"/>
      <c r="C588" s="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5"/>
      <c r="AA588" s="3"/>
      <c r="AB588" s="3"/>
      <c r="AC588" s="28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</row>
    <row r="589" spans="1:50" ht="23.25" customHeight="1" x14ac:dyDescent="0.25">
      <c r="A589" s="27"/>
      <c r="B589" s="6"/>
      <c r="C589" s="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5"/>
      <c r="AA589" s="3"/>
      <c r="AB589" s="3"/>
      <c r="AC589" s="28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</row>
    <row r="590" spans="1:50" ht="23.25" customHeight="1" x14ac:dyDescent="0.25">
      <c r="A590" s="27"/>
      <c r="B590" s="6"/>
      <c r="C590" s="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5"/>
      <c r="AA590" s="3"/>
      <c r="AB590" s="3"/>
      <c r="AC590" s="28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</row>
    <row r="591" spans="1:50" ht="23.25" customHeight="1" x14ac:dyDescent="0.25">
      <c r="A591" s="27"/>
      <c r="B591" s="6"/>
      <c r="C591" s="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5"/>
      <c r="AA591" s="3"/>
      <c r="AB591" s="3"/>
      <c r="AC591" s="28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</row>
    <row r="592" spans="1:50" ht="23.25" customHeight="1" x14ac:dyDescent="0.25">
      <c r="A592" s="27"/>
      <c r="B592" s="6"/>
      <c r="C592" s="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5"/>
      <c r="AA592" s="3"/>
      <c r="AB592" s="3"/>
      <c r="AC592" s="28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</row>
    <row r="593" spans="1:50" ht="23.25" customHeight="1" x14ac:dyDescent="0.25">
      <c r="A593" s="27"/>
      <c r="B593" s="6"/>
      <c r="C593" s="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5"/>
      <c r="AA593" s="3"/>
      <c r="AB593" s="3"/>
      <c r="AC593" s="28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</row>
    <row r="594" spans="1:50" ht="23.25" customHeight="1" x14ac:dyDescent="0.25">
      <c r="A594" s="27"/>
      <c r="B594" s="6"/>
      <c r="C594" s="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5"/>
      <c r="AA594" s="3"/>
      <c r="AB594" s="3"/>
      <c r="AC594" s="28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</row>
    <row r="595" spans="1:50" ht="23.25" customHeight="1" x14ac:dyDescent="0.25">
      <c r="A595" s="27"/>
      <c r="B595" s="6"/>
      <c r="C595" s="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5"/>
      <c r="AA595" s="3"/>
      <c r="AB595" s="3"/>
      <c r="AC595" s="28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</row>
    <row r="596" spans="1:50" ht="23.25" customHeight="1" x14ac:dyDescent="0.25">
      <c r="A596" s="27"/>
      <c r="B596" s="6"/>
      <c r="C596" s="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5"/>
      <c r="AA596" s="3"/>
      <c r="AB596" s="3"/>
      <c r="AC596" s="28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</row>
    <row r="597" spans="1:50" ht="23.25" customHeight="1" x14ac:dyDescent="0.25">
      <c r="A597" s="27"/>
      <c r="B597" s="6"/>
      <c r="C597" s="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5"/>
      <c r="AA597" s="3"/>
      <c r="AB597" s="3"/>
      <c r="AC597" s="28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</row>
    <row r="598" spans="1:50" ht="23.25" customHeight="1" x14ac:dyDescent="0.25">
      <c r="A598" s="27"/>
      <c r="B598" s="6"/>
      <c r="C598" s="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5"/>
      <c r="AA598" s="3"/>
      <c r="AB598" s="3"/>
      <c r="AC598" s="28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</row>
    <row r="599" spans="1:50" ht="23.25" customHeight="1" x14ac:dyDescent="0.25">
      <c r="A599" s="27"/>
      <c r="B599" s="6"/>
      <c r="C599" s="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5"/>
      <c r="AA599" s="3"/>
      <c r="AB599" s="3"/>
      <c r="AC599" s="28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</row>
    <row r="600" spans="1:50" ht="23.25" customHeight="1" x14ac:dyDescent="0.25">
      <c r="A600" s="27"/>
      <c r="B600" s="6"/>
      <c r="C600" s="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5"/>
      <c r="AA600" s="3"/>
      <c r="AB600" s="3"/>
      <c r="AC600" s="28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</row>
    <row r="601" spans="1:50" ht="23.25" customHeight="1" x14ac:dyDescent="0.25">
      <c r="A601" s="27"/>
      <c r="B601" s="6"/>
      <c r="C601" s="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5"/>
      <c r="AA601" s="3"/>
      <c r="AB601" s="3"/>
      <c r="AC601" s="28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</row>
    <row r="602" spans="1:50" ht="23.25" customHeight="1" x14ac:dyDescent="0.25">
      <c r="A602" s="27"/>
      <c r="B602" s="6"/>
      <c r="C602" s="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5"/>
      <c r="AA602" s="3"/>
      <c r="AB602" s="3"/>
      <c r="AC602" s="28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</row>
    <row r="603" spans="1:50" ht="23.25" customHeight="1" x14ac:dyDescent="0.25">
      <c r="A603" s="27"/>
      <c r="B603" s="6"/>
      <c r="C603" s="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5"/>
      <c r="AA603" s="3"/>
      <c r="AB603" s="3"/>
      <c r="AC603" s="28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</row>
    <row r="604" spans="1:50" ht="23.25" customHeight="1" x14ac:dyDescent="0.25">
      <c r="A604" s="27"/>
      <c r="B604" s="6"/>
      <c r="C604" s="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5"/>
      <c r="AA604" s="3"/>
      <c r="AB604" s="3"/>
      <c r="AC604" s="28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</row>
    <row r="605" spans="1:50" ht="23.25" customHeight="1" x14ac:dyDescent="0.25">
      <c r="A605" s="27"/>
      <c r="B605" s="6"/>
      <c r="C605" s="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5"/>
      <c r="AA605" s="3"/>
      <c r="AB605" s="3"/>
      <c r="AC605" s="28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</row>
    <row r="606" spans="1:50" ht="23.25" customHeight="1" x14ac:dyDescent="0.25">
      <c r="A606" s="27"/>
      <c r="B606" s="6"/>
      <c r="C606" s="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5"/>
      <c r="AA606" s="3"/>
      <c r="AB606" s="3"/>
      <c r="AC606" s="28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</row>
    <row r="607" spans="1:50" ht="23.25" customHeight="1" x14ac:dyDescent="0.25">
      <c r="A607" s="27"/>
      <c r="B607" s="6"/>
      <c r="C607" s="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5"/>
      <c r="AA607" s="3"/>
      <c r="AB607" s="3"/>
      <c r="AC607" s="28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</row>
    <row r="608" spans="1:50" ht="23.25" customHeight="1" x14ac:dyDescent="0.25">
      <c r="A608" s="27"/>
      <c r="B608" s="6"/>
      <c r="C608" s="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5"/>
      <c r="AA608" s="3"/>
      <c r="AB608" s="3"/>
      <c r="AC608" s="28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</row>
    <row r="609" spans="1:50" ht="23.25" customHeight="1" x14ac:dyDescent="0.25">
      <c r="A609" s="27"/>
      <c r="B609" s="6"/>
      <c r="C609" s="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5"/>
      <c r="AA609" s="3"/>
      <c r="AB609" s="3"/>
      <c r="AC609" s="28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</row>
    <row r="610" spans="1:50" ht="23.25" customHeight="1" x14ac:dyDescent="0.25">
      <c r="A610" s="27"/>
      <c r="B610" s="6"/>
      <c r="C610" s="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5"/>
      <c r="AA610" s="3"/>
      <c r="AB610" s="3"/>
      <c r="AC610" s="28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</row>
    <row r="611" spans="1:50" ht="23.25" customHeight="1" x14ac:dyDescent="0.25">
      <c r="A611" s="27"/>
      <c r="B611" s="6"/>
      <c r="C611" s="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5"/>
      <c r="AA611" s="3"/>
      <c r="AB611" s="3"/>
      <c r="AC611" s="28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</row>
    <row r="612" spans="1:50" ht="23.25" customHeight="1" x14ac:dyDescent="0.25">
      <c r="A612" s="27"/>
      <c r="B612" s="6"/>
      <c r="C612" s="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5"/>
      <c r="AA612" s="3"/>
      <c r="AB612" s="3"/>
      <c r="AC612" s="28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</row>
    <row r="613" spans="1:50" ht="23.25" customHeight="1" x14ac:dyDescent="0.25">
      <c r="A613" s="27"/>
      <c r="B613" s="6"/>
      <c r="C613" s="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5"/>
      <c r="AA613" s="3"/>
      <c r="AB613" s="3"/>
      <c r="AC613" s="28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</row>
    <row r="614" spans="1:50" ht="23.25" customHeight="1" x14ac:dyDescent="0.25">
      <c r="A614" s="27"/>
      <c r="B614" s="6"/>
      <c r="C614" s="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5"/>
      <c r="AA614" s="3"/>
      <c r="AB614" s="3"/>
      <c r="AC614" s="28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</row>
    <row r="615" spans="1:50" ht="23.25" customHeight="1" x14ac:dyDescent="0.25">
      <c r="A615" s="27"/>
      <c r="B615" s="6"/>
      <c r="C615" s="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5"/>
      <c r="AA615" s="3"/>
      <c r="AB615" s="3"/>
      <c r="AC615" s="28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</row>
    <row r="616" spans="1:50" ht="23.25" customHeight="1" x14ac:dyDescent="0.25">
      <c r="A616" s="27"/>
      <c r="B616" s="6"/>
      <c r="C616" s="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5"/>
      <c r="AA616" s="3"/>
      <c r="AB616" s="3"/>
      <c r="AC616" s="28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</row>
    <row r="617" spans="1:50" ht="23.25" customHeight="1" x14ac:dyDescent="0.25">
      <c r="A617" s="27"/>
      <c r="B617" s="6"/>
      <c r="C617" s="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5"/>
      <c r="AA617" s="3"/>
      <c r="AB617" s="3"/>
      <c r="AC617" s="28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</row>
    <row r="618" spans="1:50" ht="23.25" customHeight="1" x14ac:dyDescent="0.25">
      <c r="A618" s="27"/>
      <c r="B618" s="6"/>
      <c r="C618" s="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5"/>
      <c r="AA618" s="3"/>
      <c r="AB618" s="3"/>
      <c r="AC618" s="28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</row>
    <row r="619" spans="1:50" ht="23.25" customHeight="1" x14ac:dyDescent="0.25">
      <c r="A619" s="27"/>
      <c r="B619" s="6"/>
      <c r="C619" s="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5"/>
      <c r="AA619" s="3"/>
      <c r="AB619" s="3"/>
      <c r="AC619" s="28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</row>
    <row r="620" spans="1:50" ht="23.25" customHeight="1" x14ac:dyDescent="0.25">
      <c r="A620" s="27"/>
      <c r="B620" s="6"/>
      <c r="C620" s="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5"/>
      <c r="AA620" s="3"/>
      <c r="AB620" s="3"/>
      <c r="AC620" s="28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</row>
    <row r="621" spans="1:50" ht="23.25" customHeight="1" x14ac:dyDescent="0.25">
      <c r="A621" s="27"/>
      <c r="B621" s="6"/>
      <c r="C621" s="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5"/>
      <c r="AA621" s="3"/>
      <c r="AB621" s="3"/>
      <c r="AC621" s="28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</row>
    <row r="622" spans="1:50" ht="23.25" customHeight="1" x14ac:dyDescent="0.25">
      <c r="A622" s="27"/>
      <c r="B622" s="6"/>
      <c r="C622" s="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5"/>
      <c r="AA622" s="3"/>
      <c r="AB622" s="3"/>
      <c r="AC622" s="28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</row>
    <row r="623" spans="1:50" ht="23.25" customHeight="1" x14ac:dyDescent="0.25">
      <c r="A623" s="27"/>
      <c r="B623" s="6"/>
      <c r="C623" s="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5"/>
      <c r="AA623" s="3"/>
      <c r="AB623" s="3"/>
      <c r="AC623" s="28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</row>
    <row r="624" spans="1:50" ht="23.25" customHeight="1" x14ac:dyDescent="0.25">
      <c r="A624" s="27"/>
      <c r="B624" s="6"/>
      <c r="C624" s="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5"/>
      <c r="AA624" s="3"/>
      <c r="AB624" s="3"/>
      <c r="AC624" s="28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</row>
    <row r="625" spans="1:50" ht="23.25" customHeight="1" x14ac:dyDescent="0.25">
      <c r="A625" s="27"/>
      <c r="B625" s="6"/>
      <c r="C625" s="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5"/>
      <c r="AA625" s="3"/>
      <c r="AB625" s="3"/>
      <c r="AC625" s="28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</row>
    <row r="626" spans="1:50" ht="23.25" customHeight="1" x14ac:dyDescent="0.25">
      <c r="A626" s="27"/>
      <c r="B626" s="6"/>
      <c r="C626" s="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5"/>
      <c r="AA626" s="3"/>
      <c r="AB626" s="3"/>
      <c r="AC626" s="28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</row>
    <row r="627" spans="1:50" ht="23.25" customHeight="1" x14ac:dyDescent="0.25">
      <c r="A627" s="27"/>
      <c r="B627" s="6"/>
      <c r="C627" s="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5"/>
      <c r="AA627" s="3"/>
      <c r="AB627" s="3"/>
      <c r="AC627" s="28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</row>
    <row r="628" spans="1:50" ht="23.25" customHeight="1" x14ac:dyDescent="0.25">
      <c r="A628" s="27"/>
      <c r="B628" s="6"/>
      <c r="C628" s="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5"/>
      <c r="AA628" s="3"/>
      <c r="AB628" s="3"/>
      <c r="AC628" s="28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  <c r="AU628" s="31"/>
      <c r="AV628" s="31"/>
      <c r="AW628" s="31"/>
      <c r="AX628" s="31"/>
    </row>
    <row r="629" spans="1:50" ht="23.25" customHeight="1" x14ac:dyDescent="0.25">
      <c r="A629" s="27"/>
      <c r="B629" s="6"/>
      <c r="C629" s="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5"/>
      <c r="AA629" s="3"/>
      <c r="AB629" s="3"/>
      <c r="AC629" s="28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  <c r="AU629" s="31"/>
      <c r="AV629" s="31"/>
      <c r="AW629" s="31"/>
      <c r="AX629" s="31"/>
    </row>
    <row r="630" spans="1:50" ht="23.25" customHeight="1" x14ac:dyDescent="0.25">
      <c r="A630" s="27"/>
      <c r="B630" s="6"/>
      <c r="C630" s="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5"/>
      <c r="AA630" s="3"/>
      <c r="AB630" s="3"/>
      <c r="AC630" s="28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  <c r="AU630" s="31"/>
      <c r="AV630" s="31"/>
      <c r="AW630" s="31"/>
      <c r="AX630" s="31"/>
    </row>
    <row r="631" spans="1:50" ht="23.25" customHeight="1" x14ac:dyDescent="0.25">
      <c r="A631" s="27"/>
      <c r="B631" s="6"/>
      <c r="C631" s="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5"/>
      <c r="AA631" s="3"/>
      <c r="AB631" s="3"/>
      <c r="AC631" s="28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  <c r="AU631" s="31"/>
      <c r="AV631" s="31"/>
      <c r="AW631" s="31"/>
      <c r="AX631" s="31"/>
    </row>
    <row r="632" spans="1:50" ht="23.25" customHeight="1" x14ac:dyDescent="0.25">
      <c r="A632" s="27"/>
      <c r="B632" s="6"/>
      <c r="C632" s="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5"/>
      <c r="AA632" s="3"/>
      <c r="AB632" s="3"/>
      <c r="AC632" s="28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  <c r="AU632" s="31"/>
      <c r="AV632" s="31"/>
      <c r="AW632" s="31"/>
      <c r="AX632" s="31"/>
    </row>
    <row r="633" spans="1:50" ht="23.25" customHeight="1" x14ac:dyDescent="0.25">
      <c r="A633" s="27"/>
      <c r="B633" s="6"/>
      <c r="C633" s="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5"/>
      <c r="AA633" s="3"/>
      <c r="AB633" s="3"/>
      <c r="AC633" s="28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  <c r="AU633" s="31"/>
      <c r="AV633" s="31"/>
      <c r="AW633" s="31"/>
      <c r="AX633" s="31"/>
    </row>
    <row r="634" spans="1:50" ht="23.25" customHeight="1" x14ac:dyDescent="0.25">
      <c r="A634" s="27"/>
      <c r="B634" s="6"/>
      <c r="C634" s="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5"/>
      <c r="AA634" s="3"/>
      <c r="AB634" s="3"/>
      <c r="AC634" s="28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  <c r="AU634" s="31"/>
      <c r="AV634" s="31"/>
      <c r="AW634" s="31"/>
      <c r="AX634" s="31"/>
    </row>
    <row r="635" spans="1:50" ht="23.25" customHeight="1" x14ac:dyDescent="0.25">
      <c r="A635" s="27"/>
      <c r="B635" s="6"/>
      <c r="C635" s="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5"/>
      <c r="AA635" s="3"/>
      <c r="AB635" s="3"/>
      <c r="AC635" s="28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  <c r="AU635" s="31"/>
      <c r="AV635" s="31"/>
      <c r="AW635" s="31"/>
      <c r="AX635" s="31"/>
    </row>
    <row r="636" spans="1:50" ht="23.25" customHeight="1" x14ac:dyDescent="0.25">
      <c r="A636" s="27"/>
      <c r="B636" s="6"/>
      <c r="C636" s="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5"/>
      <c r="AA636" s="3"/>
      <c r="AB636" s="3"/>
      <c r="AC636" s="28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  <c r="AU636" s="31"/>
      <c r="AV636" s="31"/>
      <c r="AW636" s="31"/>
      <c r="AX636" s="31"/>
    </row>
    <row r="637" spans="1:50" ht="23.25" customHeight="1" x14ac:dyDescent="0.25">
      <c r="A637" s="27"/>
      <c r="B637" s="6"/>
      <c r="C637" s="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5"/>
      <c r="AA637" s="3"/>
      <c r="AB637" s="3"/>
      <c r="AC637" s="28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  <c r="AU637" s="31"/>
      <c r="AV637" s="31"/>
      <c r="AW637" s="31"/>
      <c r="AX637" s="31"/>
    </row>
    <row r="638" spans="1:50" ht="23.25" customHeight="1" x14ac:dyDescent="0.25">
      <c r="A638" s="27"/>
      <c r="B638" s="6"/>
      <c r="C638" s="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5"/>
      <c r="AA638" s="3"/>
      <c r="AB638" s="3"/>
      <c r="AC638" s="28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  <c r="AU638" s="31"/>
      <c r="AV638" s="31"/>
      <c r="AW638" s="31"/>
      <c r="AX638" s="31"/>
    </row>
    <row r="639" spans="1:50" ht="23.25" customHeight="1" x14ac:dyDescent="0.25">
      <c r="A639" s="27"/>
      <c r="B639" s="6"/>
      <c r="C639" s="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5"/>
      <c r="AA639" s="3"/>
      <c r="AB639" s="3"/>
      <c r="AC639" s="28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  <c r="AU639" s="31"/>
      <c r="AV639" s="31"/>
      <c r="AW639" s="31"/>
      <c r="AX639" s="31"/>
    </row>
    <row r="640" spans="1:50" ht="23.25" customHeight="1" x14ac:dyDescent="0.25">
      <c r="A640" s="27"/>
      <c r="B640" s="6"/>
      <c r="C640" s="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5"/>
      <c r="AA640" s="3"/>
      <c r="AB640" s="3"/>
      <c r="AC640" s="28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  <c r="AU640" s="31"/>
      <c r="AV640" s="31"/>
      <c r="AW640" s="31"/>
      <c r="AX640" s="31"/>
    </row>
    <row r="641" spans="1:50" ht="23.25" customHeight="1" x14ac:dyDescent="0.25">
      <c r="A641" s="27"/>
      <c r="B641" s="6"/>
      <c r="C641" s="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5"/>
      <c r="AA641" s="3"/>
      <c r="AB641" s="3"/>
      <c r="AC641" s="28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  <c r="AU641" s="31"/>
      <c r="AV641" s="31"/>
      <c r="AW641" s="31"/>
      <c r="AX641" s="31"/>
    </row>
    <row r="642" spans="1:50" ht="23.25" customHeight="1" x14ac:dyDescent="0.25">
      <c r="A642" s="27"/>
      <c r="B642" s="6"/>
      <c r="C642" s="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5"/>
      <c r="AA642" s="3"/>
      <c r="AB642" s="3"/>
      <c r="AC642" s="28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  <c r="AU642" s="31"/>
      <c r="AV642" s="31"/>
      <c r="AW642" s="31"/>
      <c r="AX642" s="31"/>
    </row>
    <row r="643" spans="1:50" ht="23.25" customHeight="1" x14ac:dyDescent="0.25">
      <c r="A643" s="27"/>
      <c r="B643" s="6"/>
      <c r="C643" s="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5"/>
      <c r="AA643" s="3"/>
      <c r="AB643" s="3"/>
      <c r="AC643" s="28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  <c r="AU643" s="31"/>
      <c r="AV643" s="31"/>
      <c r="AW643" s="31"/>
      <c r="AX643" s="31"/>
    </row>
    <row r="644" spans="1:50" ht="23.25" customHeight="1" x14ac:dyDescent="0.25">
      <c r="A644" s="27"/>
      <c r="B644" s="6"/>
      <c r="C644" s="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5"/>
      <c r="AA644" s="3"/>
      <c r="AB644" s="3"/>
      <c r="AC644" s="28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  <c r="AU644" s="31"/>
      <c r="AV644" s="31"/>
      <c r="AW644" s="31"/>
      <c r="AX644" s="31"/>
    </row>
    <row r="645" spans="1:50" ht="23.25" customHeight="1" x14ac:dyDescent="0.25">
      <c r="A645" s="27"/>
      <c r="B645" s="6"/>
      <c r="C645" s="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5"/>
      <c r="AA645" s="3"/>
      <c r="AB645" s="3"/>
      <c r="AC645" s="28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  <c r="AU645" s="31"/>
      <c r="AV645" s="31"/>
      <c r="AW645" s="31"/>
      <c r="AX645" s="31"/>
    </row>
    <row r="646" spans="1:50" ht="23.25" customHeight="1" x14ac:dyDescent="0.25">
      <c r="A646" s="27"/>
      <c r="B646" s="6"/>
      <c r="C646" s="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5"/>
      <c r="AA646" s="3"/>
      <c r="AB646" s="3"/>
      <c r="AC646" s="28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  <c r="AU646" s="31"/>
      <c r="AV646" s="31"/>
      <c r="AW646" s="31"/>
      <c r="AX646" s="31"/>
    </row>
    <row r="647" spans="1:50" ht="23.25" customHeight="1" x14ac:dyDescent="0.25">
      <c r="A647" s="27"/>
      <c r="B647" s="6"/>
      <c r="C647" s="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5"/>
      <c r="AA647" s="3"/>
      <c r="AB647" s="3"/>
      <c r="AC647" s="28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  <c r="AU647" s="31"/>
      <c r="AV647" s="31"/>
      <c r="AW647" s="31"/>
      <c r="AX647" s="31"/>
    </row>
    <row r="648" spans="1:50" ht="23.25" customHeight="1" x14ac:dyDescent="0.25">
      <c r="A648" s="27"/>
      <c r="B648" s="6"/>
      <c r="C648" s="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5"/>
      <c r="AA648" s="3"/>
      <c r="AB648" s="3"/>
      <c r="AC648" s="28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  <c r="AU648" s="31"/>
      <c r="AV648" s="31"/>
      <c r="AW648" s="31"/>
      <c r="AX648" s="31"/>
    </row>
    <row r="649" spans="1:50" ht="23.25" customHeight="1" x14ac:dyDescent="0.25">
      <c r="A649" s="27"/>
      <c r="B649" s="6"/>
      <c r="C649" s="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5"/>
      <c r="AA649" s="3"/>
      <c r="AB649" s="3"/>
      <c r="AC649" s="28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  <c r="AU649" s="31"/>
      <c r="AV649" s="31"/>
      <c r="AW649" s="31"/>
      <c r="AX649" s="31"/>
    </row>
    <row r="650" spans="1:50" ht="23.25" customHeight="1" x14ac:dyDescent="0.25">
      <c r="A650" s="27"/>
      <c r="B650" s="6"/>
      <c r="C650" s="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5"/>
      <c r="AA650" s="3"/>
      <c r="AB650" s="3"/>
      <c r="AC650" s="28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  <c r="AU650" s="31"/>
      <c r="AV650" s="31"/>
      <c r="AW650" s="31"/>
      <c r="AX650" s="31"/>
    </row>
    <row r="651" spans="1:50" ht="23.25" customHeight="1" x14ac:dyDescent="0.25">
      <c r="A651" s="27"/>
      <c r="B651" s="6"/>
      <c r="C651" s="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5"/>
      <c r="AA651" s="3"/>
      <c r="AB651" s="3"/>
      <c r="AC651" s="28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  <c r="AU651" s="31"/>
      <c r="AV651" s="31"/>
      <c r="AW651" s="31"/>
      <c r="AX651" s="31"/>
    </row>
    <row r="652" spans="1:50" ht="23.25" customHeight="1" x14ac:dyDescent="0.25">
      <c r="A652" s="27"/>
      <c r="B652" s="6"/>
      <c r="C652" s="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5"/>
      <c r="AA652" s="3"/>
      <c r="AB652" s="3"/>
      <c r="AC652" s="28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  <c r="AU652" s="31"/>
      <c r="AV652" s="31"/>
      <c r="AW652" s="31"/>
      <c r="AX652" s="31"/>
    </row>
    <row r="653" spans="1:50" ht="23.25" customHeight="1" x14ac:dyDescent="0.25">
      <c r="A653" s="27"/>
      <c r="B653" s="6"/>
      <c r="C653" s="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5"/>
      <c r="AA653" s="3"/>
      <c r="AB653" s="3"/>
      <c r="AC653" s="28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  <c r="AU653" s="31"/>
      <c r="AV653" s="31"/>
      <c r="AW653" s="31"/>
      <c r="AX653" s="31"/>
    </row>
    <row r="654" spans="1:50" ht="23.25" customHeight="1" x14ac:dyDescent="0.25">
      <c r="A654" s="27"/>
      <c r="B654" s="6"/>
      <c r="C654" s="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5"/>
      <c r="AA654" s="3"/>
      <c r="AB654" s="3"/>
      <c r="AC654" s="28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  <c r="AR654" s="31"/>
      <c r="AS654" s="31"/>
      <c r="AT654" s="31"/>
      <c r="AU654" s="31"/>
      <c r="AV654" s="31"/>
      <c r="AW654" s="31"/>
      <c r="AX654" s="31"/>
    </row>
    <row r="655" spans="1:50" ht="23.25" customHeight="1" x14ac:dyDescent="0.25">
      <c r="A655" s="27"/>
      <c r="B655" s="6"/>
      <c r="C655" s="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5"/>
      <c r="AA655" s="3"/>
      <c r="AB655" s="3"/>
      <c r="AC655" s="28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  <c r="AR655" s="31"/>
      <c r="AS655" s="31"/>
      <c r="AT655" s="31"/>
      <c r="AU655" s="31"/>
      <c r="AV655" s="31"/>
      <c r="AW655" s="31"/>
      <c r="AX655" s="31"/>
    </row>
    <row r="656" spans="1:50" ht="23.25" customHeight="1" x14ac:dyDescent="0.25">
      <c r="A656" s="27"/>
      <c r="B656" s="6"/>
      <c r="C656" s="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5"/>
      <c r="AA656" s="3"/>
      <c r="AB656" s="3"/>
      <c r="AC656" s="28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  <c r="AR656" s="31"/>
      <c r="AS656" s="31"/>
      <c r="AT656" s="31"/>
      <c r="AU656" s="31"/>
      <c r="AV656" s="31"/>
      <c r="AW656" s="31"/>
      <c r="AX656" s="31"/>
    </row>
    <row r="657" spans="1:50" ht="23.25" customHeight="1" x14ac:dyDescent="0.25">
      <c r="A657" s="27"/>
      <c r="B657" s="6"/>
      <c r="C657" s="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5"/>
      <c r="AA657" s="3"/>
      <c r="AB657" s="3"/>
      <c r="AC657" s="28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  <c r="AR657" s="31"/>
      <c r="AS657" s="31"/>
      <c r="AT657" s="31"/>
      <c r="AU657" s="31"/>
      <c r="AV657" s="31"/>
      <c r="AW657" s="31"/>
      <c r="AX657" s="31"/>
    </row>
    <row r="658" spans="1:50" ht="23.25" customHeight="1" x14ac:dyDescent="0.25">
      <c r="A658" s="27"/>
      <c r="B658" s="6"/>
      <c r="C658" s="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5"/>
      <c r="AA658" s="3"/>
      <c r="AB658" s="3"/>
      <c r="AC658" s="28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  <c r="AR658" s="31"/>
      <c r="AS658" s="31"/>
      <c r="AT658" s="31"/>
      <c r="AU658" s="31"/>
      <c r="AV658" s="31"/>
      <c r="AW658" s="31"/>
      <c r="AX658" s="31"/>
    </row>
    <row r="659" spans="1:50" ht="23.25" customHeight="1" x14ac:dyDescent="0.25">
      <c r="A659" s="27"/>
      <c r="B659" s="6"/>
      <c r="C659" s="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5"/>
      <c r="AA659" s="3"/>
      <c r="AB659" s="3"/>
      <c r="AC659" s="28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  <c r="AR659" s="31"/>
      <c r="AS659" s="31"/>
      <c r="AT659" s="31"/>
      <c r="AU659" s="31"/>
      <c r="AV659" s="31"/>
      <c r="AW659" s="31"/>
      <c r="AX659" s="31"/>
    </row>
    <row r="660" spans="1:50" ht="23.25" customHeight="1" x14ac:dyDescent="0.25">
      <c r="A660" s="27"/>
      <c r="B660" s="6"/>
      <c r="C660" s="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5"/>
      <c r="AA660" s="3"/>
      <c r="AB660" s="3"/>
      <c r="AC660" s="28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  <c r="AR660" s="31"/>
      <c r="AS660" s="31"/>
      <c r="AT660" s="31"/>
      <c r="AU660" s="31"/>
      <c r="AV660" s="31"/>
      <c r="AW660" s="31"/>
      <c r="AX660" s="31"/>
    </row>
    <row r="661" spans="1:50" ht="23.25" customHeight="1" x14ac:dyDescent="0.25">
      <c r="A661" s="27"/>
      <c r="B661" s="6"/>
      <c r="C661" s="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5"/>
      <c r="AA661" s="3"/>
      <c r="AB661" s="3"/>
      <c r="AC661" s="28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  <c r="AR661" s="31"/>
      <c r="AS661" s="31"/>
      <c r="AT661" s="31"/>
      <c r="AU661" s="31"/>
      <c r="AV661" s="31"/>
      <c r="AW661" s="31"/>
      <c r="AX661" s="31"/>
    </row>
    <row r="662" spans="1:50" ht="23.25" customHeight="1" x14ac:dyDescent="0.25">
      <c r="A662" s="27"/>
      <c r="B662" s="6"/>
      <c r="C662" s="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5"/>
      <c r="AA662" s="3"/>
      <c r="AB662" s="3"/>
      <c r="AC662" s="28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  <c r="AR662" s="31"/>
      <c r="AS662" s="31"/>
      <c r="AT662" s="31"/>
      <c r="AU662" s="31"/>
      <c r="AV662" s="31"/>
      <c r="AW662" s="31"/>
      <c r="AX662" s="31"/>
    </row>
    <row r="663" spans="1:50" ht="23.25" customHeight="1" x14ac:dyDescent="0.25">
      <c r="A663" s="27"/>
      <c r="B663" s="6"/>
      <c r="C663" s="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5"/>
      <c r="AA663" s="3"/>
      <c r="AB663" s="3"/>
      <c r="AC663" s="28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  <c r="AR663" s="31"/>
      <c r="AS663" s="31"/>
      <c r="AT663" s="31"/>
      <c r="AU663" s="31"/>
      <c r="AV663" s="31"/>
      <c r="AW663" s="31"/>
      <c r="AX663" s="31"/>
    </row>
    <row r="664" spans="1:50" ht="23.25" customHeight="1" x14ac:dyDescent="0.25">
      <c r="A664" s="27"/>
      <c r="B664" s="6"/>
      <c r="C664" s="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5"/>
      <c r="AA664" s="3"/>
      <c r="AB664" s="3"/>
      <c r="AC664" s="28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  <c r="AR664" s="31"/>
      <c r="AS664" s="31"/>
      <c r="AT664" s="31"/>
      <c r="AU664" s="31"/>
      <c r="AV664" s="31"/>
      <c r="AW664" s="31"/>
      <c r="AX664" s="31"/>
    </row>
    <row r="665" spans="1:50" ht="23.25" customHeight="1" x14ac:dyDescent="0.25">
      <c r="A665" s="27"/>
      <c r="B665" s="6"/>
      <c r="C665" s="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5"/>
      <c r="AA665" s="3"/>
      <c r="AB665" s="3"/>
      <c r="AC665" s="28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  <c r="AR665" s="31"/>
      <c r="AS665" s="31"/>
      <c r="AT665" s="31"/>
      <c r="AU665" s="31"/>
      <c r="AV665" s="31"/>
      <c r="AW665" s="31"/>
      <c r="AX665" s="31"/>
    </row>
    <row r="666" spans="1:50" ht="23.25" customHeight="1" x14ac:dyDescent="0.25">
      <c r="A666" s="27"/>
      <c r="B666" s="6"/>
      <c r="C666" s="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5"/>
      <c r="AA666" s="3"/>
      <c r="AB666" s="3"/>
      <c r="AC666" s="28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  <c r="AR666" s="31"/>
      <c r="AS666" s="31"/>
      <c r="AT666" s="31"/>
      <c r="AU666" s="31"/>
      <c r="AV666" s="31"/>
      <c r="AW666" s="31"/>
      <c r="AX666" s="31"/>
    </row>
    <row r="667" spans="1:50" ht="23.25" customHeight="1" x14ac:dyDescent="0.25">
      <c r="A667" s="27"/>
      <c r="B667" s="6"/>
      <c r="C667" s="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5"/>
      <c r="AA667" s="3"/>
      <c r="AB667" s="3"/>
      <c r="AC667" s="28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  <c r="AR667" s="31"/>
      <c r="AS667" s="31"/>
      <c r="AT667" s="31"/>
      <c r="AU667" s="31"/>
      <c r="AV667" s="31"/>
      <c r="AW667" s="31"/>
      <c r="AX667" s="31"/>
    </row>
    <row r="668" spans="1:50" ht="23.25" customHeight="1" x14ac:dyDescent="0.25">
      <c r="A668" s="27"/>
      <c r="B668" s="6"/>
      <c r="C668" s="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5"/>
      <c r="AA668" s="3"/>
      <c r="AB668" s="3"/>
      <c r="AC668" s="28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  <c r="AR668" s="31"/>
      <c r="AS668" s="31"/>
      <c r="AT668" s="31"/>
      <c r="AU668" s="31"/>
      <c r="AV668" s="31"/>
      <c r="AW668" s="31"/>
      <c r="AX668" s="31"/>
    </row>
    <row r="669" spans="1:50" ht="23.25" customHeight="1" x14ac:dyDescent="0.25">
      <c r="A669" s="27"/>
      <c r="B669" s="6"/>
      <c r="C669" s="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5"/>
      <c r="AA669" s="3"/>
      <c r="AB669" s="3"/>
      <c r="AC669" s="28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  <c r="AR669" s="31"/>
      <c r="AS669" s="31"/>
      <c r="AT669" s="31"/>
      <c r="AU669" s="31"/>
      <c r="AV669" s="31"/>
      <c r="AW669" s="31"/>
      <c r="AX669" s="31"/>
    </row>
    <row r="670" spans="1:50" ht="23.25" customHeight="1" x14ac:dyDescent="0.25">
      <c r="A670" s="27"/>
      <c r="B670" s="6"/>
      <c r="C670" s="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5"/>
      <c r="AA670" s="3"/>
      <c r="AB670" s="3"/>
      <c r="AC670" s="28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  <c r="AR670" s="31"/>
      <c r="AS670" s="31"/>
      <c r="AT670" s="31"/>
      <c r="AU670" s="31"/>
      <c r="AV670" s="31"/>
      <c r="AW670" s="31"/>
      <c r="AX670" s="31"/>
    </row>
    <row r="671" spans="1:50" ht="23.25" customHeight="1" x14ac:dyDescent="0.25">
      <c r="A671" s="27"/>
      <c r="B671" s="6"/>
      <c r="C671" s="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5"/>
      <c r="AA671" s="3"/>
      <c r="AB671" s="3"/>
      <c r="AC671" s="28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  <c r="AR671" s="31"/>
      <c r="AS671" s="31"/>
      <c r="AT671" s="31"/>
      <c r="AU671" s="31"/>
      <c r="AV671" s="31"/>
      <c r="AW671" s="31"/>
      <c r="AX671" s="31"/>
    </row>
    <row r="672" spans="1:50" ht="23.25" customHeight="1" x14ac:dyDescent="0.25">
      <c r="A672" s="27"/>
      <c r="B672" s="6"/>
      <c r="C672" s="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5"/>
      <c r="AA672" s="3"/>
      <c r="AB672" s="3"/>
      <c r="AC672" s="28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  <c r="AR672" s="31"/>
      <c r="AS672" s="31"/>
      <c r="AT672" s="31"/>
      <c r="AU672" s="31"/>
      <c r="AV672" s="31"/>
      <c r="AW672" s="31"/>
      <c r="AX672" s="31"/>
    </row>
    <row r="673" spans="1:50" ht="23.25" customHeight="1" x14ac:dyDescent="0.25">
      <c r="A673" s="27"/>
      <c r="B673" s="6"/>
      <c r="C673" s="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5"/>
      <c r="AA673" s="3"/>
      <c r="AB673" s="3"/>
      <c r="AC673" s="28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  <c r="AR673" s="31"/>
      <c r="AS673" s="31"/>
      <c r="AT673" s="31"/>
      <c r="AU673" s="31"/>
      <c r="AV673" s="31"/>
      <c r="AW673" s="31"/>
      <c r="AX673" s="31"/>
    </row>
    <row r="674" spans="1:50" ht="23.25" customHeight="1" x14ac:dyDescent="0.25">
      <c r="A674" s="27"/>
      <c r="B674" s="6"/>
      <c r="C674" s="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5"/>
      <c r="AA674" s="3"/>
      <c r="AB674" s="3"/>
      <c r="AC674" s="28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  <c r="AR674" s="31"/>
      <c r="AS674" s="31"/>
      <c r="AT674" s="31"/>
      <c r="AU674" s="31"/>
      <c r="AV674" s="31"/>
      <c r="AW674" s="31"/>
      <c r="AX674" s="31"/>
    </row>
    <row r="675" spans="1:50" ht="23.25" customHeight="1" x14ac:dyDescent="0.25">
      <c r="A675" s="27"/>
      <c r="B675" s="6"/>
      <c r="C675" s="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5"/>
      <c r="AA675" s="3"/>
      <c r="AB675" s="3"/>
      <c r="AC675" s="28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  <c r="AR675" s="31"/>
      <c r="AS675" s="31"/>
      <c r="AT675" s="31"/>
      <c r="AU675" s="31"/>
      <c r="AV675" s="31"/>
      <c r="AW675" s="31"/>
      <c r="AX675" s="31"/>
    </row>
    <row r="676" spans="1:50" ht="23.25" customHeight="1" x14ac:dyDescent="0.25">
      <c r="A676" s="27"/>
      <c r="B676" s="6"/>
      <c r="C676" s="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5"/>
      <c r="AA676" s="3"/>
      <c r="AB676" s="3"/>
      <c r="AC676" s="28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  <c r="AR676" s="31"/>
      <c r="AS676" s="31"/>
      <c r="AT676" s="31"/>
      <c r="AU676" s="31"/>
      <c r="AV676" s="31"/>
      <c r="AW676" s="31"/>
      <c r="AX676" s="31"/>
    </row>
    <row r="677" spans="1:50" ht="23.25" customHeight="1" x14ac:dyDescent="0.25">
      <c r="A677" s="27"/>
      <c r="B677" s="6"/>
      <c r="C677" s="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5"/>
      <c r="AA677" s="3"/>
      <c r="AB677" s="3"/>
      <c r="AC677" s="28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  <c r="AR677" s="31"/>
      <c r="AS677" s="31"/>
      <c r="AT677" s="31"/>
      <c r="AU677" s="31"/>
      <c r="AV677" s="31"/>
      <c r="AW677" s="31"/>
      <c r="AX677" s="31"/>
    </row>
    <row r="678" spans="1:50" ht="23.25" customHeight="1" x14ac:dyDescent="0.25">
      <c r="A678" s="27"/>
      <c r="B678" s="6"/>
      <c r="C678" s="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5"/>
      <c r="AA678" s="3"/>
      <c r="AB678" s="3"/>
      <c r="AC678" s="28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  <c r="AR678" s="31"/>
      <c r="AS678" s="31"/>
      <c r="AT678" s="31"/>
      <c r="AU678" s="31"/>
      <c r="AV678" s="31"/>
      <c r="AW678" s="31"/>
      <c r="AX678" s="31"/>
    </row>
    <row r="679" spans="1:50" ht="23.25" customHeight="1" x14ac:dyDescent="0.25">
      <c r="A679" s="27"/>
      <c r="B679" s="6"/>
      <c r="C679" s="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5"/>
      <c r="AA679" s="3"/>
      <c r="AB679" s="3"/>
      <c r="AC679" s="28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  <c r="AR679" s="31"/>
      <c r="AS679" s="31"/>
      <c r="AT679" s="31"/>
      <c r="AU679" s="31"/>
      <c r="AV679" s="31"/>
      <c r="AW679" s="31"/>
      <c r="AX679" s="31"/>
    </row>
    <row r="680" spans="1:50" ht="23.25" customHeight="1" x14ac:dyDescent="0.25">
      <c r="A680" s="27"/>
      <c r="B680" s="6"/>
      <c r="C680" s="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5"/>
      <c r="AA680" s="3"/>
      <c r="AB680" s="3"/>
      <c r="AC680" s="28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  <c r="AR680" s="31"/>
      <c r="AS680" s="31"/>
      <c r="AT680" s="31"/>
      <c r="AU680" s="31"/>
      <c r="AV680" s="31"/>
      <c r="AW680" s="31"/>
      <c r="AX680" s="31"/>
    </row>
    <row r="681" spans="1:50" ht="23.25" customHeight="1" x14ac:dyDescent="0.25">
      <c r="A681" s="27"/>
      <c r="B681" s="6"/>
      <c r="C681" s="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5"/>
      <c r="AA681" s="3"/>
      <c r="AB681" s="3"/>
      <c r="AC681" s="28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  <c r="AR681" s="31"/>
      <c r="AS681" s="31"/>
      <c r="AT681" s="31"/>
      <c r="AU681" s="31"/>
      <c r="AV681" s="31"/>
      <c r="AW681" s="31"/>
      <c r="AX681" s="31"/>
    </row>
    <row r="682" spans="1:50" ht="23.25" customHeight="1" x14ac:dyDescent="0.25">
      <c r="A682" s="27"/>
      <c r="B682" s="6"/>
      <c r="C682" s="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5"/>
      <c r="AA682" s="3"/>
      <c r="AB682" s="3"/>
      <c r="AC682" s="28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  <c r="AR682" s="31"/>
      <c r="AS682" s="31"/>
      <c r="AT682" s="31"/>
      <c r="AU682" s="31"/>
      <c r="AV682" s="31"/>
      <c r="AW682" s="31"/>
      <c r="AX682" s="31"/>
    </row>
    <row r="683" spans="1:50" ht="23.25" customHeight="1" x14ac:dyDescent="0.25">
      <c r="A683" s="27"/>
      <c r="B683" s="6"/>
      <c r="C683" s="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5"/>
      <c r="AA683" s="3"/>
      <c r="AB683" s="3"/>
      <c r="AC683" s="28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  <c r="AR683" s="31"/>
      <c r="AS683" s="31"/>
      <c r="AT683" s="31"/>
      <c r="AU683" s="31"/>
      <c r="AV683" s="31"/>
      <c r="AW683" s="31"/>
      <c r="AX683" s="31"/>
    </row>
    <row r="684" spans="1:50" ht="23.25" customHeight="1" x14ac:dyDescent="0.25">
      <c r="A684" s="27"/>
      <c r="B684" s="6"/>
      <c r="C684" s="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5"/>
      <c r="AA684" s="3"/>
      <c r="AB684" s="3"/>
      <c r="AC684" s="28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  <c r="AR684" s="31"/>
      <c r="AS684" s="31"/>
      <c r="AT684" s="31"/>
      <c r="AU684" s="31"/>
      <c r="AV684" s="31"/>
      <c r="AW684" s="31"/>
      <c r="AX684" s="31"/>
    </row>
    <row r="685" spans="1:50" ht="23.25" customHeight="1" x14ac:dyDescent="0.25">
      <c r="A685" s="27"/>
      <c r="B685" s="6"/>
      <c r="C685" s="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5"/>
      <c r="AA685" s="3"/>
      <c r="AB685" s="3"/>
      <c r="AC685" s="28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  <c r="AR685" s="31"/>
      <c r="AS685" s="31"/>
      <c r="AT685" s="31"/>
      <c r="AU685" s="31"/>
      <c r="AV685" s="31"/>
      <c r="AW685" s="31"/>
      <c r="AX685" s="31"/>
    </row>
    <row r="686" spans="1:50" ht="23.25" customHeight="1" x14ac:dyDescent="0.25">
      <c r="A686" s="27"/>
      <c r="B686" s="6"/>
      <c r="C686" s="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5"/>
      <c r="AA686" s="3"/>
      <c r="AB686" s="3"/>
      <c r="AC686" s="28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  <c r="AR686" s="31"/>
      <c r="AS686" s="31"/>
      <c r="AT686" s="31"/>
      <c r="AU686" s="31"/>
      <c r="AV686" s="31"/>
      <c r="AW686" s="31"/>
      <c r="AX686" s="31"/>
    </row>
    <row r="687" spans="1:50" ht="23.25" customHeight="1" x14ac:dyDescent="0.25">
      <c r="A687" s="27"/>
      <c r="B687" s="6"/>
      <c r="C687" s="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5"/>
      <c r="AA687" s="3"/>
      <c r="AB687" s="3"/>
      <c r="AC687" s="28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  <c r="AR687" s="31"/>
      <c r="AS687" s="31"/>
      <c r="AT687" s="31"/>
      <c r="AU687" s="31"/>
      <c r="AV687" s="31"/>
      <c r="AW687" s="31"/>
      <c r="AX687" s="31"/>
    </row>
    <row r="688" spans="1:50" ht="23.25" customHeight="1" x14ac:dyDescent="0.25">
      <c r="A688" s="27"/>
      <c r="B688" s="6"/>
      <c r="C688" s="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5"/>
      <c r="AA688" s="3"/>
      <c r="AB688" s="3"/>
      <c r="AC688" s="28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  <c r="AR688" s="31"/>
      <c r="AS688" s="31"/>
      <c r="AT688" s="31"/>
      <c r="AU688" s="31"/>
      <c r="AV688" s="31"/>
      <c r="AW688" s="31"/>
      <c r="AX688" s="31"/>
    </row>
    <row r="689" spans="1:50" ht="23.25" customHeight="1" x14ac:dyDescent="0.25">
      <c r="A689" s="27"/>
      <c r="B689" s="6"/>
      <c r="C689" s="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5"/>
      <c r="AA689" s="3"/>
      <c r="AB689" s="3"/>
      <c r="AC689" s="28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  <c r="AR689" s="31"/>
      <c r="AS689" s="31"/>
      <c r="AT689" s="31"/>
      <c r="AU689" s="31"/>
      <c r="AV689" s="31"/>
      <c r="AW689" s="31"/>
      <c r="AX689" s="31"/>
    </row>
    <row r="690" spans="1:50" ht="23.25" customHeight="1" x14ac:dyDescent="0.25">
      <c r="A690" s="27"/>
      <c r="B690" s="6"/>
      <c r="C690" s="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5"/>
      <c r="AA690" s="3"/>
      <c r="AB690" s="3"/>
      <c r="AC690" s="28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  <c r="AR690" s="31"/>
      <c r="AS690" s="31"/>
      <c r="AT690" s="31"/>
      <c r="AU690" s="31"/>
      <c r="AV690" s="31"/>
      <c r="AW690" s="31"/>
      <c r="AX690" s="31"/>
    </row>
    <row r="691" spans="1:50" ht="23.25" customHeight="1" x14ac:dyDescent="0.25">
      <c r="A691" s="27"/>
      <c r="B691" s="6"/>
      <c r="C691" s="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5"/>
      <c r="AA691" s="3"/>
      <c r="AB691" s="3"/>
      <c r="AC691" s="28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  <c r="AR691" s="31"/>
      <c r="AS691" s="31"/>
      <c r="AT691" s="31"/>
      <c r="AU691" s="31"/>
      <c r="AV691" s="31"/>
      <c r="AW691" s="31"/>
      <c r="AX691" s="31"/>
    </row>
    <row r="692" spans="1:50" ht="23.25" customHeight="1" x14ac:dyDescent="0.25">
      <c r="A692" s="27"/>
      <c r="B692" s="6"/>
      <c r="C692" s="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5"/>
      <c r="AA692" s="3"/>
      <c r="AB692" s="3"/>
      <c r="AC692" s="28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  <c r="AR692" s="31"/>
      <c r="AS692" s="31"/>
      <c r="AT692" s="31"/>
      <c r="AU692" s="31"/>
      <c r="AV692" s="31"/>
      <c r="AW692" s="31"/>
      <c r="AX692" s="31"/>
    </row>
    <row r="693" spans="1:50" ht="23.25" customHeight="1" x14ac:dyDescent="0.25">
      <c r="A693" s="27"/>
      <c r="B693" s="6"/>
      <c r="C693" s="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5"/>
      <c r="AA693" s="3"/>
      <c r="AB693" s="3"/>
      <c r="AC693" s="28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  <c r="AR693" s="31"/>
      <c r="AS693" s="31"/>
      <c r="AT693" s="31"/>
      <c r="AU693" s="31"/>
      <c r="AV693" s="31"/>
      <c r="AW693" s="31"/>
      <c r="AX693" s="31"/>
    </row>
    <row r="694" spans="1:50" ht="23.25" customHeight="1" x14ac:dyDescent="0.25">
      <c r="A694" s="27"/>
      <c r="B694" s="6"/>
      <c r="C694" s="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5"/>
      <c r="AA694" s="3"/>
      <c r="AB694" s="3"/>
      <c r="AC694" s="28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  <c r="AR694" s="31"/>
      <c r="AS694" s="31"/>
      <c r="AT694" s="31"/>
      <c r="AU694" s="31"/>
      <c r="AV694" s="31"/>
      <c r="AW694" s="31"/>
      <c r="AX694" s="31"/>
    </row>
    <row r="695" spans="1:50" ht="23.25" customHeight="1" x14ac:dyDescent="0.25">
      <c r="A695" s="27"/>
      <c r="B695" s="6"/>
      <c r="C695" s="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5"/>
      <c r="AA695" s="3"/>
      <c r="AB695" s="3"/>
      <c r="AC695" s="28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  <c r="AR695" s="31"/>
      <c r="AS695" s="31"/>
      <c r="AT695" s="31"/>
      <c r="AU695" s="31"/>
      <c r="AV695" s="31"/>
      <c r="AW695" s="31"/>
      <c r="AX695" s="31"/>
    </row>
    <row r="696" spans="1:50" ht="23.25" customHeight="1" x14ac:dyDescent="0.25">
      <c r="A696" s="27"/>
      <c r="B696" s="6"/>
      <c r="C696" s="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5"/>
      <c r="AA696" s="3"/>
      <c r="AB696" s="3"/>
      <c r="AC696" s="28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  <c r="AR696" s="31"/>
      <c r="AS696" s="31"/>
      <c r="AT696" s="31"/>
      <c r="AU696" s="31"/>
      <c r="AV696" s="31"/>
      <c r="AW696" s="31"/>
      <c r="AX696" s="31"/>
    </row>
    <row r="697" spans="1:50" ht="23.25" customHeight="1" x14ac:dyDescent="0.25">
      <c r="A697" s="27"/>
      <c r="B697" s="6"/>
      <c r="C697" s="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5"/>
      <c r="AA697" s="3"/>
      <c r="AB697" s="3"/>
      <c r="AC697" s="28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  <c r="AR697" s="31"/>
      <c r="AS697" s="31"/>
      <c r="AT697" s="31"/>
      <c r="AU697" s="31"/>
      <c r="AV697" s="31"/>
      <c r="AW697" s="31"/>
      <c r="AX697" s="31"/>
    </row>
    <row r="698" spans="1:50" ht="23.25" customHeight="1" x14ac:dyDescent="0.25">
      <c r="A698" s="27"/>
      <c r="B698" s="6"/>
      <c r="C698" s="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5"/>
      <c r="AA698" s="3"/>
      <c r="AB698" s="3"/>
      <c r="AC698" s="28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  <c r="AR698" s="31"/>
      <c r="AS698" s="31"/>
      <c r="AT698" s="31"/>
      <c r="AU698" s="31"/>
      <c r="AV698" s="31"/>
      <c r="AW698" s="31"/>
      <c r="AX698" s="31"/>
    </row>
    <row r="699" spans="1:50" ht="23.25" customHeight="1" x14ac:dyDescent="0.25">
      <c r="A699" s="27"/>
      <c r="B699" s="6"/>
      <c r="C699" s="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5"/>
      <c r="AA699" s="3"/>
      <c r="AB699" s="3"/>
      <c r="AC699" s="28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  <c r="AR699" s="31"/>
      <c r="AS699" s="31"/>
      <c r="AT699" s="31"/>
      <c r="AU699" s="31"/>
      <c r="AV699" s="31"/>
      <c r="AW699" s="31"/>
      <c r="AX699" s="31"/>
    </row>
    <row r="700" spans="1:50" ht="23.25" customHeight="1" x14ac:dyDescent="0.25">
      <c r="A700" s="27"/>
      <c r="B700" s="6"/>
      <c r="C700" s="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5"/>
      <c r="AA700" s="3"/>
      <c r="AB700" s="3"/>
      <c r="AC700" s="28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  <c r="AR700" s="31"/>
      <c r="AS700" s="31"/>
      <c r="AT700" s="31"/>
      <c r="AU700" s="31"/>
      <c r="AV700" s="31"/>
      <c r="AW700" s="31"/>
      <c r="AX700" s="31"/>
    </row>
    <row r="701" spans="1:50" ht="23.25" customHeight="1" x14ac:dyDescent="0.25">
      <c r="A701" s="27"/>
      <c r="B701" s="6"/>
      <c r="C701" s="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5"/>
      <c r="AA701" s="3"/>
      <c r="AB701" s="3"/>
      <c r="AC701" s="28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  <c r="AR701" s="31"/>
      <c r="AS701" s="31"/>
      <c r="AT701" s="31"/>
      <c r="AU701" s="31"/>
      <c r="AV701" s="31"/>
      <c r="AW701" s="31"/>
      <c r="AX701" s="31"/>
    </row>
    <row r="702" spans="1:50" ht="23.25" customHeight="1" x14ac:dyDescent="0.25">
      <c r="A702" s="27"/>
      <c r="B702" s="6"/>
      <c r="C702" s="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5"/>
      <c r="AA702" s="3"/>
      <c r="AB702" s="3"/>
      <c r="AC702" s="28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  <c r="AR702" s="31"/>
      <c r="AS702" s="31"/>
      <c r="AT702" s="31"/>
      <c r="AU702" s="31"/>
      <c r="AV702" s="31"/>
      <c r="AW702" s="31"/>
      <c r="AX702" s="31"/>
    </row>
    <row r="703" spans="1:50" ht="23.25" customHeight="1" x14ac:dyDescent="0.25">
      <c r="A703" s="27"/>
      <c r="B703" s="6"/>
      <c r="C703" s="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5"/>
      <c r="AA703" s="3"/>
      <c r="AB703" s="3"/>
      <c r="AC703" s="28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  <c r="AR703" s="31"/>
      <c r="AS703" s="31"/>
      <c r="AT703" s="31"/>
      <c r="AU703" s="31"/>
      <c r="AV703" s="31"/>
      <c r="AW703" s="31"/>
      <c r="AX703" s="31"/>
    </row>
    <row r="704" spans="1:50" ht="23.25" customHeight="1" x14ac:dyDescent="0.25">
      <c r="A704" s="27"/>
      <c r="B704" s="6"/>
      <c r="C704" s="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5"/>
      <c r="AA704" s="3"/>
      <c r="AB704" s="3"/>
      <c r="AC704" s="28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  <c r="AR704" s="31"/>
      <c r="AS704" s="31"/>
      <c r="AT704" s="31"/>
      <c r="AU704" s="31"/>
      <c r="AV704" s="31"/>
      <c r="AW704" s="31"/>
      <c r="AX704" s="31"/>
    </row>
    <row r="705" spans="1:50" ht="23.25" customHeight="1" x14ac:dyDescent="0.25">
      <c r="A705" s="27"/>
      <c r="B705" s="6"/>
      <c r="C705" s="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5"/>
      <c r="AA705" s="3"/>
      <c r="AB705" s="3"/>
      <c r="AC705" s="28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  <c r="AR705" s="31"/>
      <c r="AS705" s="31"/>
      <c r="AT705" s="31"/>
      <c r="AU705" s="31"/>
      <c r="AV705" s="31"/>
      <c r="AW705" s="31"/>
      <c r="AX705" s="31"/>
    </row>
    <row r="706" spans="1:50" ht="23.25" customHeight="1" x14ac:dyDescent="0.25">
      <c r="A706" s="27"/>
      <c r="B706" s="6"/>
      <c r="C706" s="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5"/>
      <c r="AA706" s="3"/>
      <c r="AB706" s="3"/>
      <c r="AC706" s="28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  <c r="AR706" s="31"/>
      <c r="AS706" s="31"/>
      <c r="AT706" s="31"/>
      <c r="AU706" s="31"/>
      <c r="AV706" s="31"/>
      <c r="AW706" s="31"/>
      <c r="AX706" s="31"/>
    </row>
    <row r="707" spans="1:50" ht="23.25" customHeight="1" x14ac:dyDescent="0.25">
      <c r="A707" s="27"/>
      <c r="B707" s="6"/>
      <c r="C707" s="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5"/>
      <c r="AA707" s="3"/>
      <c r="AB707" s="3"/>
      <c r="AC707" s="28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  <c r="AR707" s="31"/>
      <c r="AS707" s="31"/>
      <c r="AT707" s="31"/>
      <c r="AU707" s="31"/>
      <c r="AV707" s="31"/>
      <c r="AW707" s="31"/>
      <c r="AX707" s="31"/>
    </row>
    <row r="708" spans="1:50" ht="23.25" customHeight="1" x14ac:dyDescent="0.25">
      <c r="A708" s="27"/>
      <c r="B708" s="6"/>
      <c r="C708" s="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5"/>
      <c r="AA708" s="3"/>
      <c r="AB708" s="3"/>
      <c r="AC708" s="28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  <c r="AR708" s="31"/>
      <c r="AS708" s="31"/>
      <c r="AT708" s="31"/>
      <c r="AU708" s="31"/>
      <c r="AV708" s="31"/>
      <c r="AW708" s="31"/>
      <c r="AX708" s="31"/>
    </row>
    <row r="709" spans="1:50" ht="23.25" customHeight="1" x14ac:dyDescent="0.25">
      <c r="A709" s="27"/>
      <c r="B709" s="6"/>
      <c r="C709" s="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5"/>
      <c r="AA709" s="3"/>
      <c r="AB709" s="3"/>
      <c r="AC709" s="28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  <c r="AR709" s="31"/>
      <c r="AS709" s="31"/>
      <c r="AT709" s="31"/>
      <c r="AU709" s="31"/>
      <c r="AV709" s="31"/>
      <c r="AW709" s="31"/>
      <c r="AX709" s="31"/>
    </row>
    <row r="710" spans="1:50" ht="23.25" customHeight="1" x14ac:dyDescent="0.25">
      <c r="A710" s="27"/>
      <c r="B710" s="6"/>
      <c r="C710" s="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5"/>
      <c r="AA710" s="3"/>
      <c r="AB710" s="3"/>
      <c r="AC710" s="28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  <c r="AR710" s="31"/>
      <c r="AS710" s="31"/>
      <c r="AT710" s="31"/>
      <c r="AU710" s="31"/>
      <c r="AV710" s="31"/>
      <c r="AW710" s="31"/>
      <c r="AX710" s="31"/>
    </row>
    <row r="711" spans="1:50" ht="23.25" customHeight="1" x14ac:dyDescent="0.25">
      <c r="A711" s="27"/>
      <c r="B711" s="6"/>
      <c r="C711" s="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5"/>
      <c r="AA711" s="3"/>
      <c r="AB711" s="3"/>
      <c r="AC711" s="28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  <c r="AR711" s="31"/>
      <c r="AS711" s="31"/>
      <c r="AT711" s="31"/>
      <c r="AU711" s="31"/>
      <c r="AV711" s="31"/>
      <c r="AW711" s="31"/>
      <c r="AX711" s="31"/>
    </row>
    <row r="712" spans="1:50" ht="23.25" customHeight="1" x14ac:dyDescent="0.25">
      <c r="A712" s="27"/>
      <c r="B712" s="6"/>
      <c r="C712" s="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5"/>
      <c r="AA712" s="3"/>
      <c r="AB712" s="3"/>
      <c r="AC712" s="28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  <c r="AR712" s="31"/>
      <c r="AS712" s="31"/>
      <c r="AT712" s="31"/>
      <c r="AU712" s="31"/>
      <c r="AV712" s="31"/>
      <c r="AW712" s="31"/>
      <c r="AX712" s="31"/>
    </row>
    <row r="713" spans="1:50" ht="23.25" customHeight="1" x14ac:dyDescent="0.25">
      <c r="A713" s="27"/>
      <c r="B713" s="6"/>
      <c r="C713" s="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5"/>
      <c r="AA713" s="3"/>
      <c r="AB713" s="3"/>
      <c r="AC713" s="28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  <c r="AR713" s="31"/>
      <c r="AS713" s="31"/>
      <c r="AT713" s="31"/>
      <c r="AU713" s="31"/>
      <c r="AV713" s="31"/>
      <c r="AW713" s="31"/>
      <c r="AX713" s="31"/>
    </row>
    <row r="714" spans="1:50" ht="23.25" customHeight="1" x14ac:dyDescent="0.25">
      <c r="A714" s="27"/>
      <c r="B714" s="6"/>
      <c r="C714" s="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5"/>
      <c r="AA714" s="3"/>
      <c r="AB714" s="3"/>
      <c r="AC714" s="28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  <c r="AR714" s="31"/>
      <c r="AS714" s="31"/>
      <c r="AT714" s="31"/>
      <c r="AU714" s="31"/>
      <c r="AV714" s="31"/>
      <c r="AW714" s="31"/>
      <c r="AX714" s="31"/>
    </row>
    <row r="715" spans="1:50" ht="23.25" customHeight="1" x14ac:dyDescent="0.25">
      <c r="A715" s="27"/>
      <c r="B715" s="6"/>
      <c r="C715" s="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5"/>
      <c r="AA715" s="3"/>
      <c r="AB715" s="3"/>
      <c r="AC715" s="28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  <c r="AR715" s="31"/>
      <c r="AS715" s="31"/>
      <c r="AT715" s="31"/>
      <c r="AU715" s="31"/>
      <c r="AV715" s="31"/>
      <c r="AW715" s="31"/>
      <c r="AX715" s="31"/>
    </row>
    <row r="716" spans="1:50" ht="23.25" customHeight="1" x14ac:dyDescent="0.25">
      <c r="A716" s="27"/>
      <c r="B716" s="6"/>
      <c r="C716" s="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5"/>
      <c r="AA716" s="3"/>
      <c r="AB716" s="3"/>
      <c r="AC716" s="28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  <c r="AR716" s="31"/>
      <c r="AS716" s="31"/>
      <c r="AT716" s="31"/>
      <c r="AU716" s="31"/>
      <c r="AV716" s="31"/>
      <c r="AW716" s="31"/>
      <c r="AX716" s="31"/>
    </row>
    <row r="717" spans="1:50" ht="23.25" customHeight="1" x14ac:dyDescent="0.25">
      <c r="A717" s="27"/>
      <c r="B717" s="6"/>
      <c r="C717" s="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5"/>
      <c r="AA717" s="3"/>
      <c r="AB717" s="3"/>
      <c r="AC717" s="28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  <c r="AR717" s="31"/>
      <c r="AS717" s="31"/>
      <c r="AT717" s="31"/>
      <c r="AU717" s="31"/>
      <c r="AV717" s="31"/>
      <c r="AW717" s="31"/>
      <c r="AX717" s="31"/>
    </row>
    <row r="718" spans="1:50" ht="23.25" customHeight="1" x14ac:dyDescent="0.25">
      <c r="A718" s="27"/>
      <c r="B718" s="6"/>
      <c r="C718" s="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5"/>
      <c r="AA718" s="3"/>
      <c r="AB718" s="3"/>
      <c r="AC718" s="28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  <c r="AR718" s="31"/>
      <c r="AS718" s="31"/>
      <c r="AT718" s="31"/>
      <c r="AU718" s="31"/>
      <c r="AV718" s="31"/>
      <c r="AW718" s="31"/>
      <c r="AX718" s="31"/>
    </row>
    <row r="719" spans="1:50" ht="23.25" customHeight="1" x14ac:dyDescent="0.25">
      <c r="A719" s="27"/>
      <c r="B719" s="6"/>
      <c r="C719" s="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5"/>
      <c r="AA719" s="3"/>
      <c r="AB719" s="3"/>
      <c r="AC719" s="28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  <c r="AR719" s="31"/>
      <c r="AS719" s="31"/>
      <c r="AT719" s="31"/>
      <c r="AU719" s="31"/>
      <c r="AV719" s="31"/>
      <c r="AW719" s="31"/>
      <c r="AX719" s="31"/>
    </row>
    <row r="720" spans="1:50" ht="23.25" customHeight="1" x14ac:dyDescent="0.25">
      <c r="A720" s="27"/>
      <c r="B720" s="6"/>
      <c r="C720" s="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5"/>
      <c r="AA720" s="3"/>
      <c r="AB720" s="3"/>
      <c r="AC720" s="28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  <c r="AR720" s="31"/>
      <c r="AS720" s="31"/>
      <c r="AT720" s="31"/>
      <c r="AU720" s="31"/>
      <c r="AV720" s="31"/>
      <c r="AW720" s="31"/>
      <c r="AX720" s="31"/>
    </row>
    <row r="721" spans="1:50" ht="23.25" customHeight="1" x14ac:dyDescent="0.25">
      <c r="A721" s="27"/>
      <c r="B721" s="6"/>
      <c r="C721" s="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5"/>
      <c r="AA721" s="3"/>
      <c r="AB721" s="3"/>
      <c r="AC721" s="28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  <c r="AR721" s="31"/>
      <c r="AS721" s="31"/>
      <c r="AT721" s="31"/>
      <c r="AU721" s="31"/>
      <c r="AV721" s="31"/>
      <c r="AW721" s="31"/>
      <c r="AX721" s="31"/>
    </row>
    <row r="722" spans="1:50" ht="23.25" customHeight="1" x14ac:dyDescent="0.25">
      <c r="A722" s="27"/>
      <c r="B722" s="6"/>
      <c r="C722" s="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5"/>
      <c r="AA722" s="3"/>
      <c r="AB722" s="3"/>
      <c r="AC722" s="28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  <c r="AR722" s="31"/>
      <c r="AS722" s="31"/>
      <c r="AT722" s="31"/>
      <c r="AU722" s="31"/>
      <c r="AV722" s="31"/>
      <c r="AW722" s="31"/>
      <c r="AX722" s="31"/>
    </row>
    <row r="723" spans="1:50" ht="23.25" customHeight="1" x14ac:dyDescent="0.25">
      <c r="A723" s="27"/>
      <c r="B723" s="6"/>
      <c r="C723" s="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5"/>
      <c r="AA723" s="3"/>
      <c r="AB723" s="3"/>
      <c r="AC723" s="28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  <c r="AR723" s="31"/>
      <c r="AS723" s="31"/>
      <c r="AT723" s="31"/>
      <c r="AU723" s="31"/>
      <c r="AV723" s="31"/>
      <c r="AW723" s="31"/>
      <c r="AX723" s="31"/>
    </row>
    <row r="724" spans="1:50" ht="23.25" customHeight="1" x14ac:dyDescent="0.25">
      <c r="A724" s="27"/>
      <c r="B724" s="6"/>
      <c r="C724" s="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5"/>
      <c r="AA724" s="3"/>
      <c r="AB724" s="3"/>
      <c r="AC724" s="28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  <c r="AR724" s="31"/>
      <c r="AS724" s="31"/>
      <c r="AT724" s="31"/>
      <c r="AU724" s="31"/>
      <c r="AV724" s="31"/>
      <c r="AW724" s="31"/>
      <c r="AX724" s="31"/>
    </row>
    <row r="725" spans="1:50" ht="23.25" customHeight="1" x14ac:dyDescent="0.25">
      <c r="A725" s="27"/>
      <c r="B725" s="6"/>
      <c r="C725" s="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5"/>
      <c r="AA725" s="3"/>
      <c r="AB725" s="3"/>
      <c r="AC725" s="28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  <c r="AR725" s="31"/>
      <c r="AS725" s="31"/>
      <c r="AT725" s="31"/>
      <c r="AU725" s="31"/>
      <c r="AV725" s="31"/>
      <c r="AW725" s="31"/>
      <c r="AX725" s="31"/>
    </row>
    <row r="726" spans="1:50" ht="23.25" customHeight="1" x14ac:dyDescent="0.25">
      <c r="A726" s="27"/>
      <c r="B726" s="6"/>
      <c r="C726" s="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5"/>
      <c r="AA726" s="3"/>
      <c r="AB726" s="3"/>
      <c r="AC726" s="28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  <c r="AR726" s="31"/>
      <c r="AS726" s="31"/>
      <c r="AT726" s="31"/>
      <c r="AU726" s="31"/>
      <c r="AV726" s="31"/>
      <c r="AW726" s="31"/>
      <c r="AX726" s="31"/>
    </row>
    <row r="727" spans="1:50" ht="23.25" customHeight="1" x14ac:dyDescent="0.25">
      <c r="A727" s="27"/>
      <c r="B727" s="6"/>
      <c r="C727" s="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5"/>
      <c r="AA727" s="3"/>
      <c r="AB727" s="3"/>
      <c r="AC727" s="28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</row>
    <row r="728" spans="1:50" ht="23.25" customHeight="1" x14ac:dyDescent="0.25">
      <c r="A728" s="27"/>
      <c r="B728" s="6"/>
      <c r="C728" s="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5"/>
      <c r="AA728" s="3"/>
      <c r="AB728" s="3"/>
      <c r="AC728" s="28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</row>
    <row r="729" spans="1:50" ht="23.25" customHeight="1" x14ac:dyDescent="0.25">
      <c r="A729" s="27"/>
      <c r="B729" s="6"/>
      <c r="C729" s="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5"/>
      <c r="AA729" s="3"/>
      <c r="AB729" s="3"/>
      <c r="AC729" s="28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</row>
    <row r="730" spans="1:50" ht="23.25" customHeight="1" x14ac:dyDescent="0.25">
      <c r="A730" s="27"/>
      <c r="B730" s="6"/>
      <c r="C730" s="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5"/>
      <c r="AA730" s="3"/>
      <c r="AB730" s="3"/>
      <c r="AC730" s="28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</row>
    <row r="731" spans="1:50" ht="23.25" customHeight="1" x14ac:dyDescent="0.25">
      <c r="A731" s="27"/>
      <c r="B731" s="6"/>
      <c r="C731" s="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5"/>
      <c r="AA731" s="3"/>
      <c r="AB731" s="3"/>
      <c r="AC731" s="28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</row>
    <row r="732" spans="1:50" ht="23.25" customHeight="1" x14ac:dyDescent="0.25">
      <c r="A732" s="27"/>
      <c r="B732" s="6"/>
      <c r="C732" s="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5"/>
      <c r="AA732" s="3"/>
      <c r="AB732" s="3"/>
      <c r="AC732" s="28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</row>
    <row r="733" spans="1:50" ht="23.25" customHeight="1" x14ac:dyDescent="0.25">
      <c r="A733" s="27"/>
      <c r="B733" s="6"/>
      <c r="C733" s="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5"/>
      <c r="AA733" s="3"/>
      <c r="AB733" s="3"/>
      <c r="AC733" s="28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</row>
    <row r="734" spans="1:50" ht="23.25" customHeight="1" x14ac:dyDescent="0.25">
      <c r="A734" s="27"/>
      <c r="B734" s="6"/>
      <c r="C734" s="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5"/>
      <c r="AA734" s="3"/>
      <c r="AB734" s="3"/>
      <c r="AC734" s="28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</row>
    <row r="735" spans="1:50" ht="23.25" customHeight="1" x14ac:dyDescent="0.25">
      <c r="A735" s="27"/>
      <c r="B735" s="6"/>
      <c r="C735" s="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5"/>
      <c r="AA735" s="3"/>
      <c r="AB735" s="3"/>
      <c r="AC735" s="28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</row>
    <row r="736" spans="1:50" ht="23.25" customHeight="1" x14ac:dyDescent="0.25">
      <c r="A736" s="27"/>
      <c r="B736" s="6"/>
      <c r="C736" s="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5"/>
      <c r="AA736" s="3"/>
      <c r="AB736" s="3"/>
      <c r="AC736" s="28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</row>
    <row r="737" spans="1:50" ht="23.25" customHeight="1" x14ac:dyDescent="0.25">
      <c r="A737" s="27"/>
      <c r="B737" s="6"/>
      <c r="C737" s="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5"/>
      <c r="AA737" s="3"/>
      <c r="AB737" s="3"/>
      <c r="AC737" s="28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  <c r="AR737" s="31"/>
      <c r="AS737" s="31"/>
      <c r="AT737" s="31"/>
      <c r="AU737" s="31"/>
      <c r="AV737" s="31"/>
      <c r="AW737" s="31"/>
      <c r="AX737" s="31"/>
    </row>
    <row r="738" spans="1:50" ht="23.25" customHeight="1" x14ac:dyDescent="0.25">
      <c r="A738" s="27"/>
      <c r="B738" s="6"/>
      <c r="C738" s="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5"/>
      <c r="AA738" s="3"/>
      <c r="AB738" s="3"/>
      <c r="AC738" s="28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  <c r="AR738" s="31"/>
      <c r="AS738" s="31"/>
      <c r="AT738" s="31"/>
      <c r="AU738" s="31"/>
      <c r="AV738" s="31"/>
      <c r="AW738" s="31"/>
      <c r="AX738" s="31"/>
    </row>
    <row r="739" spans="1:50" ht="23.25" customHeight="1" x14ac:dyDescent="0.25">
      <c r="A739" s="27"/>
      <c r="B739" s="6"/>
      <c r="C739" s="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5"/>
      <c r="AA739" s="3"/>
      <c r="AB739" s="3"/>
      <c r="AC739" s="28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  <c r="AR739" s="31"/>
      <c r="AS739" s="31"/>
      <c r="AT739" s="31"/>
      <c r="AU739" s="31"/>
      <c r="AV739" s="31"/>
      <c r="AW739" s="31"/>
      <c r="AX739" s="31"/>
    </row>
    <row r="740" spans="1:50" ht="23.25" customHeight="1" x14ac:dyDescent="0.25">
      <c r="A740" s="27"/>
      <c r="B740" s="6"/>
      <c r="C740" s="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5"/>
      <c r="AA740" s="3"/>
      <c r="AB740" s="3"/>
      <c r="AC740" s="28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  <c r="AR740" s="31"/>
      <c r="AS740" s="31"/>
      <c r="AT740" s="31"/>
      <c r="AU740" s="31"/>
      <c r="AV740" s="31"/>
      <c r="AW740" s="31"/>
      <c r="AX740" s="31"/>
    </row>
    <row r="741" spans="1:50" ht="23.25" customHeight="1" x14ac:dyDescent="0.25">
      <c r="A741" s="27"/>
      <c r="B741" s="6"/>
      <c r="C741" s="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5"/>
      <c r="AA741" s="3"/>
      <c r="AB741" s="3"/>
      <c r="AC741" s="28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  <c r="AR741" s="31"/>
      <c r="AS741" s="31"/>
      <c r="AT741" s="31"/>
      <c r="AU741" s="31"/>
      <c r="AV741" s="31"/>
      <c r="AW741" s="31"/>
      <c r="AX741" s="31"/>
    </row>
    <row r="742" spans="1:50" ht="23.25" customHeight="1" x14ac:dyDescent="0.25">
      <c r="A742" s="27"/>
      <c r="B742" s="6"/>
      <c r="C742" s="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5"/>
      <c r="AA742" s="3"/>
      <c r="AB742" s="3"/>
      <c r="AC742" s="28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  <c r="AR742" s="31"/>
      <c r="AS742" s="31"/>
      <c r="AT742" s="31"/>
      <c r="AU742" s="31"/>
      <c r="AV742" s="31"/>
      <c r="AW742" s="31"/>
      <c r="AX742" s="31"/>
    </row>
    <row r="743" spans="1:50" ht="23.25" customHeight="1" x14ac:dyDescent="0.25">
      <c r="A743" s="27"/>
      <c r="B743" s="6"/>
      <c r="C743" s="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5"/>
      <c r="AA743" s="3"/>
      <c r="AB743" s="3"/>
      <c r="AC743" s="28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  <c r="AR743" s="31"/>
      <c r="AS743" s="31"/>
      <c r="AT743" s="31"/>
      <c r="AU743" s="31"/>
      <c r="AV743" s="31"/>
      <c r="AW743" s="31"/>
      <c r="AX743" s="31"/>
    </row>
    <row r="744" spans="1:50" ht="23.25" customHeight="1" x14ac:dyDescent="0.25">
      <c r="A744" s="27"/>
      <c r="B744" s="6"/>
      <c r="C744" s="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5"/>
      <c r="AA744" s="3"/>
      <c r="AB744" s="3"/>
      <c r="AC744" s="28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  <c r="AR744" s="31"/>
      <c r="AS744" s="31"/>
      <c r="AT744" s="31"/>
      <c r="AU744" s="31"/>
      <c r="AV744" s="31"/>
      <c r="AW744" s="31"/>
      <c r="AX744" s="31"/>
    </row>
    <row r="745" spans="1:50" ht="23.25" customHeight="1" x14ac:dyDescent="0.25">
      <c r="A745" s="27"/>
      <c r="B745" s="6"/>
      <c r="C745" s="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5"/>
      <c r="AA745" s="3"/>
      <c r="AB745" s="3"/>
      <c r="AC745" s="28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  <c r="AR745" s="31"/>
      <c r="AS745" s="31"/>
      <c r="AT745" s="31"/>
      <c r="AU745" s="31"/>
      <c r="AV745" s="31"/>
      <c r="AW745" s="31"/>
      <c r="AX745" s="31"/>
    </row>
    <row r="746" spans="1:50" ht="23.25" customHeight="1" x14ac:dyDescent="0.25">
      <c r="A746" s="27"/>
      <c r="B746" s="6"/>
      <c r="C746" s="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5"/>
      <c r="AA746" s="3"/>
      <c r="AB746" s="3"/>
      <c r="AC746" s="28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  <c r="AR746" s="31"/>
      <c r="AS746" s="31"/>
      <c r="AT746" s="31"/>
      <c r="AU746" s="31"/>
      <c r="AV746" s="31"/>
      <c r="AW746" s="31"/>
      <c r="AX746" s="31"/>
    </row>
    <row r="747" spans="1:50" ht="23.25" customHeight="1" x14ac:dyDescent="0.25">
      <c r="A747" s="27"/>
      <c r="B747" s="6"/>
      <c r="C747" s="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5"/>
      <c r="AA747" s="3"/>
      <c r="AB747" s="3"/>
      <c r="AC747" s="28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  <c r="AR747" s="31"/>
      <c r="AS747" s="31"/>
      <c r="AT747" s="31"/>
      <c r="AU747" s="31"/>
      <c r="AV747" s="31"/>
      <c r="AW747" s="31"/>
      <c r="AX747" s="31"/>
    </row>
    <row r="748" spans="1:50" ht="23.25" customHeight="1" x14ac:dyDescent="0.25">
      <c r="A748" s="27"/>
      <c r="B748" s="6"/>
      <c r="C748" s="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5"/>
      <c r="AA748" s="3"/>
      <c r="AB748" s="3"/>
      <c r="AC748" s="28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  <c r="AR748" s="31"/>
      <c r="AS748" s="31"/>
      <c r="AT748" s="31"/>
      <c r="AU748" s="31"/>
      <c r="AV748" s="31"/>
      <c r="AW748" s="31"/>
      <c r="AX748" s="31"/>
    </row>
    <row r="749" spans="1:50" ht="23.25" customHeight="1" x14ac:dyDescent="0.25">
      <c r="A749" s="27"/>
      <c r="B749" s="6"/>
      <c r="C749" s="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5"/>
      <c r="AA749" s="3"/>
      <c r="AB749" s="3"/>
      <c r="AC749" s="28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  <c r="AR749" s="31"/>
      <c r="AS749" s="31"/>
      <c r="AT749" s="31"/>
      <c r="AU749" s="31"/>
      <c r="AV749" s="31"/>
      <c r="AW749" s="31"/>
      <c r="AX749" s="31"/>
    </row>
    <row r="750" spans="1:50" ht="23.25" customHeight="1" x14ac:dyDescent="0.25">
      <c r="A750" s="27"/>
      <c r="B750" s="6"/>
      <c r="C750" s="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5"/>
      <c r="AA750" s="3"/>
      <c r="AB750" s="3"/>
      <c r="AC750" s="28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  <c r="AR750" s="31"/>
      <c r="AS750" s="31"/>
      <c r="AT750" s="31"/>
      <c r="AU750" s="31"/>
      <c r="AV750" s="31"/>
      <c r="AW750" s="31"/>
      <c r="AX750" s="31"/>
    </row>
    <row r="751" spans="1:50" ht="23.25" customHeight="1" x14ac:dyDescent="0.25">
      <c r="A751" s="27"/>
      <c r="B751" s="6"/>
      <c r="C751" s="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5"/>
      <c r="AA751" s="3"/>
      <c r="AB751" s="3"/>
      <c r="AC751" s="28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  <c r="AR751" s="31"/>
      <c r="AS751" s="31"/>
      <c r="AT751" s="31"/>
      <c r="AU751" s="31"/>
      <c r="AV751" s="31"/>
      <c r="AW751" s="31"/>
      <c r="AX751" s="31"/>
    </row>
    <row r="752" spans="1:50" ht="23.25" customHeight="1" x14ac:dyDescent="0.25">
      <c r="A752" s="27"/>
      <c r="B752" s="6"/>
      <c r="C752" s="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5"/>
      <c r="AA752" s="3"/>
      <c r="AB752" s="3"/>
      <c r="AC752" s="28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  <c r="AR752" s="31"/>
      <c r="AS752" s="31"/>
      <c r="AT752" s="31"/>
      <c r="AU752" s="31"/>
      <c r="AV752" s="31"/>
      <c r="AW752" s="31"/>
      <c r="AX752" s="31"/>
    </row>
    <row r="753" spans="1:50" ht="23.25" customHeight="1" x14ac:dyDescent="0.25">
      <c r="A753" s="27"/>
      <c r="B753" s="6"/>
      <c r="C753" s="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5"/>
      <c r="AA753" s="3"/>
      <c r="AB753" s="3"/>
      <c r="AC753" s="28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  <c r="AR753" s="31"/>
      <c r="AS753" s="31"/>
      <c r="AT753" s="31"/>
      <c r="AU753" s="31"/>
      <c r="AV753" s="31"/>
      <c r="AW753" s="31"/>
      <c r="AX753" s="31"/>
    </row>
    <row r="754" spans="1:50" ht="23.25" customHeight="1" x14ac:dyDescent="0.25">
      <c r="A754" s="27"/>
      <c r="B754" s="6"/>
      <c r="C754" s="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5"/>
      <c r="AA754" s="3"/>
      <c r="AB754" s="3"/>
      <c r="AC754" s="28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  <c r="AR754" s="31"/>
      <c r="AS754" s="31"/>
      <c r="AT754" s="31"/>
      <c r="AU754" s="31"/>
      <c r="AV754" s="31"/>
      <c r="AW754" s="31"/>
      <c r="AX754" s="31"/>
    </row>
    <row r="755" spans="1:50" ht="23.25" customHeight="1" x14ac:dyDescent="0.25">
      <c r="A755" s="27"/>
      <c r="B755" s="6"/>
      <c r="C755" s="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5"/>
      <c r="AA755" s="3"/>
      <c r="AB755" s="3"/>
      <c r="AC755" s="28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  <c r="AR755" s="31"/>
      <c r="AS755" s="31"/>
      <c r="AT755" s="31"/>
      <c r="AU755" s="31"/>
      <c r="AV755" s="31"/>
      <c r="AW755" s="31"/>
      <c r="AX755" s="31"/>
    </row>
    <row r="756" spans="1:50" ht="23.25" customHeight="1" x14ac:dyDescent="0.25">
      <c r="A756" s="27"/>
      <c r="B756" s="6"/>
      <c r="C756" s="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5"/>
      <c r="AA756" s="3"/>
      <c r="AB756" s="3"/>
      <c r="AC756" s="28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  <c r="AR756" s="31"/>
      <c r="AS756" s="31"/>
      <c r="AT756" s="31"/>
      <c r="AU756" s="31"/>
      <c r="AV756" s="31"/>
      <c r="AW756" s="31"/>
      <c r="AX756" s="31"/>
    </row>
    <row r="757" spans="1:50" ht="23.25" customHeight="1" x14ac:dyDescent="0.25">
      <c r="A757" s="27"/>
      <c r="B757" s="6"/>
      <c r="C757" s="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5"/>
      <c r="AA757" s="3"/>
      <c r="AB757" s="3"/>
      <c r="AC757" s="28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  <c r="AR757" s="31"/>
      <c r="AS757" s="31"/>
      <c r="AT757" s="31"/>
      <c r="AU757" s="31"/>
      <c r="AV757" s="31"/>
      <c r="AW757" s="31"/>
      <c r="AX757" s="31"/>
    </row>
    <row r="758" spans="1:50" ht="23.25" customHeight="1" x14ac:dyDescent="0.25">
      <c r="A758" s="27"/>
      <c r="B758" s="6"/>
      <c r="C758" s="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5"/>
      <c r="AA758" s="3"/>
      <c r="AB758" s="3"/>
      <c r="AC758" s="28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  <c r="AR758" s="31"/>
      <c r="AS758" s="31"/>
      <c r="AT758" s="31"/>
      <c r="AU758" s="31"/>
      <c r="AV758" s="31"/>
      <c r="AW758" s="31"/>
      <c r="AX758" s="31"/>
    </row>
    <row r="759" spans="1:50" ht="23.25" customHeight="1" x14ac:dyDescent="0.25">
      <c r="A759" s="27"/>
      <c r="B759" s="6"/>
      <c r="C759" s="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5"/>
      <c r="AA759" s="3"/>
      <c r="AB759" s="3"/>
      <c r="AC759" s="28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  <c r="AR759" s="31"/>
      <c r="AS759" s="31"/>
      <c r="AT759" s="31"/>
      <c r="AU759" s="31"/>
      <c r="AV759" s="31"/>
      <c r="AW759" s="31"/>
      <c r="AX759" s="31"/>
    </row>
    <row r="760" spans="1:50" ht="23.25" customHeight="1" x14ac:dyDescent="0.25">
      <c r="A760" s="27"/>
      <c r="B760" s="6"/>
      <c r="C760" s="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5"/>
      <c r="AA760" s="3"/>
      <c r="AB760" s="3"/>
      <c r="AC760" s="28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  <c r="AR760" s="31"/>
      <c r="AS760" s="31"/>
      <c r="AT760" s="31"/>
      <c r="AU760" s="31"/>
      <c r="AV760" s="31"/>
      <c r="AW760" s="31"/>
      <c r="AX760" s="31"/>
    </row>
    <row r="761" spans="1:50" ht="23.25" customHeight="1" x14ac:dyDescent="0.25">
      <c r="A761" s="27"/>
      <c r="B761" s="6"/>
      <c r="C761" s="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5"/>
      <c r="AA761" s="3"/>
      <c r="AB761" s="3"/>
      <c r="AC761" s="28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  <c r="AR761" s="31"/>
      <c r="AS761" s="31"/>
      <c r="AT761" s="31"/>
      <c r="AU761" s="31"/>
      <c r="AV761" s="31"/>
      <c r="AW761" s="31"/>
      <c r="AX761" s="31"/>
    </row>
    <row r="762" spans="1:50" ht="23.25" customHeight="1" x14ac:dyDescent="0.25">
      <c r="A762" s="27"/>
      <c r="B762" s="6"/>
      <c r="C762" s="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5"/>
      <c r="AA762" s="3"/>
      <c r="AB762" s="3"/>
      <c r="AC762" s="28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  <c r="AR762" s="31"/>
      <c r="AS762" s="31"/>
      <c r="AT762" s="31"/>
      <c r="AU762" s="31"/>
      <c r="AV762" s="31"/>
      <c r="AW762" s="31"/>
      <c r="AX762" s="31"/>
    </row>
    <row r="763" spans="1:50" ht="23.25" customHeight="1" x14ac:dyDescent="0.25">
      <c r="A763" s="27"/>
      <c r="B763" s="6"/>
      <c r="C763" s="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5"/>
      <c r="AA763" s="3"/>
      <c r="AB763" s="3"/>
      <c r="AC763" s="28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  <c r="AR763" s="31"/>
      <c r="AS763" s="31"/>
      <c r="AT763" s="31"/>
      <c r="AU763" s="31"/>
      <c r="AV763" s="31"/>
      <c r="AW763" s="31"/>
      <c r="AX763" s="31"/>
    </row>
    <row r="764" spans="1:50" ht="23.25" customHeight="1" x14ac:dyDescent="0.25">
      <c r="A764" s="27"/>
      <c r="B764" s="6"/>
      <c r="C764" s="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5"/>
      <c r="AA764" s="3"/>
      <c r="AB764" s="3"/>
      <c r="AC764" s="28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  <c r="AR764" s="31"/>
      <c r="AS764" s="31"/>
      <c r="AT764" s="31"/>
      <c r="AU764" s="31"/>
      <c r="AV764" s="31"/>
      <c r="AW764" s="31"/>
      <c r="AX764" s="31"/>
    </row>
    <row r="765" spans="1:50" ht="23.25" customHeight="1" x14ac:dyDescent="0.25">
      <c r="A765" s="27"/>
      <c r="B765" s="6"/>
      <c r="C765" s="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5"/>
      <c r="AA765" s="3"/>
      <c r="AB765" s="3"/>
      <c r="AC765" s="28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  <c r="AR765" s="31"/>
      <c r="AS765" s="31"/>
      <c r="AT765" s="31"/>
      <c r="AU765" s="31"/>
      <c r="AV765" s="31"/>
      <c r="AW765" s="31"/>
      <c r="AX765" s="31"/>
    </row>
    <row r="766" spans="1:50" ht="23.25" customHeight="1" x14ac:dyDescent="0.25">
      <c r="A766" s="27"/>
      <c r="B766" s="6"/>
      <c r="C766" s="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5"/>
      <c r="AA766" s="3"/>
      <c r="AB766" s="3"/>
      <c r="AC766" s="28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  <c r="AR766" s="31"/>
      <c r="AS766" s="31"/>
      <c r="AT766" s="31"/>
      <c r="AU766" s="31"/>
      <c r="AV766" s="31"/>
      <c r="AW766" s="31"/>
      <c r="AX766" s="31"/>
    </row>
    <row r="767" spans="1:50" ht="23.25" customHeight="1" x14ac:dyDescent="0.25">
      <c r="A767" s="27"/>
      <c r="B767" s="6"/>
      <c r="C767" s="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5"/>
      <c r="AA767" s="3"/>
      <c r="AB767" s="3"/>
      <c r="AC767" s="28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  <c r="AR767" s="31"/>
      <c r="AS767" s="31"/>
      <c r="AT767" s="31"/>
      <c r="AU767" s="31"/>
      <c r="AV767" s="31"/>
      <c r="AW767" s="31"/>
      <c r="AX767" s="31"/>
    </row>
    <row r="768" spans="1:50" ht="23.25" customHeight="1" x14ac:dyDescent="0.25">
      <c r="A768" s="27"/>
      <c r="B768" s="6"/>
      <c r="C768" s="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5"/>
      <c r="AA768" s="3"/>
      <c r="AB768" s="3"/>
      <c r="AC768" s="28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  <c r="AR768" s="31"/>
      <c r="AS768" s="31"/>
      <c r="AT768" s="31"/>
      <c r="AU768" s="31"/>
      <c r="AV768" s="31"/>
      <c r="AW768" s="31"/>
      <c r="AX768" s="31"/>
    </row>
    <row r="769" spans="1:50" ht="23.25" customHeight="1" x14ac:dyDescent="0.25">
      <c r="A769" s="27"/>
      <c r="B769" s="6"/>
      <c r="C769" s="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5"/>
      <c r="AA769" s="3"/>
      <c r="AB769" s="3"/>
      <c r="AC769" s="28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  <c r="AR769" s="31"/>
      <c r="AS769" s="31"/>
      <c r="AT769" s="31"/>
      <c r="AU769" s="31"/>
      <c r="AV769" s="31"/>
      <c r="AW769" s="31"/>
      <c r="AX769" s="31"/>
    </row>
    <row r="770" spans="1:50" ht="23.25" customHeight="1" x14ac:dyDescent="0.25">
      <c r="A770" s="27"/>
      <c r="B770" s="6"/>
      <c r="C770" s="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5"/>
      <c r="AA770" s="3"/>
      <c r="AB770" s="3"/>
      <c r="AC770" s="28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  <c r="AR770" s="31"/>
      <c r="AS770" s="31"/>
      <c r="AT770" s="31"/>
      <c r="AU770" s="31"/>
      <c r="AV770" s="31"/>
      <c r="AW770" s="31"/>
      <c r="AX770" s="31"/>
    </row>
    <row r="771" spans="1:50" ht="23.25" customHeight="1" x14ac:dyDescent="0.25">
      <c r="A771" s="27"/>
      <c r="B771" s="6"/>
      <c r="C771" s="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5"/>
      <c r="AA771" s="3"/>
      <c r="AB771" s="3"/>
      <c r="AC771" s="28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  <c r="AR771" s="31"/>
      <c r="AS771" s="31"/>
      <c r="AT771" s="31"/>
      <c r="AU771" s="31"/>
      <c r="AV771" s="31"/>
      <c r="AW771" s="31"/>
      <c r="AX771" s="31"/>
    </row>
    <row r="772" spans="1:50" ht="23.25" customHeight="1" x14ac:dyDescent="0.25">
      <c r="A772" s="27"/>
      <c r="B772" s="6"/>
      <c r="C772" s="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5"/>
      <c r="AA772" s="3"/>
      <c r="AB772" s="3"/>
      <c r="AC772" s="28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  <c r="AR772" s="31"/>
      <c r="AS772" s="31"/>
      <c r="AT772" s="31"/>
      <c r="AU772" s="31"/>
      <c r="AV772" s="31"/>
      <c r="AW772" s="31"/>
      <c r="AX772" s="31"/>
    </row>
    <row r="773" spans="1:50" ht="23.25" customHeight="1" x14ac:dyDescent="0.25">
      <c r="A773" s="27"/>
      <c r="B773" s="6"/>
      <c r="C773" s="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5"/>
      <c r="AA773" s="3"/>
      <c r="AB773" s="3"/>
      <c r="AC773" s="28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  <c r="AR773" s="31"/>
      <c r="AS773" s="31"/>
      <c r="AT773" s="31"/>
      <c r="AU773" s="31"/>
      <c r="AV773" s="31"/>
      <c r="AW773" s="31"/>
      <c r="AX773" s="31"/>
    </row>
    <row r="774" spans="1:50" ht="23.25" customHeight="1" x14ac:dyDescent="0.25">
      <c r="A774" s="27"/>
      <c r="B774" s="6"/>
      <c r="C774" s="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5"/>
      <c r="AA774" s="3"/>
      <c r="AB774" s="3"/>
      <c r="AC774" s="28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  <c r="AR774" s="31"/>
      <c r="AS774" s="31"/>
      <c r="AT774" s="31"/>
      <c r="AU774" s="31"/>
      <c r="AV774" s="31"/>
      <c r="AW774" s="31"/>
      <c r="AX774" s="31"/>
    </row>
    <row r="775" spans="1:50" ht="23.25" customHeight="1" x14ac:dyDescent="0.25">
      <c r="A775" s="27"/>
      <c r="B775" s="6"/>
      <c r="C775" s="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5"/>
      <c r="AA775" s="3"/>
      <c r="AB775" s="3"/>
      <c r="AC775" s="28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  <c r="AR775" s="31"/>
      <c r="AS775" s="31"/>
      <c r="AT775" s="31"/>
      <c r="AU775" s="31"/>
      <c r="AV775" s="31"/>
      <c r="AW775" s="31"/>
      <c r="AX775" s="31"/>
    </row>
    <row r="776" spans="1:50" ht="23.25" customHeight="1" x14ac:dyDescent="0.25">
      <c r="A776" s="27"/>
      <c r="B776" s="6"/>
      <c r="C776" s="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5"/>
      <c r="AA776" s="3"/>
      <c r="AB776" s="3"/>
      <c r="AC776" s="28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  <c r="AR776" s="31"/>
      <c r="AS776" s="31"/>
      <c r="AT776" s="31"/>
      <c r="AU776" s="31"/>
      <c r="AV776" s="31"/>
      <c r="AW776" s="31"/>
      <c r="AX776" s="31"/>
    </row>
    <row r="777" spans="1:50" ht="23.25" customHeight="1" x14ac:dyDescent="0.25">
      <c r="A777" s="27"/>
      <c r="B777" s="6"/>
      <c r="C777" s="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5"/>
      <c r="AA777" s="3"/>
      <c r="AB777" s="3"/>
      <c r="AC777" s="28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  <c r="AR777" s="31"/>
      <c r="AS777" s="31"/>
      <c r="AT777" s="31"/>
      <c r="AU777" s="31"/>
      <c r="AV777" s="31"/>
      <c r="AW777" s="31"/>
      <c r="AX777" s="31"/>
    </row>
    <row r="778" spans="1:50" ht="23.25" customHeight="1" x14ac:dyDescent="0.25">
      <c r="A778" s="27"/>
      <c r="B778" s="6"/>
      <c r="C778" s="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5"/>
      <c r="AA778" s="3"/>
      <c r="AB778" s="3"/>
      <c r="AC778" s="28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  <c r="AR778" s="31"/>
      <c r="AS778" s="31"/>
      <c r="AT778" s="31"/>
      <c r="AU778" s="31"/>
      <c r="AV778" s="31"/>
      <c r="AW778" s="31"/>
      <c r="AX778" s="31"/>
    </row>
    <row r="779" spans="1:50" ht="23.25" customHeight="1" x14ac:dyDescent="0.25">
      <c r="A779" s="27"/>
      <c r="B779" s="6"/>
      <c r="C779" s="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5"/>
      <c r="AA779" s="3"/>
      <c r="AB779" s="3"/>
      <c r="AC779" s="28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  <c r="AR779" s="31"/>
      <c r="AS779" s="31"/>
      <c r="AT779" s="31"/>
      <c r="AU779" s="31"/>
      <c r="AV779" s="31"/>
      <c r="AW779" s="31"/>
      <c r="AX779" s="31"/>
    </row>
    <row r="780" spans="1:50" ht="23.25" customHeight="1" x14ac:dyDescent="0.25">
      <c r="A780" s="27"/>
      <c r="B780" s="6"/>
      <c r="C780" s="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5"/>
      <c r="AA780" s="3"/>
      <c r="AB780" s="3"/>
      <c r="AC780" s="28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  <c r="AR780" s="31"/>
      <c r="AS780" s="31"/>
      <c r="AT780" s="31"/>
      <c r="AU780" s="31"/>
      <c r="AV780" s="31"/>
      <c r="AW780" s="31"/>
      <c r="AX780" s="31"/>
    </row>
    <row r="781" spans="1:50" ht="23.25" customHeight="1" x14ac:dyDescent="0.25">
      <c r="A781" s="27"/>
      <c r="B781" s="6"/>
      <c r="C781" s="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5"/>
      <c r="AA781" s="3"/>
      <c r="AB781" s="3"/>
      <c r="AC781" s="28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  <c r="AR781" s="31"/>
      <c r="AS781" s="31"/>
      <c r="AT781" s="31"/>
      <c r="AU781" s="31"/>
      <c r="AV781" s="31"/>
      <c r="AW781" s="31"/>
      <c r="AX781" s="31"/>
    </row>
    <row r="782" spans="1:50" ht="23.25" customHeight="1" x14ac:dyDescent="0.25">
      <c r="A782" s="27"/>
      <c r="B782" s="6"/>
      <c r="C782" s="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5"/>
      <c r="AA782" s="3"/>
      <c r="AB782" s="3"/>
      <c r="AC782" s="28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  <c r="AR782" s="31"/>
      <c r="AS782" s="31"/>
      <c r="AT782" s="31"/>
      <c r="AU782" s="31"/>
      <c r="AV782" s="31"/>
      <c r="AW782" s="31"/>
      <c r="AX782" s="31"/>
    </row>
    <row r="783" spans="1:50" ht="23.25" customHeight="1" x14ac:dyDescent="0.25">
      <c r="A783" s="27"/>
      <c r="B783" s="6"/>
      <c r="C783" s="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5"/>
      <c r="AA783" s="3"/>
      <c r="AB783" s="3"/>
      <c r="AC783" s="28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  <c r="AR783" s="31"/>
      <c r="AS783" s="31"/>
      <c r="AT783" s="31"/>
      <c r="AU783" s="31"/>
      <c r="AV783" s="31"/>
      <c r="AW783" s="31"/>
      <c r="AX783" s="31"/>
    </row>
    <row r="784" spans="1:50" ht="23.25" customHeight="1" x14ac:dyDescent="0.25">
      <c r="A784" s="27"/>
      <c r="B784" s="6"/>
      <c r="C784" s="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5"/>
      <c r="AA784" s="3"/>
      <c r="AB784" s="3"/>
      <c r="AC784" s="28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  <c r="AR784" s="31"/>
      <c r="AS784" s="31"/>
      <c r="AT784" s="31"/>
      <c r="AU784" s="31"/>
      <c r="AV784" s="31"/>
      <c r="AW784" s="31"/>
      <c r="AX784" s="31"/>
    </row>
    <row r="785" spans="1:50" ht="23.25" customHeight="1" x14ac:dyDescent="0.25">
      <c r="A785" s="27"/>
      <c r="B785" s="6"/>
      <c r="C785" s="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5"/>
      <c r="AA785" s="3"/>
      <c r="AB785" s="3"/>
      <c r="AC785" s="28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  <c r="AR785" s="31"/>
      <c r="AS785" s="31"/>
      <c r="AT785" s="31"/>
      <c r="AU785" s="31"/>
      <c r="AV785" s="31"/>
      <c r="AW785" s="31"/>
      <c r="AX785" s="31"/>
    </row>
    <row r="786" spans="1:50" ht="23.25" customHeight="1" x14ac:dyDescent="0.25">
      <c r="A786" s="27"/>
      <c r="B786" s="6"/>
      <c r="C786" s="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5"/>
      <c r="AA786" s="3"/>
      <c r="AB786" s="3"/>
      <c r="AC786" s="28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  <c r="AR786" s="31"/>
      <c r="AS786" s="31"/>
      <c r="AT786" s="31"/>
      <c r="AU786" s="31"/>
      <c r="AV786" s="31"/>
      <c r="AW786" s="31"/>
      <c r="AX786" s="31"/>
    </row>
    <row r="787" spans="1:50" ht="23.25" customHeight="1" x14ac:dyDescent="0.25">
      <c r="A787" s="27"/>
      <c r="B787" s="6"/>
      <c r="C787" s="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5"/>
      <c r="AA787" s="3"/>
      <c r="AB787" s="3"/>
      <c r="AC787" s="28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  <c r="AR787" s="31"/>
      <c r="AS787" s="31"/>
      <c r="AT787" s="31"/>
      <c r="AU787" s="31"/>
      <c r="AV787" s="31"/>
      <c r="AW787" s="31"/>
      <c r="AX787" s="31"/>
    </row>
    <row r="788" spans="1:50" ht="23.25" customHeight="1" x14ac:dyDescent="0.25">
      <c r="A788" s="27"/>
      <c r="B788" s="6"/>
      <c r="C788" s="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5"/>
      <c r="AA788" s="3"/>
      <c r="AB788" s="3"/>
      <c r="AC788" s="28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  <c r="AR788" s="31"/>
      <c r="AS788" s="31"/>
      <c r="AT788" s="31"/>
      <c r="AU788" s="31"/>
      <c r="AV788" s="31"/>
      <c r="AW788" s="31"/>
      <c r="AX788" s="31"/>
    </row>
    <row r="789" spans="1:50" ht="23.25" customHeight="1" x14ac:dyDescent="0.25">
      <c r="A789" s="27"/>
      <c r="B789" s="6"/>
      <c r="C789" s="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5"/>
      <c r="AA789" s="3"/>
      <c r="AB789" s="3"/>
      <c r="AC789" s="28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  <c r="AR789" s="31"/>
      <c r="AS789" s="31"/>
      <c r="AT789" s="31"/>
      <c r="AU789" s="31"/>
      <c r="AV789" s="31"/>
      <c r="AW789" s="31"/>
      <c r="AX789" s="31"/>
    </row>
    <row r="790" spans="1:50" ht="23.25" customHeight="1" x14ac:dyDescent="0.25">
      <c r="A790" s="27"/>
      <c r="B790" s="6"/>
      <c r="C790" s="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5"/>
      <c r="AA790" s="3"/>
      <c r="AB790" s="3"/>
      <c r="AC790" s="28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  <c r="AR790" s="31"/>
      <c r="AS790" s="31"/>
      <c r="AT790" s="31"/>
      <c r="AU790" s="31"/>
      <c r="AV790" s="31"/>
      <c r="AW790" s="31"/>
      <c r="AX790" s="31"/>
    </row>
    <row r="791" spans="1:50" ht="23.25" customHeight="1" x14ac:dyDescent="0.25">
      <c r="A791" s="27"/>
      <c r="B791" s="6"/>
      <c r="C791" s="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5"/>
      <c r="AA791" s="3"/>
      <c r="AB791" s="3"/>
      <c r="AC791" s="28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  <c r="AR791" s="31"/>
      <c r="AS791" s="31"/>
      <c r="AT791" s="31"/>
      <c r="AU791" s="31"/>
      <c r="AV791" s="31"/>
      <c r="AW791" s="31"/>
      <c r="AX791" s="31"/>
    </row>
    <row r="792" spans="1:50" ht="23.25" customHeight="1" x14ac:dyDescent="0.25">
      <c r="A792" s="27"/>
      <c r="B792" s="6"/>
      <c r="C792" s="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5"/>
      <c r="AA792" s="3"/>
      <c r="AB792" s="3"/>
      <c r="AC792" s="28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  <c r="AR792" s="31"/>
      <c r="AS792" s="31"/>
      <c r="AT792" s="31"/>
      <c r="AU792" s="31"/>
      <c r="AV792" s="31"/>
      <c r="AW792" s="31"/>
      <c r="AX792" s="31"/>
    </row>
    <row r="793" spans="1:50" ht="23.25" customHeight="1" x14ac:dyDescent="0.25">
      <c r="A793" s="27"/>
      <c r="B793" s="6"/>
      <c r="C793" s="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5"/>
      <c r="AA793" s="3"/>
      <c r="AB793" s="3"/>
      <c r="AC793" s="28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  <c r="AR793" s="31"/>
      <c r="AS793" s="31"/>
      <c r="AT793" s="31"/>
      <c r="AU793" s="31"/>
      <c r="AV793" s="31"/>
      <c r="AW793" s="31"/>
      <c r="AX793" s="31"/>
    </row>
    <row r="794" spans="1:50" ht="23.25" customHeight="1" x14ac:dyDescent="0.25">
      <c r="A794" s="27"/>
      <c r="B794" s="6"/>
      <c r="C794" s="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5"/>
      <c r="AA794" s="3"/>
      <c r="AB794" s="3"/>
      <c r="AC794" s="28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  <c r="AR794" s="31"/>
      <c r="AS794" s="31"/>
      <c r="AT794" s="31"/>
      <c r="AU794" s="31"/>
      <c r="AV794" s="31"/>
      <c r="AW794" s="31"/>
      <c r="AX794" s="31"/>
    </row>
    <row r="795" spans="1:50" ht="23.25" customHeight="1" x14ac:dyDescent="0.25">
      <c r="A795" s="27"/>
      <c r="B795" s="6"/>
      <c r="C795" s="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5"/>
      <c r="AA795" s="3"/>
      <c r="AB795" s="3"/>
      <c r="AC795" s="28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  <c r="AR795" s="31"/>
      <c r="AS795" s="31"/>
      <c r="AT795" s="31"/>
      <c r="AU795" s="31"/>
      <c r="AV795" s="31"/>
      <c r="AW795" s="31"/>
      <c r="AX795" s="31"/>
    </row>
    <row r="796" spans="1:50" ht="23.25" customHeight="1" x14ac:dyDescent="0.25">
      <c r="A796" s="27"/>
      <c r="B796" s="6"/>
      <c r="C796" s="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5"/>
      <c r="AA796" s="3"/>
      <c r="AB796" s="3"/>
      <c r="AC796" s="28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  <c r="AR796" s="31"/>
      <c r="AS796" s="31"/>
      <c r="AT796" s="31"/>
      <c r="AU796" s="31"/>
      <c r="AV796" s="31"/>
      <c r="AW796" s="31"/>
      <c r="AX796" s="31"/>
    </row>
    <row r="797" spans="1:50" ht="23.25" customHeight="1" x14ac:dyDescent="0.25">
      <c r="A797" s="27"/>
      <c r="B797" s="6"/>
      <c r="C797" s="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5"/>
      <c r="AA797" s="3"/>
      <c r="AB797" s="3"/>
      <c r="AC797" s="28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  <c r="AR797" s="31"/>
      <c r="AS797" s="31"/>
      <c r="AT797" s="31"/>
      <c r="AU797" s="31"/>
      <c r="AV797" s="31"/>
      <c r="AW797" s="31"/>
      <c r="AX797" s="31"/>
    </row>
    <row r="798" spans="1:50" ht="23.25" customHeight="1" x14ac:dyDescent="0.25">
      <c r="A798" s="27"/>
      <c r="B798" s="6"/>
      <c r="C798" s="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5"/>
      <c r="AA798" s="3"/>
      <c r="AB798" s="3"/>
      <c r="AC798" s="28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  <c r="AR798" s="31"/>
      <c r="AS798" s="31"/>
      <c r="AT798" s="31"/>
      <c r="AU798" s="31"/>
      <c r="AV798" s="31"/>
      <c r="AW798" s="31"/>
      <c r="AX798" s="31"/>
    </row>
    <row r="799" spans="1:50" ht="23.25" customHeight="1" x14ac:dyDescent="0.25">
      <c r="A799" s="27"/>
      <c r="B799" s="6"/>
      <c r="C799" s="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5"/>
      <c r="AA799" s="3"/>
      <c r="AB799" s="3"/>
      <c r="AC799" s="28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  <c r="AR799" s="31"/>
      <c r="AS799" s="31"/>
      <c r="AT799" s="31"/>
      <c r="AU799" s="31"/>
      <c r="AV799" s="31"/>
      <c r="AW799" s="31"/>
      <c r="AX799" s="31"/>
    </row>
    <row r="800" spans="1:50" ht="23.25" customHeight="1" x14ac:dyDescent="0.25">
      <c r="A800" s="27"/>
      <c r="B800" s="6"/>
      <c r="C800" s="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5"/>
      <c r="AA800" s="3"/>
      <c r="AB800" s="3"/>
      <c r="AC800" s="28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  <c r="AR800" s="31"/>
      <c r="AS800" s="31"/>
      <c r="AT800" s="31"/>
      <c r="AU800" s="31"/>
      <c r="AV800" s="31"/>
      <c r="AW800" s="31"/>
      <c r="AX800" s="31"/>
    </row>
    <row r="801" spans="1:50" ht="23.25" customHeight="1" x14ac:dyDescent="0.25">
      <c r="A801" s="27"/>
      <c r="B801" s="6"/>
      <c r="C801" s="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5"/>
      <c r="AA801" s="3"/>
      <c r="AB801" s="3"/>
      <c r="AC801" s="28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  <c r="AR801" s="31"/>
      <c r="AS801" s="31"/>
      <c r="AT801" s="31"/>
      <c r="AU801" s="31"/>
      <c r="AV801" s="31"/>
      <c r="AW801" s="31"/>
      <c r="AX801" s="31"/>
    </row>
    <row r="802" spans="1:50" ht="23.25" customHeight="1" x14ac:dyDescent="0.25">
      <c r="A802" s="27"/>
      <c r="B802" s="6"/>
      <c r="C802" s="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5"/>
      <c r="AA802" s="3"/>
      <c r="AB802" s="3"/>
      <c r="AC802" s="28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</row>
    <row r="803" spans="1:50" ht="23.25" customHeight="1" x14ac:dyDescent="0.25">
      <c r="A803" s="27"/>
      <c r="B803" s="6"/>
      <c r="C803" s="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5"/>
      <c r="AA803" s="3"/>
      <c r="AB803" s="3"/>
      <c r="AC803" s="28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  <c r="AR803" s="31"/>
      <c r="AS803" s="31"/>
      <c r="AT803" s="31"/>
      <c r="AU803" s="31"/>
      <c r="AV803" s="31"/>
      <c r="AW803" s="31"/>
      <c r="AX803" s="31"/>
    </row>
    <row r="804" spans="1:50" ht="23.25" customHeight="1" x14ac:dyDescent="0.25">
      <c r="A804" s="27"/>
      <c r="B804" s="6"/>
      <c r="C804" s="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5"/>
      <c r="AA804" s="3"/>
      <c r="AB804" s="3"/>
      <c r="AC804" s="28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  <c r="AR804" s="31"/>
      <c r="AS804" s="31"/>
      <c r="AT804" s="31"/>
      <c r="AU804" s="31"/>
      <c r="AV804" s="31"/>
      <c r="AW804" s="31"/>
      <c r="AX804" s="31"/>
    </row>
    <row r="805" spans="1:50" ht="23.25" customHeight="1" x14ac:dyDescent="0.25">
      <c r="A805" s="27"/>
      <c r="B805" s="6"/>
      <c r="C805" s="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5"/>
      <c r="AA805" s="3"/>
      <c r="AB805" s="3"/>
      <c r="AC805" s="28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  <c r="AR805" s="31"/>
      <c r="AS805" s="31"/>
      <c r="AT805" s="31"/>
      <c r="AU805" s="31"/>
      <c r="AV805" s="31"/>
      <c r="AW805" s="31"/>
      <c r="AX805" s="31"/>
    </row>
    <row r="806" spans="1:50" ht="23.25" customHeight="1" x14ac:dyDescent="0.25">
      <c r="A806" s="27"/>
      <c r="B806" s="6"/>
      <c r="C806" s="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5"/>
      <c r="AA806" s="3"/>
      <c r="AB806" s="3"/>
      <c r="AC806" s="28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  <c r="AR806" s="31"/>
      <c r="AS806" s="31"/>
      <c r="AT806" s="31"/>
      <c r="AU806" s="31"/>
      <c r="AV806" s="31"/>
      <c r="AW806" s="31"/>
      <c r="AX806" s="31"/>
    </row>
    <row r="807" spans="1:50" ht="23.25" customHeight="1" x14ac:dyDescent="0.25">
      <c r="A807" s="27"/>
      <c r="B807" s="6"/>
      <c r="C807" s="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5"/>
      <c r="AA807" s="3"/>
      <c r="AB807" s="3"/>
      <c r="AC807" s="28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  <c r="AR807" s="31"/>
      <c r="AS807" s="31"/>
      <c r="AT807" s="31"/>
      <c r="AU807" s="31"/>
      <c r="AV807" s="31"/>
      <c r="AW807" s="31"/>
      <c r="AX807" s="31"/>
    </row>
    <row r="808" spans="1:50" ht="23.25" customHeight="1" x14ac:dyDescent="0.25">
      <c r="A808" s="27"/>
      <c r="B808" s="6"/>
      <c r="C808" s="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5"/>
      <c r="AA808" s="3"/>
      <c r="AB808" s="3"/>
      <c r="AC808" s="28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  <c r="AR808" s="31"/>
      <c r="AS808" s="31"/>
      <c r="AT808" s="31"/>
      <c r="AU808" s="31"/>
      <c r="AV808" s="31"/>
      <c r="AW808" s="31"/>
      <c r="AX808" s="31"/>
    </row>
    <row r="809" spans="1:50" ht="23.25" customHeight="1" x14ac:dyDescent="0.25">
      <c r="A809" s="27"/>
      <c r="B809" s="6"/>
      <c r="C809" s="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5"/>
      <c r="AA809" s="3"/>
      <c r="AB809" s="3"/>
      <c r="AC809" s="28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  <c r="AR809" s="31"/>
      <c r="AS809" s="31"/>
      <c r="AT809" s="31"/>
      <c r="AU809" s="31"/>
      <c r="AV809" s="31"/>
      <c r="AW809" s="31"/>
      <c r="AX809" s="31"/>
    </row>
    <row r="810" spans="1:50" ht="23.25" customHeight="1" x14ac:dyDescent="0.25">
      <c r="A810" s="27"/>
      <c r="B810" s="6"/>
      <c r="C810" s="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5"/>
      <c r="AA810" s="3"/>
      <c r="AB810" s="3"/>
      <c r="AC810" s="28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  <c r="AR810" s="31"/>
      <c r="AS810" s="31"/>
      <c r="AT810" s="31"/>
      <c r="AU810" s="31"/>
      <c r="AV810" s="31"/>
      <c r="AW810" s="31"/>
      <c r="AX810" s="31"/>
    </row>
    <row r="811" spans="1:50" ht="23.25" customHeight="1" x14ac:dyDescent="0.25">
      <c r="A811" s="27"/>
      <c r="B811" s="6"/>
      <c r="C811" s="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5"/>
      <c r="AA811" s="3"/>
      <c r="AB811" s="3"/>
      <c r="AC811" s="28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  <c r="AR811" s="31"/>
      <c r="AS811" s="31"/>
      <c r="AT811" s="31"/>
      <c r="AU811" s="31"/>
      <c r="AV811" s="31"/>
      <c r="AW811" s="31"/>
      <c r="AX811" s="31"/>
    </row>
    <row r="812" spans="1:50" ht="23.25" customHeight="1" x14ac:dyDescent="0.25">
      <c r="A812" s="27"/>
      <c r="B812" s="6"/>
      <c r="C812" s="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5"/>
      <c r="AA812" s="3"/>
      <c r="AB812" s="3"/>
      <c r="AC812" s="28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  <c r="AR812" s="31"/>
      <c r="AS812" s="31"/>
      <c r="AT812" s="31"/>
      <c r="AU812" s="31"/>
      <c r="AV812" s="31"/>
      <c r="AW812" s="31"/>
      <c r="AX812" s="31"/>
    </row>
    <row r="813" spans="1:50" ht="23.25" customHeight="1" x14ac:dyDescent="0.25">
      <c r="A813" s="27"/>
      <c r="B813" s="6"/>
      <c r="C813" s="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5"/>
      <c r="AA813" s="3"/>
      <c r="AB813" s="3"/>
      <c r="AC813" s="28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  <c r="AR813" s="31"/>
      <c r="AS813" s="31"/>
      <c r="AT813" s="31"/>
      <c r="AU813" s="31"/>
      <c r="AV813" s="31"/>
      <c r="AW813" s="31"/>
      <c r="AX813" s="31"/>
    </row>
    <row r="814" spans="1:50" ht="23.25" customHeight="1" x14ac:dyDescent="0.25">
      <c r="A814" s="27"/>
      <c r="B814" s="6"/>
      <c r="C814" s="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5"/>
      <c r="AA814" s="3"/>
      <c r="AB814" s="3"/>
      <c r="AC814" s="28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  <c r="AR814" s="31"/>
      <c r="AS814" s="31"/>
      <c r="AT814" s="31"/>
      <c r="AU814" s="31"/>
      <c r="AV814" s="31"/>
      <c r="AW814" s="31"/>
      <c r="AX814" s="31"/>
    </row>
    <row r="815" spans="1:50" ht="23.25" customHeight="1" x14ac:dyDescent="0.25">
      <c r="A815" s="27"/>
      <c r="B815" s="6"/>
      <c r="C815" s="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5"/>
      <c r="AA815" s="3"/>
      <c r="AB815" s="3"/>
      <c r="AC815" s="28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  <c r="AR815" s="31"/>
      <c r="AS815" s="31"/>
      <c r="AT815" s="31"/>
      <c r="AU815" s="31"/>
      <c r="AV815" s="31"/>
      <c r="AW815" s="31"/>
      <c r="AX815" s="31"/>
    </row>
    <row r="816" spans="1:50" ht="23.25" customHeight="1" x14ac:dyDescent="0.25">
      <c r="A816" s="27"/>
      <c r="B816" s="6"/>
      <c r="C816" s="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5"/>
      <c r="AA816" s="3"/>
      <c r="AB816" s="3"/>
      <c r="AC816" s="28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  <c r="AR816" s="31"/>
      <c r="AS816" s="31"/>
      <c r="AT816" s="31"/>
      <c r="AU816" s="31"/>
      <c r="AV816" s="31"/>
      <c r="AW816" s="31"/>
      <c r="AX816" s="31"/>
    </row>
    <row r="817" spans="1:50" ht="23.25" customHeight="1" x14ac:dyDescent="0.25">
      <c r="A817" s="27"/>
      <c r="B817" s="6"/>
      <c r="C817" s="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5"/>
      <c r="AA817" s="3"/>
      <c r="AB817" s="3"/>
      <c r="AC817" s="28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  <c r="AR817" s="31"/>
      <c r="AS817" s="31"/>
      <c r="AT817" s="31"/>
      <c r="AU817" s="31"/>
      <c r="AV817" s="31"/>
      <c r="AW817" s="31"/>
      <c r="AX817" s="31"/>
    </row>
    <row r="818" spans="1:50" ht="23.25" customHeight="1" x14ac:dyDescent="0.25">
      <c r="A818" s="27"/>
      <c r="B818" s="6"/>
      <c r="C818" s="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5"/>
      <c r="AA818" s="3"/>
      <c r="AB818" s="3"/>
      <c r="AC818" s="28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  <c r="AR818" s="31"/>
      <c r="AS818" s="31"/>
      <c r="AT818" s="31"/>
      <c r="AU818" s="31"/>
      <c r="AV818" s="31"/>
      <c r="AW818" s="31"/>
      <c r="AX818" s="31"/>
    </row>
    <row r="819" spans="1:50" ht="23.25" customHeight="1" x14ac:dyDescent="0.25">
      <c r="A819" s="27"/>
      <c r="B819" s="6"/>
      <c r="C819" s="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5"/>
      <c r="AA819" s="3"/>
      <c r="AB819" s="3"/>
      <c r="AC819" s="28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  <c r="AR819" s="31"/>
      <c r="AS819" s="31"/>
      <c r="AT819" s="31"/>
      <c r="AU819" s="31"/>
      <c r="AV819" s="31"/>
      <c r="AW819" s="31"/>
      <c r="AX819" s="31"/>
    </row>
    <row r="820" spans="1:50" ht="23.25" customHeight="1" x14ac:dyDescent="0.25">
      <c r="A820" s="27"/>
      <c r="B820" s="6"/>
      <c r="C820" s="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5"/>
      <c r="AA820" s="3"/>
      <c r="AB820" s="3"/>
      <c r="AC820" s="28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  <c r="AR820" s="31"/>
      <c r="AS820" s="31"/>
      <c r="AT820" s="31"/>
      <c r="AU820" s="31"/>
      <c r="AV820" s="31"/>
      <c r="AW820" s="31"/>
      <c r="AX820" s="31"/>
    </row>
    <row r="821" spans="1:50" ht="23.25" customHeight="1" x14ac:dyDescent="0.25">
      <c r="A821" s="27"/>
      <c r="B821" s="6"/>
      <c r="C821" s="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5"/>
      <c r="AA821" s="3"/>
      <c r="AB821" s="3"/>
      <c r="AC821" s="28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  <c r="AR821" s="31"/>
      <c r="AS821" s="31"/>
      <c r="AT821" s="31"/>
      <c r="AU821" s="31"/>
      <c r="AV821" s="31"/>
      <c r="AW821" s="31"/>
      <c r="AX821" s="31"/>
    </row>
    <row r="822" spans="1:50" ht="23.25" customHeight="1" x14ac:dyDescent="0.25">
      <c r="A822" s="27"/>
      <c r="B822" s="6"/>
      <c r="C822" s="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5"/>
      <c r="AA822" s="3"/>
      <c r="AB822" s="3"/>
      <c r="AC822" s="28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  <c r="AR822" s="31"/>
      <c r="AS822" s="31"/>
      <c r="AT822" s="31"/>
      <c r="AU822" s="31"/>
      <c r="AV822" s="31"/>
      <c r="AW822" s="31"/>
      <c r="AX822" s="31"/>
    </row>
    <row r="823" spans="1:50" ht="23.25" customHeight="1" x14ac:dyDescent="0.25">
      <c r="A823" s="27"/>
      <c r="B823" s="6"/>
      <c r="C823" s="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5"/>
      <c r="AA823" s="3"/>
      <c r="AB823" s="3"/>
      <c r="AC823" s="28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  <c r="AR823" s="31"/>
      <c r="AS823" s="31"/>
      <c r="AT823" s="31"/>
      <c r="AU823" s="31"/>
      <c r="AV823" s="31"/>
      <c r="AW823" s="31"/>
      <c r="AX823" s="31"/>
    </row>
    <row r="824" spans="1:50" ht="23.25" customHeight="1" x14ac:dyDescent="0.25">
      <c r="A824" s="27"/>
      <c r="B824" s="6"/>
      <c r="C824" s="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5"/>
      <c r="AA824" s="3"/>
      <c r="AB824" s="3"/>
      <c r="AC824" s="28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  <c r="AR824" s="31"/>
      <c r="AS824" s="31"/>
      <c r="AT824" s="31"/>
      <c r="AU824" s="31"/>
      <c r="AV824" s="31"/>
      <c r="AW824" s="31"/>
      <c r="AX824" s="31"/>
    </row>
    <row r="825" spans="1:50" ht="23.25" customHeight="1" x14ac:dyDescent="0.25">
      <c r="A825" s="27"/>
      <c r="B825" s="6"/>
      <c r="C825" s="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5"/>
      <c r="AA825" s="3"/>
      <c r="AB825" s="3"/>
      <c r="AC825" s="28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  <c r="AR825" s="31"/>
      <c r="AS825" s="31"/>
      <c r="AT825" s="31"/>
      <c r="AU825" s="31"/>
      <c r="AV825" s="31"/>
      <c r="AW825" s="31"/>
      <c r="AX825" s="31"/>
    </row>
    <row r="826" spans="1:50" ht="23.25" customHeight="1" x14ac:dyDescent="0.25">
      <c r="A826" s="27"/>
      <c r="B826" s="6"/>
      <c r="C826" s="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5"/>
      <c r="AA826" s="3"/>
      <c r="AB826" s="3"/>
      <c r="AC826" s="28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  <c r="AR826" s="31"/>
      <c r="AS826" s="31"/>
      <c r="AT826" s="31"/>
      <c r="AU826" s="31"/>
      <c r="AV826" s="31"/>
      <c r="AW826" s="31"/>
      <c r="AX826" s="31"/>
    </row>
    <row r="827" spans="1:50" ht="23.25" customHeight="1" x14ac:dyDescent="0.25">
      <c r="A827" s="27"/>
      <c r="B827" s="6"/>
      <c r="C827" s="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5"/>
      <c r="AA827" s="3"/>
      <c r="AB827" s="3"/>
      <c r="AC827" s="28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  <c r="AR827" s="31"/>
      <c r="AS827" s="31"/>
      <c r="AT827" s="31"/>
      <c r="AU827" s="31"/>
      <c r="AV827" s="31"/>
      <c r="AW827" s="31"/>
      <c r="AX827" s="31"/>
    </row>
    <row r="828" spans="1:50" ht="23.25" customHeight="1" x14ac:dyDescent="0.25">
      <c r="A828" s="27"/>
      <c r="B828" s="6"/>
      <c r="C828" s="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5"/>
      <c r="AA828" s="3"/>
      <c r="AB828" s="3"/>
      <c r="AC828" s="28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  <c r="AR828" s="31"/>
      <c r="AS828" s="31"/>
      <c r="AT828" s="31"/>
      <c r="AU828" s="31"/>
      <c r="AV828" s="31"/>
      <c r="AW828" s="31"/>
      <c r="AX828" s="31"/>
    </row>
    <row r="829" spans="1:50" ht="23.25" customHeight="1" x14ac:dyDescent="0.25">
      <c r="A829" s="27"/>
      <c r="B829" s="6"/>
      <c r="C829" s="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5"/>
      <c r="AA829" s="3"/>
      <c r="AB829" s="3"/>
      <c r="AC829" s="28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  <c r="AR829" s="31"/>
      <c r="AS829" s="31"/>
      <c r="AT829" s="31"/>
      <c r="AU829" s="31"/>
      <c r="AV829" s="31"/>
      <c r="AW829" s="31"/>
      <c r="AX829" s="31"/>
    </row>
    <row r="830" spans="1:50" ht="23.25" customHeight="1" x14ac:dyDescent="0.25">
      <c r="A830" s="27"/>
      <c r="B830" s="6"/>
      <c r="C830" s="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5"/>
      <c r="AA830" s="3"/>
      <c r="AB830" s="3"/>
      <c r="AC830" s="28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  <c r="AR830" s="31"/>
      <c r="AS830" s="31"/>
      <c r="AT830" s="31"/>
      <c r="AU830" s="31"/>
      <c r="AV830" s="31"/>
      <c r="AW830" s="31"/>
      <c r="AX830" s="31"/>
    </row>
    <row r="831" spans="1:50" ht="23.25" customHeight="1" x14ac:dyDescent="0.25">
      <c r="A831" s="27"/>
      <c r="B831" s="6"/>
      <c r="C831" s="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5"/>
      <c r="AA831" s="3"/>
      <c r="AB831" s="3"/>
      <c r="AC831" s="28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  <c r="AR831" s="31"/>
      <c r="AS831" s="31"/>
      <c r="AT831" s="31"/>
      <c r="AU831" s="31"/>
      <c r="AV831" s="31"/>
      <c r="AW831" s="31"/>
      <c r="AX831" s="31"/>
    </row>
    <row r="832" spans="1:50" ht="23.25" customHeight="1" x14ac:dyDescent="0.25">
      <c r="A832" s="27"/>
      <c r="B832" s="6"/>
      <c r="C832" s="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5"/>
      <c r="AA832" s="3"/>
      <c r="AB832" s="3"/>
      <c r="AC832" s="28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  <c r="AR832" s="31"/>
      <c r="AS832" s="31"/>
      <c r="AT832" s="31"/>
      <c r="AU832" s="31"/>
      <c r="AV832" s="31"/>
      <c r="AW832" s="31"/>
      <c r="AX832" s="31"/>
    </row>
    <row r="833" spans="1:50" ht="23.25" customHeight="1" x14ac:dyDescent="0.25">
      <c r="A833" s="27"/>
      <c r="B833" s="6"/>
      <c r="C833" s="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5"/>
      <c r="AA833" s="3"/>
      <c r="AB833" s="3"/>
      <c r="AC833" s="28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  <c r="AR833" s="31"/>
      <c r="AS833" s="31"/>
      <c r="AT833" s="31"/>
      <c r="AU833" s="31"/>
      <c r="AV833" s="31"/>
      <c r="AW833" s="31"/>
      <c r="AX833" s="31"/>
    </row>
    <row r="834" spans="1:50" ht="23.25" customHeight="1" x14ac:dyDescent="0.25">
      <c r="A834" s="27"/>
      <c r="B834" s="6"/>
      <c r="C834" s="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5"/>
      <c r="AA834" s="3"/>
      <c r="AB834" s="3"/>
      <c r="AC834" s="28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  <c r="AR834" s="31"/>
      <c r="AS834" s="31"/>
      <c r="AT834" s="31"/>
      <c r="AU834" s="31"/>
      <c r="AV834" s="31"/>
      <c r="AW834" s="31"/>
      <c r="AX834" s="31"/>
    </row>
    <row r="835" spans="1:50" ht="23.25" customHeight="1" x14ac:dyDescent="0.25">
      <c r="A835" s="27"/>
      <c r="B835" s="6"/>
      <c r="C835" s="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5"/>
      <c r="AA835" s="3"/>
      <c r="AB835" s="3"/>
      <c r="AC835" s="28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  <c r="AR835" s="31"/>
      <c r="AS835" s="31"/>
      <c r="AT835" s="31"/>
      <c r="AU835" s="31"/>
      <c r="AV835" s="31"/>
      <c r="AW835" s="31"/>
      <c r="AX835" s="31"/>
    </row>
    <row r="836" spans="1:50" ht="23.25" customHeight="1" x14ac:dyDescent="0.25">
      <c r="A836" s="27"/>
      <c r="B836" s="6"/>
      <c r="C836" s="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5"/>
      <c r="AA836" s="3"/>
      <c r="AB836" s="3"/>
      <c r="AC836" s="28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  <c r="AR836" s="31"/>
      <c r="AS836" s="31"/>
      <c r="AT836" s="31"/>
      <c r="AU836" s="31"/>
      <c r="AV836" s="31"/>
      <c r="AW836" s="31"/>
      <c r="AX836" s="31"/>
    </row>
    <row r="837" spans="1:50" ht="23.25" customHeight="1" x14ac:dyDescent="0.25">
      <c r="A837" s="27"/>
      <c r="B837" s="6"/>
      <c r="C837" s="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5"/>
      <c r="AA837" s="3"/>
      <c r="AB837" s="3"/>
      <c r="AC837" s="28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  <c r="AR837" s="31"/>
      <c r="AS837" s="31"/>
      <c r="AT837" s="31"/>
      <c r="AU837" s="31"/>
      <c r="AV837" s="31"/>
      <c r="AW837" s="31"/>
      <c r="AX837" s="31"/>
    </row>
    <row r="838" spans="1:50" ht="23.25" customHeight="1" x14ac:dyDescent="0.25">
      <c r="A838" s="27"/>
      <c r="B838" s="6"/>
      <c r="C838" s="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5"/>
      <c r="AA838" s="3"/>
      <c r="AB838" s="3"/>
      <c r="AC838" s="28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  <c r="AR838" s="31"/>
      <c r="AS838" s="31"/>
      <c r="AT838" s="31"/>
      <c r="AU838" s="31"/>
      <c r="AV838" s="31"/>
      <c r="AW838" s="31"/>
      <c r="AX838" s="31"/>
    </row>
    <row r="839" spans="1:50" ht="23.25" customHeight="1" x14ac:dyDescent="0.25">
      <c r="A839" s="27"/>
      <c r="B839" s="6"/>
      <c r="C839" s="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5"/>
      <c r="AA839" s="3"/>
      <c r="AB839" s="3"/>
      <c r="AC839" s="28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  <c r="AR839" s="31"/>
      <c r="AS839" s="31"/>
      <c r="AT839" s="31"/>
      <c r="AU839" s="31"/>
      <c r="AV839" s="31"/>
      <c r="AW839" s="31"/>
      <c r="AX839" s="31"/>
    </row>
    <row r="840" spans="1:50" ht="23.25" customHeight="1" x14ac:dyDescent="0.25">
      <c r="A840" s="27"/>
      <c r="B840" s="6"/>
      <c r="C840" s="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5"/>
      <c r="AA840" s="3"/>
      <c r="AB840" s="3"/>
      <c r="AC840" s="28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  <c r="AR840" s="31"/>
      <c r="AS840" s="31"/>
      <c r="AT840" s="31"/>
      <c r="AU840" s="31"/>
      <c r="AV840" s="31"/>
      <c r="AW840" s="31"/>
      <c r="AX840" s="31"/>
    </row>
    <row r="841" spans="1:50" ht="23.25" customHeight="1" x14ac:dyDescent="0.25">
      <c r="A841" s="27"/>
      <c r="B841" s="6"/>
      <c r="C841" s="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5"/>
      <c r="AA841" s="3"/>
      <c r="AB841" s="3"/>
      <c r="AC841" s="28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  <c r="AR841" s="31"/>
      <c r="AS841" s="31"/>
      <c r="AT841" s="31"/>
      <c r="AU841" s="31"/>
      <c r="AV841" s="31"/>
      <c r="AW841" s="31"/>
      <c r="AX841" s="31"/>
    </row>
    <row r="842" spans="1:50" ht="23.25" customHeight="1" x14ac:dyDescent="0.25">
      <c r="A842" s="27"/>
      <c r="B842" s="6"/>
      <c r="C842" s="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5"/>
      <c r="AA842" s="3"/>
      <c r="AB842" s="3"/>
      <c r="AC842" s="28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  <c r="AR842" s="31"/>
      <c r="AS842" s="31"/>
      <c r="AT842" s="31"/>
      <c r="AU842" s="31"/>
      <c r="AV842" s="31"/>
      <c r="AW842" s="31"/>
      <c r="AX842" s="31"/>
    </row>
    <row r="843" spans="1:50" ht="23.25" customHeight="1" x14ac:dyDescent="0.25">
      <c r="A843" s="27"/>
      <c r="B843" s="6"/>
      <c r="C843" s="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5"/>
      <c r="AA843" s="3"/>
      <c r="AB843" s="3"/>
      <c r="AC843" s="28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  <c r="AR843" s="31"/>
      <c r="AS843" s="31"/>
      <c r="AT843" s="31"/>
      <c r="AU843" s="31"/>
      <c r="AV843" s="31"/>
      <c r="AW843" s="31"/>
      <c r="AX843" s="31"/>
    </row>
    <row r="844" spans="1:50" ht="23.25" customHeight="1" x14ac:dyDescent="0.25">
      <c r="A844" s="27"/>
      <c r="B844" s="6"/>
      <c r="C844" s="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5"/>
      <c r="AA844" s="3"/>
      <c r="AB844" s="3"/>
      <c r="AC844" s="28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  <c r="AR844" s="31"/>
      <c r="AS844" s="31"/>
      <c r="AT844" s="31"/>
      <c r="AU844" s="31"/>
      <c r="AV844" s="31"/>
      <c r="AW844" s="31"/>
      <c r="AX844" s="31"/>
    </row>
    <row r="845" spans="1:50" ht="23.25" customHeight="1" x14ac:dyDescent="0.25">
      <c r="A845" s="27"/>
      <c r="B845" s="6"/>
      <c r="C845" s="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5"/>
      <c r="AA845" s="3"/>
      <c r="AB845" s="3"/>
      <c r="AC845" s="28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  <c r="AR845" s="31"/>
      <c r="AS845" s="31"/>
      <c r="AT845" s="31"/>
      <c r="AU845" s="31"/>
      <c r="AV845" s="31"/>
      <c r="AW845" s="31"/>
      <c r="AX845" s="31"/>
    </row>
    <row r="846" spans="1:50" ht="23.25" customHeight="1" x14ac:dyDescent="0.25">
      <c r="A846" s="27"/>
      <c r="B846" s="6"/>
      <c r="C846" s="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5"/>
      <c r="AA846" s="3"/>
      <c r="AB846" s="3"/>
      <c r="AC846" s="28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  <c r="AR846" s="31"/>
      <c r="AS846" s="31"/>
      <c r="AT846" s="31"/>
      <c r="AU846" s="31"/>
      <c r="AV846" s="31"/>
      <c r="AW846" s="31"/>
      <c r="AX846" s="31"/>
    </row>
    <row r="847" spans="1:50" ht="23.25" customHeight="1" x14ac:dyDescent="0.25">
      <c r="A847" s="27"/>
      <c r="B847" s="6"/>
      <c r="C847" s="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5"/>
      <c r="AA847" s="3"/>
      <c r="AB847" s="3"/>
      <c r="AC847" s="28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  <c r="AR847" s="31"/>
      <c r="AS847" s="31"/>
      <c r="AT847" s="31"/>
      <c r="AU847" s="31"/>
      <c r="AV847" s="31"/>
      <c r="AW847" s="31"/>
      <c r="AX847" s="31"/>
    </row>
    <row r="848" spans="1:50" ht="23.25" customHeight="1" x14ac:dyDescent="0.25">
      <c r="A848" s="27"/>
      <c r="B848" s="6"/>
      <c r="C848" s="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5"/>
      <c r="AA848" s="3"/>
      <c r="AB848" s="3"/>
      <c r="AC848" s="28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  <c r="AR848" s="31"/>
      <c r="AS848" s="31"/>
      <c r="AT848" s="31"/>
      <c r="AU848" s="31"/>
      <c r="AV848" s="31"/>
      <c r="AW848" s="31"/>
      <c r="AX848" s="31"/>
    </row>
    <row r="849" spans="1:50" ht="23.25" customHeight="1" x14ac:dyDescent="0.25">
      <c r="A849" s="27"/>
      <c r="B849" s="6"/>
      <c r="C849" s="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5"/>
      <c r="AA849" s="3"/>
      <c r="AB849" s="3"/>
      <c r="AC849" s="28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  <c r="AR849" s="31"/>
      <c r="AS849" s="31"/>
      <c r="AT849" s="31"/>
      <c r="AU849" s="31"/>
      <c r="AV849" s="31"/>
      <c r="AW849" s="31"/>
      <c r="AX849" s="31"/>
    </row>
    <row r="850" spans="1:50" ht="23.25" customHeight="1" x14ac:dyDescent="0.25">
      <c r="A850" s="27"/>
      <c r="B850" s="6"/>
      <c r="C850" s="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5"/>
      <c r="AA850" s="3"/>
      <c r="AB850" s="3"/>
      <c r="AC850" s="28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  <c r="AR850" s="31"/>
      <c r="AS850" s="31"/>
      <c r="AT850" s="31"/>
      <c r="AU850" s="31"/>
      <c r="AV850" s="31"/>
      <c r="AW850" s="31"/>
      <c r="AX850" s="31"/>
    </row>
    <row r="851" spans="1:50" ht="23.25" customHeight="1" x14ac:dyDescent="0.25">
      <c r="A851" s="27"/>
      <c r="B851" s="6"/>
      <c r="C851" s="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5"/>
      <c r="AA851" s="3"/>
      <c r="AB851" s="3"/>
      <c r="AC851" s="28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  <c r="AR851" s="31"/>
      <c r="AS851" s="31"/>
      <c r="AT851" s="31"/>
      <c r="AU851" s="31"/>
      <c r="AV851" s="31"/>
      <c r="AW851" s="31"/>
      <c r="AX851" s="31"/>
    </row>
    <row r="852" spans="1:50" ht="23.25" customHeight="1" x14ac:dyDescent="0.25">
      <c r="A852" s="27"/>
      <c r="B852" s="6"/>
      <c r="C852" s="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5"/>
      <c r="AA852" s="3"/>
      <c r="AB852" s="3"/>
      <c r="AC852" s="28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  <c r="AR852" s="31"/>
      <c r="AS852" s="31"/>
      <c r="AT852" s="31"/>
      <c r="AU852" s="31"/>
      <c r="AV852" s="31"/>
      <c r="AW852" s="31"/>
      <c r="AX852" s="31"/>
    </row>
    <row r="853" spans="1:50" ht="23.25" customHeight="1" x14ac:dyDescent="0.25">
      <c r="A853" s="27"/>
      <c r="B853" s="6"/>
      <c r="C853" s="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5"/>
      <c r="AA853" s="3"/>
      <c r="AB853" s="3"/>
      <c r="AC853" s="28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  <c r="AR853" s="31"/>
      <c r="AS853" s="31"/>
      <c r="AT853" s="31"/>
      <c r="AU853" s="31"/>
      <c r="AV853" s="31"/>
      <c r="AW853" s="31"/>
      <c r="AX853" s="31"/>
    </row>
    <row r="854" spans="1:50" ht="23.25" customHeight="1" x14ac:dyDescent="0.25">
      <c r="A854" s="27"/>
      <c r="B854" s="6"/>
      <c r="C854" s="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5"/>
      <c r="AA854" s="3"/>
      <c r="AB854" s="3"/>
      <c r="AC854" s="28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  <c r="AR854" s="31"/>
      <c r="AS854" s="31"/>
      <c r="AT854" s="31"/>
      <c r="AU854" s="31"/>
      <c r="AV854" s="31"/>
      <c r="AW854" s="31"/>
      <c r="AX854" s="31"/>
    </row>
    <row r="855" spans="1:50" ht="23.25" customHeight="1" x14ac:dyDescent="0.25">
      <c r="A855" s="27"/>
      <c r="B855" s="6"/>
      <c r="C855" s="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5"/>
      <c r="AA855" s="3"/>
      <c r="AB855" s="3"/>
      <c r="AC855" s="28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  <c r="AR855" s="31"/>
      <c r="AS855" s="31"/>
      <c r="AT855" s="31"/>
      <c r="AU855" s="31"/>
      <c r="AV855" s="31"/>
      <c r="AW855" s="31"/>
      <c r="AX855" s="31"/>
    </row>
    <row r="856" spans="1:50" ht="23.25" customHeight="1" x14ac:dyDescent="0.25">
      <c r="A856" s="27"/>
      <c r="B856" s="6"/>
      <c r="C856" s="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5"/>
      <c r="AA856" s="3"/>
      <c r="AB856" s="3"/>
      <c r="AC856" s="28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  <c r="AR856" s="31"/>
      <c r="AS856" s="31"/>
      <c r="AT856" s="31"/>
      <c r="AU856" s="31"/>
      <c r="AV856" s="31"/>
      <c r="AW856" s="31"/>
      <c r="AX856" s="31"/>
    </row>
    <row r="857" spans="1:50" ht="23.25" customHeight="1" x14ac:dyDescent="0.25">
      <c r="A857" s="27"/>
      <c r="B857" s="6"/>
      <c r="C857" s="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5"/>
      <c r="AA857" s="3"/>
      <c r="AB857" s="3"/>
      <c r="AC857" s="28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  <c r="AR857" s="31"/>
      <c r="AS857" s="31"/>
      <c r="AT857" s="31"/>
      <c r="AU857" s="31"/>
      <c r="AV857" s="31"/>
      <c r="AW857" s="31"/>
      <c r="AX857" s="31"/>
    </row>
    <row r="858" spans="1:50" ht="23.25" customHeight="1" x14ac:dyDescent="0.25">
      <c r="A858" s="27"/>
      <c r="B858" s="6"/>
      <c r="C858" s="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5"/>
      <c r="AA858" s="3"/>
      <c r="AB858" s="3"/>
      <c r="AC858" s="28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  <c r="AR858" s="31"/>
      <c r="AS858" s="31"/>
      <c r="AT858" s="31"/>
      <c r="AU858" s="31"/>
      <c r="AV858" s="31"/>
      <c r="AW858" s="31"/>
      <c r="AX858" s="31"/>
    </row>
    <row r="859" spans="1:50" ht="23.25" customHeight="1" x14ac:dyDescent="0.25">
      <c r="A859" s="27"/>
      <c r="B859" s="6"/>
      <c r="C859" s="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5"/>
      <c r="AA859" s="3"/>
      <c r="AB859" s="3"/>
      <c r="AC859" s="28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  <c r="AR859" s="31"/>
      <c r="AS859" s="31"/>
      <c r="AT859" s="31"/>
      <c r="AU859" s="31"/>
      <c r="AV859" s="31"/>
      <c r="AW859" s="31"/>
      <c r="AX859" s="31"/>
    </row>
    <row r="860" spans="1:50" ht="23.25" customHeight="1" x14ac:dyDescent="0.25">
      <c r="A860" s="27"/>
      <c r="B860" s="6"/>
      <c r="C860" s="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5"/>
      <c r="AA860" s="3"/>
      <c r="AB860" s="3"/>
      <c r="AC860" s="28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  <c r="AR860" s="31"/>
      <c r="AS860" s="31"/>
      <c r="AT860" s="31"/>
      <c r="AU860" s="31"/>
      <c r="AV860" s="31"/>
      <c r="AW860" s="31"/>
      <c r="AX860" s="31"/>
    </row>
    <row r="861" spans="1:50" ht="23.25" customHeight="1" x14ac:dyDescent="0.25">
      <c r="A861" s="27"/>
      <c r="B861" s="6"/>
      <c r="C861" s="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5"/>
      <c r="AA861" s="3"/>
      <c r="AB861" s="3"/>
      <c r="AC861" s="28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  <c r="AR861" s="31"/>
      <c r="AS861" s="31"/>
      <c r="AT861" s="31"/>
      <c r="AU861" s="31"/>
      <c r="AV861" s="31"/>
      <c r="AW861" s="31"/>
      <c r="AX861" s="31"/>
    </row>
    <row r="862" spans="1:50" ht="23.25" customHeight="1" x14ac:dyDescent="0.25">
      <c r="A862" s="27"/>
      <c r="B862" s="6"/>
      <c r="C862" s="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5"/>
      <c r="AA862" s="3"/>
      <c r="AB862" s="3"/>
      <c r="AC862" s="28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  <c r="AR862" s="31"/>
      <c r="AS862" s="31"/>
      <c r="AT862" s="31"/>
      <c r="AU862" s="31"/>
      <c r="AV862" s="31"/>
      <c r="AW862" s="31"/>
      <c r="AX862" s="31"/>
    </row>
    <row r="863" spans="1:50" ht="23.25" customHeight="1" x14ac:dyDescent="0.25">
      <c r="A863" s="27"/>
      <c r="B863" s="6"/>
      <c r="C863" s="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5"/>
      <c r="AA863" s="3"/>
      <c r="AB863" s="3"/>
      <c r="AC863" s="28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  <c r="AR863" s="31"/>
      <c r="AS863" s="31"/>
      <c r="AT863" s="31"/>
      <c r="AU863" s="31"/>
      <c r="AV863" s="31"/>
      <c r="AW863" s="31"/>
      <c r="AX863" s="31"/>
    </row>
    <row r="864" spans="1:50" ht="23.25" customHeight="1" x14ac:dyDescent="0.25">
      <c r="A864" s="27"/>
      <c r="B864" s="6"/>
      <c r="C864" s="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5"/>
      <c r="AA864" s="3"/>
      <c r="AB864" s="3"/>
      <c r="AC864" s="28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  <c r="AR864" s="31"/>
      <c r="AS864" s="31"/>
      <c r="AT864" s="31"/>
      <c r="AU864" s="31"/>
      <c r="AV864" s="31"/>
      <c r="AW864" s="31"/>
      <c r="AX864" s="31"/>
    </row>
    <row r="865" spans="1:50" ht="23.25" customHeight="1" x14ac:dyDescent="0.25">
      <c r="A865" s="27"/>
      <c r="B865" s="6"/>
      <c r="C865" s="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5"/>
      <c r="AA865" s="3"/>
      <c r="AB865" s="3"/>
      <c r="AC865" s="28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  <c r="AR865" s="31"/>
      <c r="AS865" s="31"/>
      <c r="AT865" s="31"/>
      <c r="AU865" s="31"/>
      <c r="AV865" s="31"/>
      <c r="AW865" s="31"/>
      <c r="AX865" s="31"/>
    </row>
    <row r="866" spans="1:50" ht="23.25" customHeight="1" x14ac:dyDescent="0.25">
      <c r="A866" s="27"/>
      <c r="B866" s="6"/>
      <c r="C866" s="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5"/>
      <c r="AA866" s="3"/>
      <c r="AB866" s="3"/>
      <c r="AC866" s="28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  <c r="AR866" s="31"/>
      <c r="AS866" s="31"/>
      <c r="AT866" s="31"/>
      <c r="AU866" s="31"/>
      <c r="AV866" s="31"/>
      <c r="AW866" s="31"/>
      <c r="AX866" s="31"/>
    </row>
    <row r="867" spans="1:50" ht="23.25" customHeight="1" x14ac:dyDescent="0.25">
      <c r="A867" s="27"/>
      <c r="B867" s="6"/>
      <c r="C867" s="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5"/>
      <c r="AA867" s="3"/>
      <c r="AB867" s="3"/>
      <c r="AC867" s="28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  <c r="AR867" s="31"/>
      <c r="AS867" s="31"/>
      <c r="AT867" s="31"/>
      <c r="AU867" s="31"/>
      <c r="AV867" s="31"/>
      <c r="AW867" s="31"/>
      <c r="AX867" s="31"/>
    </row>
    <row r="868" spans="1:50" ht="23.25" customHeight="1" x14ac:dyDescent="0.25">
      <c r="A868" s="27"/>
      <c r="B868" s="6"/>
      <c r="C868" s="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5"/>
      <c r="AA868" s="3"/>
      <c r="AB868" s="3"/>
      <c r="AC868" s="28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  <c r="AR868" s="31"/>
      <c r="AS868" s="31"/>
      <c r="AT868" s="31"/>
      <c r="AU868" s="31"/>
      <c r="AV868" s="31"/>
      <c r="AW868" s="31"/>
      <c r="AX868" s="31"/>
    </row>
    <row r="869" spans="1:50" ht="23.25" customHeight="1" x14ac:dyDescent="0.25">
      <c r="A869" s="27"/>
      <c r="B869" s="6"/>
      <c r="C869" s="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5"/>
      <c r="AA869" s="3"/>
      <c r="AB869" s="3"/>
      <c r="AC869" s="28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  <c r="AR869" s="31"/>
      <c r="AS869" s="31"/>
      <c r="AT869" s="31"/>
      <c r="AU869" s="31"/>
      <c r="AV869" s="31"/>
      <c r="AW869" s="31"/>
      <c r="AX869" s="31"/>
    </row>
    <row r="870" spans="1:50" ht="23.25" customHeight="1" x14ac:dyDescent="0.25">
      <c r="A870" s="27"/>
      <c r="B870" s="6"/>
      <c r="C870" s="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5"/>
      <c r="AA870" s="3"/>
      <c r="AB870" s="3"/>
      <c r="AC870" s="28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  <c r="AR870" s="31"/>
      <c r="AS870" s="31"/>
      <c r="AT870" s="31"/>
      <c r="AU870" s="31"/>
      <c r="AV870" s="31"/>
      <c r="AW870" s="31"/>
      <c r="AX870" s="31"/>
    </row>
    <row r="871" spans="1:50" ht="23.25" customHeight="1" x14ac:dyDescent="0.25">
      <c r="A871" s="27"/>
      <c r="B871" s="6"/>
      <c r="C871" s="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5"/>
      <c r="AA871" s="3"/>
      <c r="AB871" s="3"/>
      <c r="AC871" s="28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  <c r="AR871" s="31"/>
      <c r="AS871" s="31"/>
      <c r="AT871" s="31"/>
      <c r="AU871" s="31"/>
      <c r="AV871" s="31"/>
      <c r="AW871" s="31"/>
      <c r="AX871" s="31"/>
    </row>
    <row r="872" spans="1:50" ht="23.25" customHeight="1" x14ac:dyDescent="0.25">
      <c r="A872" s="27"/>
      <c r="B872" s="6"/>
      <c r="C872" s="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5"/>
      <c r="AA872" s="3"/>
      <c r="AB872" s="3"/>
      <c r="AC872" s="28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  <c r="AR872" s="31"/>
      <c r="AS872" s="31"/>
      <c r="AT872" s="31"/>
      <c r="AU872" s="31"/>
      <c r="AV872" s="31"/>
      <c r="AW872" s="31"/>
      <c r="AX872" s="31"/>
    </row>
    <row r="873" spans="1:50" ht="23.25" customHeight="1" x14ac:dyDescent="0.25">
      <c r="A873" s="27"/>
      <c r="B873" s="6"/>
      <c r="C873" s="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5"/>
      <c r="AA873" s="3"/>
      <c r="AB873" s="3"/>
      <c r="AC873" s="28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  <c r="AR873" s="31"/>
      <c r="AS873" s="31"/>
      <c r="AT873" s="31"/>
      <c r="AU873" s="31"/>
      <c r="AV873" s="31"/>
      <c r="AW873" s="31"/>
      <c r="AX873" s="31"/>
    </row>
    <row r="874" spans="1:50" ht="23.25" customHeight="1" x14ac:dyDescent="0.25">
      <c r="A874" s="27"/>
      <c r="B874" s="6"/>
      <c r="C874" s="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5"/>
      <c r="AA874" s="3"/>
      <c r="AB874" s="3"/>
      <c r="AC874" s="28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  <c r="AR874" s="31"/>
      <c r="AS874" s="31"/>
      <c r="AT874" s="31"/>
      <c r="AU874" s="31"/>
      <c r="AV874" s="31"/>
      <c r="AW874" s="31"/>
      <c r="AX874" s="31"/>
    </row>
    <row r="875" spans="1:50" ht="23.25" customHeight="1" x14ac:dyDescent="0.25">
      <c r="A875" s="27"/>
      <c r="B875" s="6"/>
      <c r="C875" s="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5"/>
      <c r="AA875" s="3"/>
      <c r="AB875" s="3"/>
      <c r="AC875" s="28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  <c r="AR875" s="31"/>
      <c r="AS875" s="31"/>
      <c r="AT875" s="31"/>
      <c r="AU875" s="31"/>
      <c r="AV875" s="31"/>
      <c r="AW875" s="31"/>
      <c r="AX875" s="31"/>
    </row>
    <row r="876" spans="1:50" ht="23.25" customHeight="1" x14ac:dyDescent="0.25">
      <c r="A876" s="27"/>
      <c r="B876" s="6"/>
      <c r="C876" s="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5"/>
      <c r="AA876" s="3"/>
      <c r="AB876" s="3"/>
      <c r="AC876" s="28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  <c r="AR876" s="31"/>
      <c r="AS876" s="31"/>
      <c r="AT876" s="31"/>
      <c r="AU876" s="31"/>
      <c r="AV876" s="31"/>
      <c r="AW876" s="31"/>
      <c r="AX876" s="31"/>
    </row>
    <row r="877" spans="1:50" ht="23.25" customHeight="1" x14ac:dyDescent="0.25">
      <c r="A877" s="27"/>
      <c r="B877" s="6"/>
      <c r="C877" s="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5"/>
      <c r="AA877" s="3"/>
      <c r="AB877" s="3"/>
      <c r="AC877" s="28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  <c r="AR877" s="31"/>
      <c r="AS877" s="31"/>
      <c r="AT877" s="31"/>
      <c r="AU877" s="31"/>
      <c r="AV877" s="31"/>
      <c r="AW877" s="31"/>
      <c r="AX877" s="31"/>
    </row>
    <row r="878" spans="1:50" ht="23.25" customHeight="1" x14ac:dyDescent="0.25">
      <c r="A878" s="27"/>
      <c r="B878" s="6"/>
      <c r="C878" s="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5"/>
      <c r="AA878" s="3"/>
      <c r="AB878" s="3"/>
      <c r="AC878" s="28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  <c r="AR878" s="31"/>
      <c r="AS878" s="31"/>
      <c r="AT878" s="31"/>
      <c r="AU878" s="31"/>
      <c r="AV878" s="31"/>
      <c r="AW878" s="31"/>
      <c r="AX878" s="31"/>
    </row>
    <row r="879" spans="1:50" ht="23.25" customHeight="1" x14ac:dyDescent="0.25">
      <c r="A879" s="27"/>
      <c r="B879" s="6"/>
      <c r="C879" s="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5"/>
      <c r="AA879" s="3"/>
      <c r="AB879" s="3"/>
      <c r="AC879" s="28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  <c r="AR879" s="31"/>
      <c r="AS879" s="31"/>
      <c r="AT879" s="31"/>
      <c r="AU879" s="31"/>
      <c r="AV879" s="31"/>
      <c r="AW879" s="31"/>
      <c r="AX879" s="31"/>
    </row>
    <row r="880" spans="1:50" ht="23.25" customHeight="1" x14ac:dyDescent="0.25">
      <c r="A880" s="27"/>
      <c r="B880" s="6"/>
      <c r="C880" s="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5"/>
      <c r="AA880" s="3"/>
      <c r="AB880" s="3"/>
      <c r="AC880" s="28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  <c r="AR880" s="31"/>
      <c r="AS880" s="31"/>
      <c r="AT880" s="31"/>
      <c r="AU880" s="31"/>
      <c r="AV880" s="31"/>
      <c r="AW880" s="31"/>
      <c r="AX880" s="31"/>
    </row>
    <row r="881" spans="1:50" ht="23.25" customHeight="1" x14ac:dyDescent="0.25">
      <c r="A881" s="27"/>
      <c r="B881" s="6"/>
      <c r="C881" s="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5"/>
      <c r="AA881" s="3"/>
      <c r="AB881" s="3"/>
      <c r="AC881" s="28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  <c r="AR881" s="31"/>
      <c r="AS881" s="31"/>
      <c r="AT881" s="31"/>
      <c r="AU881" s="31"/>
      <c r="AV881" s="31"/>
      <c r="AW881" s="31"/>
      <c r="AX881" s="31"/>
    </row>
    <row r="882" spans="1:50" ht="23.25" customHeight="1" x14ac:dyDescent="0.25">
      <c r="A882" s="27"/>
      <c r="B882" s="6"/>
      <c r="C882" s="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5"/>
      <c r="AA882" s="3"/>
      <c r="AB882" s="3"/>
      <c r="AC882" s="28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  <c r="AR882" s="31"/>
      <c r="AS882" s="31"/>
      <c r="AT882" s="31"/>
      <c r="AU882" s="31"/>
      <c r="AV882" s="31"/>
      <c r="AW882" s="31"/>
      <c r="AX882" s="31"/>
    </row>
    <row r="883" spans="1:50" ht="23.25" customHeight="1" x14ac:dyDescent="0.25">
      <c r="A883" s="27"/>
      <c r="B883" s="6"/>
      <c r="C883" s="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5"/>
      <c r="AA883" s="3"/>
      <c r="AB883" s="3"/>
      <c r="AC883" s="28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  <c r="AR883" s="31"/>
      <c r="AS883" s="31"/>
      <c r="AT883" s="31"/>
      <c r="AU883" s="31"/>
      <c r="AV883" s="31"/>
      <c r="AW883" s="31"/>
      <c r="AX883" s="31"/>
    </row>
    <row r="884" spans="1:50" ht="23.25" customHeight="1" x14ac:dyDescent="0.25">
      <c r="A884" s="27"/>
      <c r="B884" s="6"/>
      <c r="C884" s="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5"/>
      <c r="AA884" s="3"/>
      <c r="AB884" s="3"/>
      <c r="AC884" s="28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  <c r="AR884" s="31"/>
      <c r="AS884" s="31"/>
      <c r="AT884" s="31"/>
      <c r="AU884" s="31"/>
      <c r="AV884" s="31"/>
      <c r="AW884" s="31"/>
      <c r="AX884" s="31"/>
    </row>
    <row r="885" spans="1:50" ht="23.25" customHeight="1" x14ac:dyDescent="0.25">
      <c r="A885" s="27"/>
      <c r="B885" s="6"/>
      <c r="C885" s="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5"/>
      <c r="AA885" s="3"/>
      <c r="AB885" s="3"/>
      <c r="AC885" s="28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  <c r="AR885" s="31"/>
      <c r="AS885" s="31"/>
      <c r="AT885" s="31"/>
      <c r="AU885" s="31"/>
      <c r="AV885" s="31"/>
      <c r="AW885" s="31"/>
      <c r="AX885" s="31"/>
    </row>
    <row r="886" spans="1:50" ht="23.25" customHeight="1" x14ac:dyDescent="0.25">
      <c r="A886" s="27"/>
      <c r="B886" s="6"/>
      <c r="C886" s="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5"/>
      <c r="AA886" s="3"/>
      <c r="AB886" s="3"/>
      <c r="AC886" s="28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  <c r="AR886" s="31"/>
      <c r="AS886" s="31"/>
      <c r="AT886" s="31"/>
      <c r="AU886" s="31"/>
      <c r="AV886" s="31"/>
      <c r="AW886" s="31"/>
      <c r="AX886" s="31"/>
    </row>
    <row r="887" spans="1:50" ht="23.25" customHeight="1" x14ac:dyDescent="0.25">
      <c r="A887" s="27"/>
      <c r="B887" s="6"/>
      <c r="C887" s="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5"/>
      <c r="AA887" s="3"/>
      <c r="AB887" s="3"/>
      <c r="AC887" s="28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  <c r="AR887" s="31"/>
      <c r="AS887" s="31"/>
      <c r="AT887" s="31"/>
      <c r="AU887" s="31"/>
      <c r="AV887" s="31"/>
      <c r="AW887" s="31"/>
      <c r="AX887" s="31"/>
    </row>
    <row r="888" spans="1:50" ht="23.25" customHeight="1" x14ac:dyDescent="0.25">
      <c r="A888" s="27"/>
      <c r="B888" s="6"/>
      <c r="C888" s="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5"/>
      <c r="AA888" s="3"/>
      <c r="AB888" s="3"/>
      <c r="AC888" s="28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  <c r="AR888" s="31"/>
      <c r="AS888" s="31"/>
      <c r="AT888" s="31"/>
      <c r="AU888" s="31"/>
      <c r="AV888" s="31"/>
      <c r="AW888" s="31"/>
      <c r="AX888" s="31"/>
    </row>
    <row r="889" spans="1:50" ht="23.25" customHeight="1" x14ac:dyDescent="0.25">
      <c r="A889" s="27"/>
      <c r="B889" s="6"/>
      <c r="C889" s="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5"/>
      <c r="AA889" s="3"/>
      <c r="AB889" s="3"/>
      <c r="AC889" s="28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  <c r="AR889" s="31"/>
      <c r="AS889" s="31"/>
      <c r="AT889" s="31"/>
      <c r="AU889" s="31"/>
      <c r="AV889" s="31"/>
      <c r="AW889" s="31"/>
      <c r="AX889" s="31"/>
    </row>
    <row r="890" spans="1:50" ht="23.25" customHeight="1" x14ac:dyDescent="0.25">
      <c r="A890" s="27"/>
      <c r="B890" s="6"/>
      <c r="C890" s="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5"/>
      <c r="AA890" s="3"/>
      <c r="AB890" s="3"/>
      <c r="AC890" s="28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  <c r="AR890" s="31"/>
      <c r="AS890" s="31"/>
      <c r="AT890" s="31"/>
      <c r="AU890" s="31"/>
      <c r="AV890" s="31"/>
      <c r="AW890" s="31"/>
      <c r="AX890" s="31"/>
    </row>
    <row r="891" spans="1:50" ht="23.25" customHeight="1" x14ac:dyDescent="0.25">
      <c r="A891" s="27"/>
      <c r="B891" s="6"/>
      <c r="C891" s="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5"/>
      <c r="AA891" s="3"/>
      <c r="AB891" s="3"/>
      <c r="AC891" s="28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  <c r="AR891" s="31"/>
      <c r="AS891" s="31"/>
      <c r="AT891" s="31"/>
      <c r="AU891" s="31"/>
      <c r="AV891" s="31"/>
      <c r="AW891" s="31"/>
      <c r="AX891" s="31"/>
    </row>
    <row r="892" spans="1:50" ht="23.25" customHeight="1" x14ac:dyDescent="0.25">
      <c r="A892" s="27"/>
      <c r="B892" s="6"/>
      <c r="C892" s="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5"/>
      <c r="AA892" s="3"/>
      <c r="AB892" s="3"/>
      <c r="AC892" s="28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  <c r="AR892" s="31"/>
      <c r="AS892" s="31"/>
      <c r="AT892" s="31"/>
      <c r="AU892" s="31"/>
      <c r="AV892" s="31"/>
      <c r="AW892" s="31"/>
      <c r="AX892" s="31"/>
    </row>
    <row r="893" spans="1:50" ht="23.25" customHeight="1" x14ac:dyDescent="0.25">
      <c r="A893" s="27"/>
      <c r="B893" s="6"/>
      <c r="C893" s="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5"/>
      <c r="AA893" s="3"/>
      <c r="AB893" s="3"/>
      <c r="AC893" s="28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  <c r="AR893" s="31"/>
      <c r="AS893" s="31"/>
      <c r="AT893" s="31"/>
      <c r="AU893" s="31"/>
      <c r="AV893" s="31"/>
      <c r="AW893" s="31"/>
      <c r="AX893" s="31"/>
    </row>
    <row r="894" spans="1:50" ht="23.25" customHeight="1" x14ac:dyDescent="0.25">
      <c r="A894" s="27"/>
      <c r="B894" s="6"/>
      <c r="C894" s="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5"/>
      <c r="AA894" s="3"/>
      <c r="AB894" s="3"/>
      <c r="AC894" s="28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  <c r="AR894" s="31"/>
      <c r="AS894" s="31"/>
      <c r="AT894" s="31"/>
      <c r="AU894" s="31"/>
      <c r="AV894" s="31"/>
      <c r="AW894" s="31"/>
      <c r="AX894" s="31"/>
    </row>
    <row r="895" spans="1:50" ht="23.25" customHeight="1" x14ac:dyDescent="0.25">
      <c r="A895" s="27"/>
      <c r="B895" s="6"/>
      <c r="C895" s="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5"/>
      <c r="AA895" s="3"/>
      <c r="AB895" s="3"/>
      <c r="AC895" s="28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  <c r="AR895" s="31"/>
      <c r="AS895" s="31"/>
      <c r="AT895" s="31"/>
      <c r="AU895" s="31"/>
      <c r="AV895" s="31"/>
      <c r="AW895" s="31"/>
      <c r="AX895" s="31"/>
    </row>
    <row r="896" spans="1:50" ht="23.25" customHeight="1" x14ac:dyDescent="0.25">
      <c r="A896" s="27"/>
      <c r="B896" s="6"/>
      <c r="C896" s="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5"/>
      <c r="AA896" s="3"/>
      <c r="AB896" s="3"/>
      <c r="AC896" s="28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  <c r="AR896" s="31"/>
      <c r="AS896" s="31"/>
      <c r="AT896" s="31"/>
      <c r="AU896" s="31"/>
      <c r="AV896" s="31"/>
      <c r="AW896" s="31"/>
      <c r="AX896" s="31"/>
    </row>
    <row r="897" spans="1:50" ht="23.25" customHeight="1" x14ac:dyDescent="0.25">
      <c r="A897" s="27"/>
      <c r="B897" s="6"/>
      <c r="C897" s="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5"/>
      <c r="AA897" s="3"/>
      <c r="AB897" s="3"/>
      <c r="AC897" s="28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  <c r="AR897" s="31"/>
      <c r="AS897" s="31"/>
      <c r="AT897" s="31"/>
      <c r="AU897" s="31"/>
      <c r="AV897" s="31"/>
      <c r="AW897" s="31"/>
      <c r="AX897" s="31"/>
    </row>
    <row r="898" spans="1:50" ht="23.25" customHeight="1" x14ac:dyDescent="0.25">
      <c r="A898" s="27"/>
      <c r="B898" s="6"/>
      <c r="C898" s="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5"/>
      <c r="AA898" s="3"/>
      <c r="AB898" s="3"/>
      <c r="AC898" s="28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  <c r="AR898" s="31"/>
      <c r="AS898" s="31"/>
      <c r="AT898" s="31"/>
      <c r="AU898" s="31"/>
      <c r="AV898" s="31"/>
      <c r="AW898" s="31"/>
      <c r="AX898" s="31"/>
    </row>
    <row r="899" spans="1:50" ht="23.25" customHeight="1" x14ac:dyDescent="0.25">
      <c r="A899" s="27"/>
      <c r="B899" s="6"/>
      <c r="C899" s="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5"/>
      <c r="AA899" s="3"/>
      <c r="AB899" s="3"/>
      <c r="AC899" s="28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  <c r="AR899" s="31"/>
      <c r="AS899" s="31"/>
      <c r="AT899" s="31"/>
      <c r="AU899" s="31"/>
      <c r="AV899" s="31"/>
      <c r="AW899" s="31"/>
      <c r="AX899" s="31"/>
    </row>
    <row r="900" spans="1:50" ht="23.25" customHeight="1" x14ac:dyDescent="0.25">
      <c r="A900" s="27"/>
      <c r="B900" s="6"/>
      <c r="C900" s="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5"/>
      <c r="AA900" s="3"/>
      <c r="AB900" s="3"/>
      <c r="AC900" s="28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  <c r="AR900" s="31"/>
      <c r="AS900" s="31"/>
      <c r="AT900" s="31"/>
      <c r="AU900" s="31"/>
      <c r="AV900" s="31"/>
      <c r="AW900" s="31"/>
      <c r="AX900" s="31"/>
    </row>
    <row r="901" spans="1:50" ht="23.25" customHeight="1" x14ac:dyDescent="0.25">
      <c r="A901" s="27"/>
      <c r="B901" s="6"/>
      <c r="C901" s="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5"/>
      <c r="AA901" s="3"/>
      <c r="AB901" s="3"/>
      <c r="AC901" s="28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  <c r="AR901" s="31"/>
      <c r="AS901" s="31"/>
      <c r="AT901" s="31"/>
      <c r="AU901" s="31"/>
      <c r="AV901" s="31"/>
      <c r="AW901" s="31"/>
      <c r="AX901" s="31"/>
    </row>
    <row r="902" spans="1:50" ht="23.25" customHeight="1" x14ac:dyDescent="0.25">
      <c r="A902" s="27"/>
      <c r="B902" s="6"/>
      <c r="C902" s="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5"/>
      <c r="AA902" s="3"/>
      <c r="AB902" s="3"/>
      <c r="AC902" s="28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  <c r="AR902" s="31"/>
      <c r="AS902" s="31"/>
      <c r="AT902" s="31"/>
      <c r="AU902" s="31"/>
      <c r="AV902" s="31"/>
      <c r="AW902" s="31"/>
      <c r="AX902" s="31"/>
    </row>
    <row r="903" spans="1:50" ht="23.25" customHeight="1" x14ac:dyDescent="0.25">
      <c r="A903" s="27"/>
      <c r="B903" s="6"/>
      <c r="C903" s="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5"/>
      <c r="AA903" s="3"/>
      <c r="AB903" s="3"/>
      <c r="AC903" s="28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  <c r="AR903" s="31"/>
      <c r="AS903" s="31"/>
      <c r="AT903" s="31"/>
      <c r="AU903" s="31"/>
      <c r="AV903" s="31"/>
      <c r="AW903" s="31"/>
      <c r="AX903" s="31"/>
    </row>
    <row r="904" spans="1:50" ht="23.25" customHeight="1" x14ac:dyDescent="0.25">
      <c r="A904" s="27"/>
      <c r="B904" s="6"/>
      <c r="C904" s="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5"/>
      <c r="AA904" s="3"/>
      <c r="AB904" s="3"/>
      <c r="AC904" s="28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  <c r="AR904" s="31"/>
      <c r="AS904" s="31"/>
      <c r="AT904" s="31"/>
      <c r="AU904" s="31"/>
      <c r="AV904" s="31"/>
      <c r="AW904" s="31"/>
      <c r="AX904" s="31"/>
    </row>
    <row r="905" spans="1:50" ht="23.25" customHeight="1" x14ac:dyDescent="0.25">
      <c r="A905" s="27"/>
      <c r="B905" s="6"/>
      <c r="C905" s="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5"/>
      <c r="AA905" s="3"/>
      <c r="AB905" s="3"/>
      <c r="AC905" s="28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  <c r="AO905" s="31"/>
      <c r="AP905" s="31"/>
      <c r="AQ905" s="31"/>
      <c r="AR905" s="31"/>
      <c r="AS905" s="31"/>
      <c r="AT905" s="31"/>
      <c r="AU905" s="31"/>
      <c r="AV905" s="31"/>
      <c r="AW905" s="31"/>
      <c r="AX905" s="31"/>
    </row>
    <row r="906" spans="1:50" ht="23.25" customHeight="1" x14ac:dyDescent="0.25">
      <c r="A906" s="27"/>
      <c r="B906" s="6"/>
      <c r="C906" s="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5"/>
      <c r="AA906" s="3"/>
      <c r="AB906" s="3"/>
      <c r="AC906" s="28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  <c r="AO906" s="31"/>
      <c r="AP906" s="31"/>
      <c r="AQ906" s="31"/>
      <c r="AR906" s="31"/>
      <c r="AS906" s="31"/>
      <c r="AT906" s="31"/>
      <c r="AU906" s="31"/>
      <c r="AV906" s="31"/>
      <c r="AW906" s="31"/>
      <c r="AX906" s="31"/>
    </row>
    <row r="907" spans="1:50" ht="23.25" customHeight="1" x14ac:dyDescent="0.25">
      <c r="A907" s="27"/>
      <c r="B907" s="6"/>
      <c r="C907" s="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5"/>
      <c r="AA907" s="3"/>
      <c r="AB907" s="3"/>
      <c r="AC907" s="28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  <c r="AO907" s="31"/>
      <c r="AP907" s="31"/>
      <c r="AQ907" s="31"/>
      <c r="AR907" s="31"/>
      <c r="AS907" s="31"/>
      <c r="AT907" s="31"/>
      <c r="AU907" s="31"/>
      <c r="AV907" s="31"/>
      <c r="AW907" s="31"/>
      <c r="AX907" s="31"/>
    </row>
    <row r="908" spans="1:50" ht="23.25" customHeight="1" x14ac:dyDescent="0.25">
      <c r="A908" s="27"/>
      <c r="B908" s="6"/>
      <c r="C908" s="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5"/>
      <c r="AA908" s="3"/>
      <c r="AB908" s="3"/>
      <c r="AC908" s="28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  <c r="AO908" s="31"/>
      <c r="AP908" s="31"/>
      <c r="AQ908" s="31"/>
      <c r="AR908" s="31"/>
      <c r="AS908" s="31"/>
      <c r="AT908" s="31"/>
      <c r="AU908" s="31"/>
      <c r="AV908" s="31"/>
      <c r="AW908" s="31"/>
      <c r="AX908" s="31"/>
    </row>
    <row r="909" spans="1:50" ht="23.25" customHeight="1" x14ac:dyDescent="0.25">
      <c r="A909" s="27"/>
      <c r="B909" s="6"/>
      <c r="C909" s="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5"/>
      <c r="AA909" s="3"/>
      <c r="AB909" s="3"/>
      <c r="AC909" s="28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  <c r="AO909" s="31"/>
      <c r="AP909" s="31"/>
      <c r="AQ909" s="31"/>
      <c r="AR909" s="31"/>
      <c r="AS909" s="31"/>
      <c r="AT909" s="31"/>
      <c r="AU909" s="31"/>
      <c r="AV909" s="31"/>
      <c r="AW909" s="31"/>
      <c r="AX909" s="31"/>
    </row>
    <row r="910" spans="1:50" ht="23.25" customHeight="1" x14ac:dyDescent="0.25">
      <c r="A910" s="27"/>
      <c r="B910" s="6"/>
      <c r="C910" s="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5"/>
      <c r="AA910" s="3"/>
      <c r="AB910" s="3"/>
      <c r="AC910" s="28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  <c r="AO910" s="31"/>
      <c r="AP910" s="31"/>
      <c r="AQ910" s="31"/>
      <c r="AR910" s="31"/>
      <c r="AS910" s="31"/>
      <c r="AT910" s="31"/>
      <c r="AU910" s="31"/>
      <c r="AV910" s="31"/>
      <c r="AW910" s="31"/>
      <c r="AX910" s="31"/>
    </row>
    <row r="911" spans="1:50" ht="23.25" customHeight="1" x14ac:dyDescent="0.25">
      <c r="A911" s="27"/>
      <c r="B911" s="6"/>
      <c r="C911" s="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5"/>
      <c r="AA911" s="3"/>
      <c r="AB911" s="3"/>
      <c r="AC911" s="28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  <c r="AO911" s="31"/>
      <c r="AP911" s="31"/>
      <c r="AQ911" s="31"/>
      <c r="AR911" s="31"/>
      <c r="AS911" s="31"/>
      <c r="AT911" s="31"/>
      <c r="AU911" s="31"/>
      <c r="AV911" s="31"/>
      <c r="AW911" s="31"/>
      <c r="AX911" s="31"/>
    </row>
    <row r="912" spans="1:50" ht="23.25" customHeight="1" x14ac:dyDescent="0.25">
      <c r="A912" s="27"/>
      <c r="B912" s="6"/>
      <c r="C912" s="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5"/>
      <c r="AA912" s="3"/>
      <c r="AB912" s="3"/>
      <c r="AC912" s="28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  <c r="AO912" s="31"/>
      <c r="AP912" s="31"/>
      <c r="AQ912" s="31"/>
      <c r="AR912" s="31"/>
      <c r="AS912" s="31"/>
      <c r="AT912" s="31"/>
      <c r="AU912" s="31"/>
      <c r="AV912" s="31"/>
      <c r="AW912" s="31"/>
      <c r="AX912" s="31"/>
    </row>
    <row r="913" spans="1:50" ht="23.25" customHeight="1" x14ac:dyDescent="0.25">
      <c r="A913" s="27"/>
      <c r="B913" s="6"/>
      <c r="C913" s="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5"/>
      <c r="AA913" s="3"/>
      <c r="AB913" s="3"/>
      <c r="AC913" s="28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  <c r="AO913" s="31"/>
      <c r="AP913" s="31"/>
      <c r="AQ913" s="31"/>
      <c r="AR913" s="31"/>
      <c r="AS913" s="31"/>
      <c r="AT913" s="31"/>
      <c r="AU913" s="31"/>
      <c r="AV913" s="31"/>
      <c r="AW913" s="31"/>
      <c r="AX913" s="31"/>
    </row>
    <row r="914" spans="1:50" ht="23.25" customHeight="1" x14ac:dyDescent="0.25">
      <c r="A914" s="27"/>
      <c r="B914" s="6"/>
      <c r="C914" s="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5"/>
      <c r="AA914" s="3"/>
      <c r="AB914" s="3"/>
      <c r="AC914" s="28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  <c r="AO914" s="31"/>
      <c r="AP914" s="31"/>
      <c r="AQ914" s="31"/>
      <c r="AR914" s="31"/>
      <c r="AS914" s="31"/>
      <c r="AT914" s="31"/>
      <c r="AU914" s="31"/>
      <c r="AV914" s="31"/>
      <c r="AW914" s="31"/>
      <c r="AX914" s="31"/>
    </row>
    <row r="915" spans="1:50" ht="23.25" customHeight="1" x14ac:dyDescent="0.25">
      <c r="A915" s="27"/>
      <c r="B915" s="6"/>
      <c r="C915" s="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5"/>
      <c r="AA915" s="3"/>
      <c r="AB915" s="3"/>
      <c r="AC915" s="28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  <c r="AO915" s="31"/>
      <c r="AP915" s="31"/>
      <c r="AQ915" s="31"/>
      <c r="AR915" s="31"/>
      <c r="AS915" s="31"/>
      <c r="AT915" s="31"/>
      <c r="AU915" s="31"/>
      <c r="AV915" s="31"/>
      <c r="AW915" s="31"/>
      <c r="AX915" s="31"/>
    </row>
    <row r="916" spans="1:50" ht="23.25" customHeight="1" x14ac:dyDescent="0.25">
      <c r="A916" s="27"/>
      <c r="B916" s="6"/>
      <c r="C916" s="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5"/>
      <c r="AA916" s="3"/>
      <c r="AB916" s="3"/>
      <c r="AC916" s="28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  <c r="AO916" s="31"/>
      <c r="AP916" s="31"/>
      <c r="AQ916" s="31"/>
      <c r="AR916" s="31"/>
      <c r="AS916" s="31"/>
      <c r="AT916" s="31"/>
      <c r="AU916" s="31"/>
      <c r="AV916" s="31"/>
      <c r="AW916" s="31"/>
      <c r="AX916" s="31"/>
    </row>
    <row r="917" spans="1:50" ht="23.25" customHeight="1" x14ac:dyDescent="0.25">
      <c r="A917" s="27"/>
      <c r="B917" s="6"/>
      <c r="C917" s="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5"/>
      <c r="AA917" s="3"/>
      <c r="AB917" s="3"/>
      <c r="AC917" s="28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  <c r="AO917" s="31"/>
      <c r="AP917" s="31"/>
      <c r="AQ917" s="31"/>
      <c r="AR917" s="31"/>
      <c r="AS917" s="31"/>
      <c r="AT917" s="31"/>
      <c r="AU917" s="31"/>
      <c r="AV917" s="31"/>
      <c r="AW917" s="31"/>
      <c r="AX917" s="31"/>
    </row>
    <row r="918" spans="1:50" ht="23.25" customHeight="1" x14ac:dyDescent="0.25">
      <c r="A918" s="27"/>
      <c r="B918" s="6"/>
      <c r="C918" s="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5"/>
      <c r="AA918" s="3"/>
      <c r="AB918" s="3"/>
      <c r="AC918" s="28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  <c r="AO918" s="31"/>
      <c r="AP918" s="31"/>
      <c r="AQ918" s="31"/>
      <c r="AR918" s="31"/>
      <c r="AS918" s="31"/>
      <c r="AT918" s="31"/>
      <c r="AU918" s="31"/>
      <c r="AV918" s="31"/>
      <c r="AW918" s="31"/>
      <c r="AX918" s="31"/>
    </row>
    <row r="919" spans="1:50" ht="23.25" customHeight="1" x14ac:dyDescent="0.25">
      <c r="A919" s="27"/>
      <c r="B919" s="6"/>
      <c r="C919" s="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5"/>
      <c r="AA919" s="3"/>
      <c r="AB919" s="3"/>
      <c r="AC919" s="28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  <c r="AO919" s="31"/>
      <c r="AP919" s="31"/>
      <c r="AQ919" s="31"/>
      <c r="AR919" s="31"/>
      <c r="AS919" s="31"/>
      <c r="AT919" s="31"/>
      <c r="AU919" s="31"/>
      <c r="AV919" s="31"/>
      <c r="AW919" s="31"/>
      <c r="AX919" s="31"/>
    </row>
    <row r="920" spans="1:50" ht="23.25" customHeight="1" x14ac:dyDescent="0.25">
      <c r="A920" s="27"/>
      <c r="B920" s="6"/>
      <c r="C920" s="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5"/>
      <c r="AA920" s="3"/>
      <c r="AB920" s="3"/>
      <c r="AC920" s="28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  <c r="AO920" s="31"/>
      <c r="AP920" s="31"/>
      <c r="AQ920" s="31"/>
      <c r="AR920" s="31"/>
      <c r="AS920" s="31"/>
      <c r="AT920" s="31"/>
      <c r="AU920" s="31"/>
      <c r="AV920" s="31"/>
      <c r="AW920" s="31"/>
      <c r="AX920" s="31"/>
    </row>
    <row r="921" spans="1:50" ht="23.25" customHeight="1" x14ac:dyDescent="0.25">
      <c r="A921" s="27"/>
      <c r="B921" s="6"/>
      <c r="C921" s="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5"/>
      <c r="AA921" s="3"/>
      <c r="AB921" s="3"/>
      <c r="AC921" s="28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  <c r="AO921" s="31"/>
      <c r="AP921" s="31"/>
      <c r="AQ921" s="31"/>
      <c r="AR921" s="31"/>
      <c r="AS921" s="31"/>
      <c r="AT921" s="31"/>
      <c r="AU921" s="31"/>
      <c r="AV921" s="31"/>
      <c r="AW921" s="31"/>
      <c r="AX921" s="31"/>
    </row>
    <row r="922" spans="1:50" ht="23.25" customHeight="1" x14ac:dyDescent="0.25">
      <c r="A922" s="27"/>
      <c r="B922" s="6"/>
      <c r="C922" s="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5"/>
      <c r="AA922" s="3"/>
      <c r="AB922" s="3"/>
      <c r="AC922" s="28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  <c r="AO922" s="31"/>
      <c r="AP922" s="31"/>
      <c r="AQ922" s="31"/>
      <c r="AR922" s="31"/>
      <c r="AS922" s="31"/>
      <c r="AT922" s="31"/>
      <c r="AU922" s="31"/>
      <c r="AV922" s="31"/>
      <c r="AW922" s="31"/>
      <c r="AX922" s="31"/>
    </row>
    <row r="923" spans="1:50" ht="23.25" customHeight="1" x14ac:dyDescent="0.25">
      <c r="A923" s="27"/>
      <c r="B923" s="6"/>
      <c r="C923" s="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5"/>
      <c r="AA923" s="3"/>
      <c r="AB923" s="3"/>
      <c r="AC923" s="28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  <c r="AO923" s="31"/>
      <c r="AP923" s="31"/>
      <c r="AQ923" s="31"/>
      <c r="AR923" s="31"/>
      <c r="AS923" s="31"/>
      <c r="AT923" s="31"/>
      <c r="AU923" s="31"/>
      <c r="AV923" s="31"/>
      <c r="AW923" s="31"/>
      <c r="AX923" s="31"/>
    </row>
    <row r="924" spans="1:50" ht="23.25" customHeight="1" x14ac:dyDescent="0.25">
      <c r="A924" s="27"/>
      <c r="B924" s="6"/>
      <c r="C924" s="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5"/>
      <c r="AA924" s="3"/>
      <c r="AB924" s="3"/>
      <c r="AC924" s="28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  <c r="AO924" s="31"/>
      <c r="AP924" s="31"/>
      <c r="AQ924" s="31"/>
      <c r="AR924" s="31"/>
      <c r="AS924" s="31"/>
      <c r="AT924" s="31"/>
      <c r="AU924" s="31"/>
      <c r="AV924" s="31"/>
      <c r="AW924" s="31"/>
      <c r="AX924" s="31"/>
    </row>
    <row r="925" spans="1:50" ht="23.25" customHeight="1" x14ac:dyDescent="0.25">
      <c r="A925" s="27"/>
      <c r="B925" s="6"/>
      <c r="C925" s="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5"/>
      <c r="AA925" s="3"/>
      <c r="AB925" s="3"/>
      <c r="AC925" s="28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  <c r="AO925" s="31"/>
      <c r="AP925" s="31"/>
      <c r="AQ925" s="31"/>
      <c r="AR925" s="31"/>
      <c r="AS925" s="31"/>
      <c r="AT925" s="31"/>
      <c r="AU925" s="31"/>
      <c r="AV925" s="31"/>
      <c r="AW925" s="31"/>
      <c r="AX925" s="31"/>
    </row>
    <row r="926" spans="1:50" ht="23.25" customHeight="1" x14ac:dyDescent="0.25">
      <c r="A926" s="27"/>
      <c r="B926" s="6"/>
      <c r="C926" s="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5"/>
      <c r="AA926" s="3"/>
      <c r="AB926" s="3"/>
      <c r="AC926" s="28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  <c r="AO926" s="31"/>
      <c r="AP926" s="31"/>
      <c r="AQ926" s="31"/>
      <c r="AR926" s="31"/>
      <c r="AS926" s="31"/>
      <c r="AT926" s="31"/>
      <c r="AU926" s="31"/>
      <c r="AV926" s="31"/>
      <c r="AW926" s="31"/>
      <c r="AX926" s="31"/>
    </row>
    <row r="927" spans="1:50" ht="23.25" customHeight="1" x14ac:dyDescent="0.25">
      <c r="A927" s="27"/>
      <c r="B927" s="6"/>
      <c r="C927" s="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5"/>
      <c r="AA927" s="3"/>
      <c r="AB927" s="3"/>
      <c r="AC927" s="28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  <c r="AO927" s="31"/>
      <c r="AP927" s="31"/>
      <c r="AQ927" s="31"/>
      <c r="AR927" s="31"/>
      <c r="AS927" s="31"/>
      <c r="AT927" s="31"/>
      <c r="AU927" s="31"/>
      <c r="AV927" s="31"/>
      <c r="AW927" s="31"/>
      <c r="AX927" s="31"/>
    </row>
    <row r="928" spans="1:50" ht="23.25" customHeight="1" x14ac:dyDescent="0.25">
      <c r="A928" s="27"/>
      <c r="B928" s="6"/>
      <c r="C928" s="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5"/>
      <c r="AA928" s="3"/>
      <c r="AB928" s="3"/>
      <c r="AC928" s="28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  <c r="AO928" s="31"/>
      <c r="AP928" s="31"/>
      <c r="AQ928" s="31"/>
      <c r="AR928" s="31"/>
      <c r="AS928" s="31"/>
      <c r="AT928" s="31"/>
      <c r="AU928" s="31"/>
      <c r="AV928" s="31"/>
      <c r="AW928" s="31"/>
      <c r="AX928" s="31"/>
    </row>
    <row r="929" spans="1:50" ht="23.25" customHeight="1" x14ac:dyDescent="0.25">
      <c r="A929" s="27"/>
      <c r="B929" s="6"/>
      <c r="C929" s="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5"/>
      <c r="AA929" s="3"/>
      <c r="AB929" s="3"/>
      <c r="AC929" s="28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  <c r="AO929" s="31"/>
      <c r="AP929" s="31"/>
      <c r="AQ929" s="31"/>
      <c r="AR929" s="31"/>
      <c r="AS929" s="31"/>
      <c r="AT929" s="31"/>
      <c r="AU929" s="31"/>
      <c r="AV929" s="31"/>
      <c r="AW929" s="31"/>
      <c r="AX929" s="31"/>
    </row>
    <row r="930" spans="1:50" ht="23.25" customHeight="1" x14ac:dyDescent="0.25">
      <c r="A930" s="27"/>
      <c r="B930" s="6"/>
      <c r="C930" s="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5"/>
      <c r="AA930" s="3"/>
      <c r="AB930" s="3"/>
      <c r="AC930" s="28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  <c r="AO930" s="31"/>
      <c r="AP930" s="31"/>
      <c r="AQ930" s="31"/>
      <c r="AR930" s="31"/>
      <c r="AS930" s="31"/>
      <c r="AT930" s="31"/>
      <c r="AU930" s="31"/>
      <c r="AV930" s="31"/>
      <c r="AW930" s="31"/>
      <c r="AX930" s="31"/>
    </row>
    <row r="931" spans="1:50" ht="23.25" customHeight="1" x14ac:dyDescent="0.25">
      <c r="A931" s="27"/>
      <c r="B931" s="6"/>
      <c r="C931" s="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5"/>
      <c r="AA931" s="3"/>
      <c r="AB931" s="3"/>
      <c r="AC931" s="28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  <c r="AO931" s="31"/>
      <c r="AP931" s="31"/>
      <c r="AQ931" s="31"/>
      <c r="AR931" s="31"/>
      <c r="AS931" s="31"/>
      <c r="AT931" s="31"/>
      <c r="AU931" s="31"/>
      <c r="AV931" s="31"/>
      <c r="AW931" s="31"/>
      <c r="AX931" s="31"/>
    </row>
    <row r="932" spans="1:50" ht="23.25" customHeight="1" x14ac:dyDescent="0.25">
      <c r="A932" s="27"/>
      <c r="B932" s="6"/>
      <c r="C932" s="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5"/>
      <c r="AA932" s="3"/>
      <c r="AB932" s="3"/>
      <c r="AC932" s="28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  <c r="AO932" s="31"/>
      <c r="AP932" s="31"/>
      <c r="AQ932" s="31"/>
      <c r="AR932" s="31"/>
      <c r="AS932" s="31"/>
      <c r="AT932" s="31"/>
      <c r="AU932" s="31"/>
      <c r="AV932" s="31"/>
      <c r="AW932" s="31"/>
      <c r="AX932" s="31"/>
    </row>
    <row r="933" spans="1:50" ht="23.25" customHeight="1" x14ac:dyDescent="0.25">
      <c r="A933" s="27"/>
      <c r="B933" s="6"/>
      <c r="C933" s="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5"/>
      <c r="AA933" s="3"/>
      <c r="AB933" s="3"/>
      <c r="AC933" s="28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  <c r="AO933" s="31"/>
      <c r="AP933" s="31"/>
      <c r="AQ933" s="31"/>
      <c r="AR933" s="31"/>
      <c r="AS933" s="31"/>
      <c r="AT933" s="31"/>
      <c r="AU933" s="31"/>
      <c r="AV933" s="31"/>
      <c r="AW933" s="31"/>
      <c r="AX933" s="31"/>
    </row>
    <row r="934" spans="1:50" ht="23.25" customHeight="1" x14ac:dyDescent="0.25">
      <c r="A934" s="27"/>
      <c r="B934" s="6"/>
      <c r="C934" s="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5"/>
      <c r="AA934" s="3"/>
      <c r="AB934" s="3"/>
      <c r="AC934" s="28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  <c r="AO934" s="31"/>
      <c r="AP934" s="31"/>
      <c r="AQ934" s="31"/>
      <c r="AR934" s="31"/>
      <c r="AS934" s="31"/>
      <c r="AT934" s="31"/>
      <c r="AU934" s="31"/>
      <c r="AV934" s="31"/>
      <c r="AW934" s="31"/>
      <c r="AX934" s="31"/>
    </row>
    <row r="935" spans="1:50" ht="23.25" customHeight="1" x14ac:dyDescent="0.25">
      <c r="A935" s="27"/>
      <c r="B935" s="6"/>
      <c r="C935" s="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5"/>
      <c r="AA935" s="3"/>
      <c r="AB935" s="3"/>
      <c r="AC935" s="28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  <c r="AO935" s="31"/>
      <c r="AP935" s="31"/>
      <c r="AQ935" s="31"/>
      <c r="AR935" s="31"/>
      <c r="AS935" s="31"/>
      <c r="AT935" s="31"/>
      <c r="AU935" s="31"/>
      <c r="AV935" s="31"/>
      <c r="AW935" s="31"/>
      <c r="AX935" s="31"/>
    </row>
    <row r="936" spans="1:50" ht="23.25" customHeight="1" x14ac:dyDescent="0.25">
      <c r="A936" s="27"/>
      <c r="B936" s="6"/>
      <c r="C936" s="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5"/>
      <c r="AA936" s="3"/>
      <c r="AB936" s="3"/>
      <c r="AC936" s="28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  <c r="AO936" s="31"/>
      <c r="AP936" s="31"/>
      <c r="AQ936" s="31"/>
      <c r="AR936" s="31"/>
      <c r="AS936" s="31"/>
      <c r="AT936" s="31"/>
      <c r="AU936" s="31"/>
      <c r="AV936" s="31"/>
      <c r="AW936" s="31"/>
      <c r="AX936" s="31"/>
    </row>
    <row r="937" spans="1:50" ht="23.25" customHeight="1" x14ac:dyDescent="0.25">
      <c r="A937" s="27"/>
      <c r="B937" s="6"/>
      <c r="C937" s="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5"/>
      <c r="AA937" s="3"/>
      <c r="AB937" s="3"/>
      <c r="AC937" s="28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  <c r="AO937" s="31"/>
      <c r="AP937" s="31"/>
      <c r="AQ937" s="31"/>
      <c r="AR937" s="31"/>
      <c r="AS937" s="31"/>
      <c r="AT937" s="31"/>
      <c r="AU937" s="31"/>
      <c r="AV937" s="31"/>
      <c r="AW937" s="31"/>
      <c r="AX937" s="31"/>
    </row>
    <row r="938" spans="1:50" ht="23.25" customHeight="1" x14ac:dyDescent="0.25">
      <c r="A938" s="27"/>
      <c r="B938" s="6"/>
      <c r="C938" s="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5"/>
      <c r="AA938" s="3"/>
      <c r="AB938" s="3"/>
      <c r="AC938" s="28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  <c r="AO938" s="31"/>
      <c r="AP938" s="31"/>
      <c r="AQ938" s="31"/>
      <c r="AR938" s="31"/>
      <c r="AS938" s="31"/>
      <c r="AT938" s="31"/>
      <c r="AU938" s="31"/>
      <c r="AV938" s="31"/>
      <c r="AW938" s="31"/>
      <c r="AX938" s="31"/>
    </row>
    <row r="939" spans="1:50" ht="23.25" customHeight="1" x14ac:dyDescent="0.25">
      <c r="A939" s="27"/>
      <c r="B939" s="6"/>
      <c r="C939" s="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5"/>
      <c r="AA939" s="3"/>
      <c r="AB939" s="3"/>
      <c r="AC939" s="28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  <c r="AO939" s="31"/>
      <c r="AP939" s="31"/>
      <c r="AQ939" s="31"/>
      <c r="AR939" s="31"/>
      <c r="AS939" s="31"/>
      <c r="AT939" s="31"/>
      <c r="AU939" s="31"/>
      <c r="AV939" s="31"/>
      <c r="AW939" s="31"/>
      <c r="AX939" s="31"/>
    </row>
    <row r="940" spans="1:50" ht="23.25" customHeight="1" x14ac:dyDescent="0.25">
      <c r="A940" s="27"/>
      <c r="B940" s="6"/>
      <c r="C940" s="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5"/>
      <c r="AA940" s="3"/>
      <c r="AB940" s="3"/>
      <c r="AC940" s="28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  <c r="AO940" s="31"/>
      <c r="AP940" s="31"/>
      <c r="AQ940" s="31"/>
      <c r="AR940" s="31"/>
      <c r="AS940" s="31"/>
      <c r="AT940" s="31"/>
      <c r="AU940" s="31"/>
      <c r="AV940" s="31"/>
      <c r="AW940" s="31"/>
      <c r="AX940" s="31"/>
    </row>
    <row r="941" spans="1:50" ht="23.25" customHeight="1" x14ac:dyDescent="0.25">
      <c r="A941" s="27"/>
      <c r="B941" s="6"/>
      <c r="C941" s="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5"/>
      <c r="AA941" s="3"/>
      <c r="AB941" s="3"/>
      <c r="AC941" s="28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  <c r="AO941" s="31"/>
      <c r="AP941" s="31"/>
      <c r="AQ941" s="31"/>
      <c r="AR941" s="31"/>
      <c r="AS941" s="31"/>
      <c r="AT941" s="31"/>
      <c r="AU941" s="31"/>
      <c r="AV941" s="31"/>
      <c r="AW941" s="31"/>
      <c r="AX941" s="31"/>
    </row>
    <row r="942" spans="1:50" ht="23.25" customHeight="1" x14ac:dyDescent="0.25">
      <c r="A942" s="27"/>
      <c r="B942" s="6"/>
      <c r="C942" s="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5"/>
      <c r="AA942" s="3"/>
      <c r="AB942" s="3"/>
      <c r="AC942" s="28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  <c r="AO942" s="31"/>
      <c r="AP942" s="31"/>
      <c r="AQ942" s="31"/>
      <c r="AR942" s="31"/>
      <c r="AS942" s="31"/>
      <c r="AT942" s="31"/>
      <c r="AU942" s="31"/>
      <c r="AV942" s="31"/>
      <c r="AW942" s="31"/>
      <c r="AX942" s="31"/>
    </row>
    <row r="943" spans="1:50" ht="23.25" customHeight="1" x14ac:dyDescent="0.25">
      <c r="A943" s="27"/>
      <c r="B943" s="6"/>
      <c r="C943" s="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5"/>
      <c r="AA943" s="3"/>
      <c r="AB943" s="3"/>
      <c r="AC943" s="28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  <c r="AO943" s="31"/>
      <c r="AP943" s="31"/>
      <c r="AQ943" s="31"/>
      <c r="AR943" s="31"/>
      <c r="AS943" s="31"/>
      <c r="AT943" s="31"/>
      <c r="AU943" s="31"/>
      <c r="AV943" s="31"/>
      <c r="AW943" s="31"/>
      <c r="AX943" s="31"/>
    </row>
    <row r="944" spans="1:50" ht="23.25" customHeight="1" x14ac:dyDescent="0.25">
      <c r="A944" s="27"/>
      <c r="B944" s="6"/>
      <c r="C944" s="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5"/>
      <c r="AA944" s="3"/>
      <c r="AB944" s="3"/>
      <c r="AC944" s="28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  <c r="AO944" s="31"/>
      <c r="AP944" s="31"/>
      <c r="AQ944" s="31"/>
      <c r="AR944" s="31"/>
      <c r="AS944" s="31"/>
      <c r="AT944" s="31"/>
      <c r="AU944" s="31"/>
      <c r="AV944" s="31"/>
      <c r="AW944" s="31"/>
      <c r="AX944" s="31"/>
    </row>
    <row r="945" spans="1:50" ht="23.25" customHeight="1" x14ac:dyDescent="0.25">
      <c r="A945" s="27"/>
      <c r="B945" s="6"/>
      <c r="C945" s="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5"/>
      <c r="AA945" s="3"/>
      <c r="AB945" s="3"/>
      <c r="AC945" s="28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  <c r="AO945" s="31"/>
      <c r="AP945" s="31"/>
      <c r="AQ945" s="31"/>
      <c r="AR945" s="31"/>
      <c r="AS945" s="31"/>
      <c r="AT945" s="31"/>
      <c r="AU945" s="31"/>
      <c r="AV945" s="31"/>
      <c r="AW945" s="31"/>
      <c r="AX945" s="31"/>
    </row>
    <row r="946" spans="1:50" ht="23.25" customHeight="1" x14ac:dyDescent="0.25">
      <c r="A946" s="27"/>
      <c r="B946" s="6"/>
      <c r="C946" s="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5"/>
      <c r="AA946" s="3"/>
      <c r="AB946" s="3"/>
      <c r="AC946" s="28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  <c r="AO946" s="31"/>
      <c r="AP946" s="31"/>
      <c r="AQ946" s="31"/>
      <c r="AR946" s="31"/>
      <c r="AS946" s="31"/>
      <c r="AT946" s="31"/>
      <c r="AU946" s="31"/>
      <c r="AV946" s="31"/>
      <c r="AW946" s="31"/>
      <c r="AX946" s="31"/>
    </row>
    <row r="947" spans="1:50" ht="23.25" customHeight="1" x14ac:dyDescent="0.25">
      <c r="A947" s="27"/>
      <c r="B947" s="6"/>
      <c r="C947" s="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5"/>
      <c r="AA947" s="3"/>
      <c r="AB947" s="3"/>
      <c r="AC947" s="28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  <c r="AO947" s="31"/>
      <c r="AP947" s="31"/>
      <c r="AQ947" s="31"/>
      <c r="AR947" s="31"/>
      <c r="AS947" s="31"/>
      <c r="AT947" s="31"/>
      <c r="AU947" s="31"/>
      <c r="AV947" s="31"/>
      <c r="AW947" s="31"/>
      <c r="AX947" s="31"/>
    </row>
    <row r="948" spans="1:50" ht="23.25" customHeight="1" x14ac:dyDescent="0.25">
      <c r="A948" s="27"/>
      <c r="B948" s="6"/>
      <c r="C948" s="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5"/>
      <c r="AA948" s="3"/>
      <c r="AB948" s="3"/>
      <c r="AC948" s="28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  <c r="AO948" s="31"/>
      <c r="AP948" s="31"/>
      <c r="AQ948" s="31"/>
      <c r="AR948" s="31"/>
      <c r="AS948" s="31"/>
      <c r="AT948" s="31"/>
      <c r="AU948" s="31"/>
      <c r="AV948" s="31"/>
      <c r="AW948" s="31"/>
      <c r="AX948" s="31"/>
    </row>
    <row r="949" spans="1:50" ht="23.25" customHeight="1" x14ac:dyDescent="0.25">
      <c r="A949" s="27"/>
      <c r="B949" s="6"/>
      <c r="C949" s="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5"/>
      <c r="AA949" s="3"/>
      <c r="AB949" s="3"/>
      <c r="AC949" s="28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  <c r="AO949" s="31"/>
      <c r="AP949" s="31"/>
      <c r="AQ949" s="31"/>
      <c r="AR949" s="31"/>
      <c r="AS949" s="31"/>
      <c r="AT949" s="31"/>
      <c r="AU949" s="31"/>
      <c r="AV949" s="31"/>
      <c r="AW949" s="31"/>
      <c r="AX949" s="31"/>
    </row>
    <row r="950" spans="1:50" ht="23.25" customHeight="1" x14ac:dyDescent="0.25">
      <c r="A950" s="27"/>
      <c r="B950" s="6"/>
      <c r="C950" s="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5"/>
      <c r="AA950" s="3"/>
      <c r="AB950" s="3"/>
      <c r="AC950" s="28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  <c r="AO950" s="31"/>
      <c r="AP950" s="31"/>
      <c r="AQ950" s="31"/>
      <c r="AR950" s="31"/>
      <c r="AS950" s="31"/>
      <c r="AT950" s="31"/>
      <c r="AU950" s="31"/>
      <c r="AV950" s="31"/>
      <c r="AW950" s="31"/>
      <c r="AX950" s="31"/>
    </row>
    <row r="951" spans="1:50" ht="23.25" customHeight="1" x14ac:dyDescent="0.25">
      <c r="A951" s="27"/>
      <c r="B951" s="6"/>
      <c r="C951" s="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5"/>
      <c r="AA951" s="3"/>
      <c r="AB951" s="3"/>
      <c r="AC951" s="28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  <c r="AO951" s="31"/>
      <c r="AP951" s="31"/>
      <c r="AQ951" s="31"/>
      <c r="AR951" s="31"/>
      <c r="AS951" s="31"/>
      <c r="AT951" s="31"/>
      <c r="AU951" s="31"/>
      <c r="AV951" s="31"/>
      <c r="AW951" s="31"/>
      <c r="AX951" s="31"/>
    </row>
    <row r="952" spans="1:50" ht="23.25" customHeight="1" x14ac:dyDescent="0.25">
      <c r="A952" s="27"/>
      <c r="B952" s="6"/>
      <c r="C952" s="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5"/>
      <c r="AA952" s="3"/>
      <c r="AB952" s="3"/>
      <c r="AC952" s="28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  <c r="AO952" s="31"/>
      <c r="AP952" s="31"/>
      <c r="AQ952" s="31"/>
      <c r="AR952" s="31"/>
      <c r="AS952" s="31"/>
      <c r="AT952" s="31"/>
      <c r="AU952" s="31"/>
      <c r="AV952" s="31"/>
      <c r="AW952" s="31"/>
      <c r="AX952" s="31"/>
    </row>
    <row r="953" spans="1:50" ht="23.25" customHeight="1" x14ac:dyDescent="0.25">
      <c r="A953" s="27"/>
      <c r="B953" s="6"/>
      <c r="C953" s="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5"/>
      <c r="AA953" s="3"/>
      <c r="AB953" s="3"/>
      <c r="AC953" s="28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  <c r="AO953" s="31"/>
      <c r="AP953" s="31"/>
      <c r="AQ953" s="31"/>
      <c r="AR953" s="31"/>
      <c r="AS953" s="31"/>
      <c r="AT953" s="31"/>
      <c r="AU953" s="31"/>
      <c r="AV953" s="31"/>
      <c r="AW953" s="31"/>
      <c r="AX953" s="31"/>
    </row>
    <row r="954" spans="1:50" ht="23.25" customHeight="1" x14ac:dyDescent="0.25">
      <c r="A954" s="27"/>
      <c r="B954" s="6"/>
      <c r="C954" s="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5"/>
      <c r="AA954" s="3"/>
      <c r="AB954" s="3"/>
      <c r="AC954" s="28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  <c r="AO954" s="31"/>
      <c r="AP954" s="31"/>
      <c r="AQ954" s="31"/>
      <c r="AR954" s="31"/>
      <c r="AS954" s="31"/>
      <c r="AT954" s="31"/>
      <c r="AU954" s="31"/>
      <c r="AV954" s="31"/>
      <c r="AW954" s="31"/>
      <c r="AX954" s="31"/>
    </row>
    <row r="955" spans="1:50" ht="23.25" customHeight="1" x14ac:dyDescent="0.25">
      <c r="A955" s="27"/>
      <c r="B955" s="6"/>
      <c r="C955" s="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5"/>
      <c r="AA955" s="3"/>
      <c r="AB955" s="3"/>
      <c r="AC955" s="28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  <c r="AO955" s="31"/>
      <c r="AP955" s="31"/>
      <c r="AQ955" s="31"/>
      <c r="AR955" s="31"/>
      <c r="AS955" s="31"/>
      <c r="AT955" s="31"/>
      <c r="AU955" s="31"/>
      <c r="AV955" s="31"/>
      <c r="AW955" s="31"/>
      <c r="AX955" s="31"/>
    </row>
    <row r="956" spans="1:50" ht="23.25" customHeight="1" x14ac:dyDescent="0.25">
      <c r="A956" s="27"/>
      <c r="B956" s="6"/>
      <c r="C956" s="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5"/>
      <c r="AA956" s="3"/>
      <c r="AB956" s="3"/>
      <c r="AC956" s="28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  <c r="AO956" s="31"/>
      <c r="AP956" s="31"/>
      <c r="AQ956" s="31"/>
      <c r="AR956" s="31"/>
      <c r="AS956" s="31"/>
      <c r="AT956" s="31"/>
      <c r="AU956" s="31"/>
      <c r="AV956" s="31"/>
      <c r="AW956" s="31"/>
      <c r="AX956" s="31"/>
    </row>
    <row r="957" spans="1:50" ht="23.25" customHeight="1" x14ac:dyDescent="0.25">
      <c r="A957" s="27"/>
      <c r="B957" s="6"/>
      <c r="C957" s="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5"/>
      <c r="AA957" s="3"/>
      <c r="AB957" s="3"/>
      <c r="AC957" s="28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  <c r="AO957" s="31"/>
      <c r="AP957" s="31"/>
      <c r="AQ957" s="31"/>
      <c r="AR957" s="31"/>
      <c r="AS957" s="31"/>
      <c r="AT957" s="31"/>
      <c r="AU957" s="31"/>
      <c r="AV957" s="31"/>
      <c r="AW957" s="31"/>
      <c r="AX957" s="31"/>
    </row>
    <row r="958" spans="1:50" ht="23.25" customHeight="1" x14ac:dyDescent="0.25">
      <c r="A958" s="27"/>
      <c r="B958" s="6"/>
      <c r="C958" s="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5"/>
      <c r="AA958" s="3"/>
      <c r="AB958" s="3"/>
      <c r="AC958" s="28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  <c r="AO958" s="31"/>
      <c r="AP958" s="31"/>
      <c r="AQ958" s="31"/>
      <c r="AR958" s="31"/>
      <c r="AS958" s="31"/>
      <c r="AT958" s="31"/>
      <c r="AU958" s="31"/>
      <c r="AV958" s="31"/>
      <c r="AW958" s="31"/>
      <c r="AX958" s="31"/>
    </row>
    <row r="959" spans="1:50" ht="23.25" customHeight="1" x14ac:dyDescent="0.25">
      <c r="A959" s="27"/>
      <c r="B959" s="6"/>
      <c r="C959" s="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5"/>
      <c r="AA959" s="3"/>
      <c r="AB959" s="3"/>
      <c r="AC959" s="28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  <c r="AO959" s="31"/>
      <c r="AP959" s="31"/>
      <c r="AQ959" s="31"/>
      <c r="AR959" s="31"/>
      <c r="AS959" s="31"/>
      <c r="AT959" s="31"/>
      <c r="AU959" s="31"/>
      <c r="AV959" s="31"/>
      <c r="AW959" s="31"/>
      <c r="AX959" s="31"/>
    </row>
    <row r="960" spans="1:50" ht="23.25" customHeight="1" x14ac:dyDescent="0.25">
      <c r="A960" s="27"/>
      <c r="B960" s="6"/>
      <c r="C960" s="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5"/>
      <c r="AA960" s="3"/>
      <c r="AB960" s="3"/>
      <c r="AC960" s="28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  <c r="AO960" s="31"/>
      <c r="AP960" s="31"/>
      <c r="AQ960" s="31"/>
      <c r="AR960" s="31"/>
      <c r="AS960" s="31"/>
      <c r="AT960" s="31"/>
      <c r="AU960" s="31"/>
      <c r="AV960" s="31"/>
      <c r="AW960" s="31"/>
      <c r="AX960" s="31"/>
    </row>
    <row r="961" spans="1:50" ht="23.25" customHeight="1" x14ac:dyDescent="0.25">
      <c r="A961" s="27"/>
      <c r="B961" s="6"/>
      <c r="C961" s="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5"/>
      <c r="AA961" s="3"/>
      <c r="AB961" s="3"/>
      <c r="AC961" s="28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  <c r="AO961" s="31"/>
      <c r="AP961" s="31"/>
      <c r="AQ961" s="31"/>
      <c r="AR961" s="31"/>
      <c r="AS961" s="31"/>
      <c r="AT961" s="31"/>
      <c r="AU961" s="31"/>
      <c r="AV961" s="31"/>
      <c r="AW961" s="31"/>
      <c r="AX961" s="31"/>
    </row>
    <row r="962" spans="1:50" ht="23.25" customHeight="1" x14ac:dyDescent="0.25">
      <c r="A962" s="27"/>
      <c r="B962" s="6"/>
      <c r="C962" s="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5"/>
      <c r="AA962" s="3"/>
      <c r="AB962" s="3"/>
      <c r="AC962" s="28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  <c r="AO962" s="31"/>
      <c r="AP962" s="31"/>
      <c r="AQ962" s="31"/>
      <c r="AR962" s="31"/>
      <c r="AS962" s="31"/>
      <c r="AT962" s="31"/>
      <c r="AU962" s="31"/>
      <c r="AV962" s="31"/>
      <c r="AW962" s="31"/>
      <c r="AX962" s="31"/>
    </row>
    <row r="963" spans="1:50" ht="23.25" customHeight="1" x14ac:dyDescent="0.25">
      <c r="A963" s="27"/>
      <c r="B963" s="6"/>
      <c r="C963" s="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5"/>
      <c r="AA963" s="3"/>
      <c r="AB963" s="3"/>
      <c r="AC963" s="28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  <c r="AO963" s="31"/>
      <c r="AP963" s="31"/>
      <c r="AQ963" s="31"/>
      <c r="AR963" s="31"/>
      <c r="AS963" s="31"/>
      <c r="AT963" s="31"/>
      <c r="AU963" s="31"/>
      <c r="AV963" s="31"/>
      <c r="AW963" s="31"/>
      <c r="AX963" s="31"/>
    </row>
    <row r="964" spans="1:50" ht="23.25" customHeight="1" x14ac:dyDescent="0.25">
      <c r="A964" s="27"/>
      <c r="B964" s="6"/>
      <c r="C964" s="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5"/>
      <c r="AA964" s="3"/>
      <c r="AB964" s="3"/>
      <c r="AC964" s="28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  <c r="AO964" s="31"/>
      <c r="AP964" s="31"/>
      <c r="AQ964" s="31"/>
      <c r="AR964" s="31"/>
      <c r="AS964" s="31"/>
      <c r="AT964" s="31"/>
      <c r="AU964" s="31"/>
      <c r="AV964" s="31"/>
      <c r="AW964" s="31"/>
      <c r="AX964" s="31"/>
    </row>
    <row r="965" spans="1:50" ht="23.25" customHeight="1" x14ac:dyDescent="0.25">
      <c r="A965" s="27"/>
      <c r="B965" s="6"/>
      <c r="C965" s="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5"/>
      <c r="AA965" s="3"/>
      <c r="AB965" s="3"/>
      <c r="AC965" s="28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  <c r="AO965" s="31"/>
      <c r="AP965" s="31"/>
      <c r="AQ965" s="31"/>
      <c r="AR965" s="31"/>
      <c r="AS965" s="31"/>
      <c r="AT965" s="31"/>
      <c r="AU965" s="31"/>
      <c r="AV965" s="31"/>
      <c r="AW965" s="31"/>
      <c r="AX965" s="31"/>
    </row>
    <row r="966" spans="1:50" ht="23.25" customHeight="1" x14ac:dyDescent="0.25">
      <c r="A966" s="27"/>
      <c r="B966" s="6"/>
      <c r="C966" s="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5"/>
      <c r="AA966" s="3"/>
      <c r="AB966" s="3"/>
      <c r="AC966" s="28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  <c r="AO966" s="31"/>
      <c r="AP966" s="31"/>
      <c r="AQ966" s="31"/>
      <c r="AR966" s="31"/>
      <c r="AS966" s="31"/>
      <c r="AT966" s="31"/>
      <c r="AU966" s="31"/>
      <c r="AV966" s="31"/>
      <c r="AW966" s="31"/>
      <c r="AX966" s="31"/>
    </row>
    <row r="967" spans="1:50" ht="23.25" customHeight="1" x14ac:dyDescent="0.25">
      <c r="A967" s="27"/>
      <c r="B967" s="6"/>
      <c r="C967" s="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5"/>
      <c r="AA967" s="3"/>
      <c r="AB967" s="3"/>
      <c r="AC967" s="28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  <c r="AO967" s="31"/>
      <c r="AP967" s="31"/>
      <c r="AQ967" s="31"/>
      <c r="AR967" s="31"/>
      <c r="AS967" s="31"/>
      <c r="AT967" s="31"/>
      <c r="AU967" s="31"/>
      <c r="AV967" s="31"/>
      <c r="AW967" s="31"/>
      <c r="AX967" s="31"/>
    </row>
    <row r="968" spans="1:50" ht="23.25" customHeight="1" x14ac:dyDescent="0.25">
      <c r="A968" s="27"/>
      <c r="B968" s="6"/>
      <c r="C968" s="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5"/>
      <c r="AA968" s="3"/>
      <c r="AB968" s="3"/>
      <c r="AC968" s="28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  <c r="AO968" s="31"/>
      <c r="AP968" s="31"/>
      <c r="AQ968" s="31"/>
      <c r="AR968" s="31"/>
      <c r="AS968" s="31"/>
      <c r="AT968" s="31"/>
      <c r="AU968" s="31"/>
      <c r="AV968" s="31"/>
      <c r="AW968" s="31"/>
      <c r="AX968" s="31"/>
    </row>
    <row r="969" spans="1:50" ht="23.25" customHeight="1" x14ac:dyDescent="0.25">
      <c r="A969" s="27"/>
      <c r="B969" s="6"/>
      <c r="C969" s="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5"/>
      <c r="AA969" s="3"/>
      <c r="AB969" s="3"/>
      <c r="AC969" s="28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  <c r="AO969" s="31"/>
      <c r="AP969" s="31"/>
      <c r="AQ969" s="31"/>
      <c r="AR969" s="31"/>
      <c r="AS969" s="31"/>
      <c r="AT969" s="31"/>
      <c r="AU969" s="31"/>
      <c r="AV969" s="31"/>
      <c r="AW969" s="31"/>
      <c r="AX969" s="31"/>
    </row>
    <row r="970" spans="1:50" ht="23.25" customHeight="1" x14ac:dyDescent="0.25">
      <c r="A970" s="27"/>
      <c r="B970" s="6"/>
      <c r="C970" s="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5"/>
      <c r="AA970" s="3"/>
      <c r="AB970" s="3"/>
      <c r="AC970" s="28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  <c r="AO970" s="31"/>
      <c r="AP970" s="31"/>
      <c r="AQ970" s="31"/>
      <c r="AR970" s="31"/>
      <c r="AS970" s="31"/>
      <c r="AT970" s="31"/>
      <c r="AU970" s="31"/>
      <c r="AV970" s="31"/>
      <c r="AW970" s="31"/>
      <c r="AX970" s="31"/>
    </row>
    <row r="971" spans="1:50" ht="23.25" customHeight="1" x14ac:dyDescent="0.25">
      <c r="A971" s="27"/>
      <c r="B971" s="6"/>
      <c r="C971" s="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5"/>
      <c r="AA971" s="3"/>
      <c r="AB971" s="3"/>
      <c r="AC971" s="28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  <c r="AO971" s="31"/>
      <c r="AP971" s="31"/>
      <c r="AQ971" s="31"/>
      <c r="AR971" s="31"/>
      <c r="AS971" s="31"/>
      <c r="AT971" s="31"/>
      <c r="AU971" s="31"/>
      <c r="AV971" s="31"/>
      <c r="AW971" s="31"/>
      <c r="AX971" s="31"/>
    </row>
    <row r="972" spans="1:50" ht="23.25" customHeight="1" x14ac:dyDescent="0.25">
      <c r="A972" s="27"/>
      <c r="B972" s="6"/>
      <c r="C972" s="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5"/>
      <c r="AA972" s="3"/>
      <c r="AB972" s="3"/>
      <c r="AC972" s="28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  <c r="AO972" s="31"/>
      <c r="AP972" s="31"/>
      <c r="AQ972" s="31"/>
      <c r="AR972" s="31"/>
      <c r="AS972" s="31"/>
      <c r="AT972" s="31"/>
      <c r="AU972" s="31"/>
      <c r="AV972" s="31"/>
      <c r="AW972" s="31"/>
      <c r="AX972" s="31"/>
    </row>
    <row r="973" spans="1:50" ht="23.25" customHeight="1" x14ac:dyDescent="0.25">
      <c r="A973" s="27"/>
      <c r="B973" s="6"/>
      <c r="C973" s="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5"/>
      <c r="AA973" s="3"/>
      <c r="AB973" s="3"/>
      <c r="AC973" s="28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  <c r="AO973" s="31"/>
      <c r="AP973" s="31"/>
      <c r="AQ973" s="31"/>
      <c r="AR973" s="31"/>
      <c r="AS973" s="31"/>
      <c r="AT973" s="31"/>
      <c r="AU973" s="31"/>
      <c r="AV973" s="31"/>
      <c r="AW973" s="31"/>
      <c r="AX973" s="31"/>
    </row>
    <row r="974" spans="1:50" ht="23.25" customHeight="1" x14ac:dyDescent="0.25">
      <c r="A974" s="27"/>
      <c r="B974" s="6"/>
      <c r="C974" s="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5"/>
      <c r="AA974" s="3"/>
      <c r="AB974" s="3"/>
      <c r="AC974" s="28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  <c r="AO974" s="31"/>
      <c r="AP974" s="31"/>
      <c r="AQ974" s="31"/>
      <c r="AR974" s="31"/>
      <c r="AS974" s="31"/>
      <c r="AT974" s="31"/>
      <c r="AU974" s="31"/>
      <c r="AV974" s="31"/>
      <c r="AW974" s="31"/>
      <c r="AX974" s="31"/>
    </row>
    <row r="975" spans="1:50" ht="23.25" customHeight="1" x14ac:dyDescent="0.25">
      <c r="A975" s="27"/>
      <c r="B975" s="6"/>
      <c r="C975" s="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5"/>
      <c r="AA975" s="3"/>
      <c r="AB975" s="3"/>
      <c r="AC975" s="28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  <c r="AO975" s="31"/>
      <c r="AP975" s="31"/>
      <c r="AQ975" s="31"/>
      <c r="AR975" s="31"/>
      <c r="AS975" s="31"/>
      <c r="AT975" s="31"/>
      <c r="AU975" s="31"/>
      <c r="AV975" s="31"/>
      <c r="AW975" s="31"/>
      <c r="AX975" s="31"/>
    </row>
    <row r="976" spans="1:50" ht="23.25" customHeight="1" x14ac:dyDescent="0.25">
      <c r="A976" s="27"/>
      <c r="B976" s="6"/>
      <c r="C976" s="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5"/>
      <c r="AA976" s="3"/>
      <c r="AB976" s="3"/>
      <c r="AC976" s="28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  <c r="AO976" s="31"/>
      <c r="AP976" s="31"/>
      <c r="AQ976" s="31"/>
      <c r="AR976" s="31"/>
      <c r="AS976" s="31"/>
      <c r="AT976" s="31"/>
      <c r="AU976" s="31"/>
      <c r="AV976" s="31"/>
      <c r="AW976" s="31"/>
      <c r="AX976" s="31"/>
    </row>
    <row r="977" spans="1:50" ht="23.25" customHeight="1" x14ac:dyDescent="0.25">
      <c r="A977" s="27"/>
      <c r="B977" s="6"/>
      <c r="C977" s="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5"/>
      <c r="AA977" s="3"/>
      <c r="AB977" s="3"/>
      <c r="AC977" s="28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  <c r="AO977" s="31"/>
      <c r="AP977" s="31"/>
      <c r="AQ977" s="31"/>
      <c r="AR977" s="31"/>
      <c r="AS977" s="31"/>
      <c r="AT977" s="31"/>
      <c r="AU977" s="31"/>
      <c r="AV977" s="31"/>
      <c r="AW977" s="31"/>
      <c r="AX977" s="31"/>
    </row>
    <row r="978" spans="1:50" ht="23.25" customHeight="1" x14ac:dyDescent="0.25">
      <c r="A978" s="27"/>
      <c r="B978" s="6"/>
      <c r="C978" s="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5"/>
      <c r="AA978" s="3"/>
      <c r="AB978" s="3"/>
      <c r="AC978" s="28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  <c r="AO978" s="31"/>
      <c r="AP978" s="31"/>
      <c r="AQ978" s="31"/>
      <c r="AR978" s="31"/>
      <c r="AS978" s="31"/>
      <c r="AT978" s="31"/>
      <c r="AU978" s="31"/>
      <c r="AV978" s="31"/>
      <c r="AW978" s="31"/>
      <c r="AX978" s="31"/>
    </row>
    <row r="979" spans="1:50" ht="23.25" customHeight="1" x14ac:dyDescent="0.25">
      <c r="A979" s="27"/>
      <c r="B979" s="6"/>
      <c r="C979" s="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5"/>
      <c r="AA979" s="3"/>
      <c r="AB979" s="3"/>
      <c r="AC979" s="28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  <c r="AO979" s="31"/>
      <c r="AP979" s="31"/>
      <c r="AQ979" s="31"/>
      <c r="AR979" s="31"/>
      <c r="AS979" s="31"/>
      <c r="AT979" s="31"/>
      <c r="AU979" s="31"/>
      <c r="AV979" s="31"/>
      <c r="AW979" s="31"/>
      <c r="AX979" s="31"/>
    </row>
    <row r="980" spans="1:50" ht="23.25" customHeight="1" x14ac:dyDescent="0.25">
      <c r="A980" s="27"/>
      <c r="B980" s="6"/>
      <c r="C980" s="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5"/>
      <c r="AA980" s="3"/>
      <c r="AB980" s="3"/>
      <c r="AC980" s="28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  <c r="AO980" s="31"/>
      <c r="AP980" s="31"/>
      <c r="AQ980" s="31"/>
      <c r="AR980" s="31"/>
      <c r="AS980" s="31"/>
      <c r="AT980" s="31"/>
      <c r="AU980" s="31"/>
      <c r="AV980" s="31"/>
      <c r="AW980" s="31"/>
      <c r="AX980" s="31"/>
    </row>
    <row r="981" spans="1:50" ht="23.25" customHeight="1" x14ac:dyDescent="0.25">
      <c r="A981" s="27"/>
      <c r="B981" s="6"/>
      <c r="C981" s="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5"/>
      <c r="AA981" s="3"/>
      <c r="AB981" s="3"/>
      <c r="AC981" s="28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  <c r="AO981" s="31"/>
      <c r="AP981" s="31"/>
      <c r="AQ981" s="31"/>
      <c r="AR981" s="31"/>
      <c r="AS981" s="31"/>
      <c r="AT981" s="31"/>
      <c r="AU981" s="31"/>
      <c r="AV981" s="31"/>
      <c r="AW981" s="31"/>
      <c r="AX981" s="31"/>
    </row>
    <row r="982" spans="1:50" ht="23.25" customHeight="1" x14ac:dyDescent="0.25">
      <c r="A982" s="27"/>
      <c r="B982" s="6"/>
      <c r="C982" s="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5"/>
      <c r="AA982" s="3"/>
      <c r="AB982" s="3"/>
      <c r="AC982" s="28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  <c r="AO982" s="31"/>
      <c r="AP982" s="31"/>
      <c r="AQ982" s="31"/>
      <c r="AR982" s="31"/>
      <c r="AS982" s="31"/>
      <c r="AT982" s="31"/>
      <c r="AU982" s="31"/>
      <c r="AV982" s="31"/>
      <c r="AW982" s="31"/>
      <c r="AX982" s="31"/>
    </row>
    <row r="983" spans="1:50" ht="23.25" customHeight="1" x14ac:dyDescent="0.25">
      <c r="A983" s="27"/>
      <c r="B983" s="6"/>
      <c r="C983" s="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5"/>
      <c r="AA983" s="3"/>
      <c r="AB983" s="3"/>
      <c r="AC983" s="28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  <c r="AO983" s="31"/>
      <c r="AP983" s="31"/>
      <c r="AQ983" s="31"/>
      <c r="AR983" s="31"/>
      <c r="AS983" s="31"/>
      <c r="AT983" s="31"/>
      <c r="AU983" s="31"/>
      <c r="AV983" s="31"/>
      <c r="AW983" s="31"/>
      <c r="AX983" s="31"/>
    </row>
    <row r="984" spans="1:50" ht="23.25" customHeight="1" x14ac:dyDescent="0.25">
      <c r="A984" s="27"/>
      <c r="B984" s="6"/>
      <c r="C984" s="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5"/>
      <c r="AA984" s="3"/>
      <c r="AB984" s="3"/>
      <c r="AC984" s="28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  <c r="AO984" s="31"/>
      <c r="AP984" s="31"/>
      <c r="AQ984" s="31"/>
      <c r="AR984" s="31"/>
      <c r="AS984" s="31"/>
      <c r="AT984" s="31"/>
      <c r="AU984" s="31"/>
      <c r="AV984" s="31"/>
      <c r="AW984" s="31"/>
      <c r="AX984" s="31"/>
    </row>
    <row r="985" spans="1:50" ht="23.25" customHeight="1" x14ac:dyDescent="0.25">
      <c r="A985" s="27"/>
      <c r="B985" s="6"/>
      <c r="C985" s="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5"/>
      <c r="AA985" s="3"/>
      <c r="AB985" s="3"/>
      <c r="AC985" s="28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  <c r="AO985" s="31"/>
      <c r="AP985" s="31"/>
      <c r="AQ985" s="31"/>
      <c r="AR985" s="31"/>
      <c r="AS985" s="31"/>
      <c r="AT985" s="31"/>
      <c r="AU985" s="31"/>
      <c r="AV985" s="31"/>
      <c r="AW985" s="31"/>
      <c r="AX985" s="31"/>
    </row>
    <row r="986" spans="1:50" ht="23.25" customHeight="1" x14ac:dyDescent="0.25">
      <c r="A986" s="27"/>
      <c r="B986" s="6"/>
      <c r="C986" s="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5"/>
      <c r="AA986" s="3"/>
      <c r="AB986" s="3"/>
      <c r="AC986" s="28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  <c r="AO986" s="31"/>
      <c r="AP986" s="31"/>
      <c r="AQ986" s="31"/>
      <c r="AR986" s="31"/>
      <c r="AS986" s="31"/>
      <c r="AT986" s="31"/>
      <c r="AU986" s="31"/>
      <c r="AV986" s="31"/>
      <c r="AW986" s="31"/>
      <c r="AX986" s="31"/>
    </row>
    <row r="987" spans="1:50" ht="23.25" customHeight="1" x14ac:dyDescent="0.25">
      <c r="A987" s="27"/>
      <c r="B987" s="6"/>
      <c r="C987" s="6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5"/>
      <c r="AA987" s="3"/>
      <c r="AB987" s="3"/>
      <c r="AC987" s="28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  <c r="AO987" s="31"/>
      <c r="AP987" s="31"/>
      <c r="AQ987" s="31"/>
      <c r="AR987" s="31"/>
      <c r="AS987" s="31"/>
      <c r="AT987" s="31"/>
      <c r="AU987" s="31"/>
      <c r="AV987" s="31"/>
      <c r="AW987" s="31"/>
      <c r="AX987" s="31"/>
    </row>
    <row r="988" spans="1:50" ht="23.25" customHeight="1" x14ac:dyDescent="0.25">
      <c r="A988" s="27"/>
      <c r="B988" s="6"/>
      <c r="C988" s="6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5"/>
      <c r="AA988" s="3"/>
      <c r="AB988" s="3"/>
      <c r="AC988" s="28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  <c r="AO988" s="31"/>
      <c r="AP988" s="31"/>
      <c r="AQ988" s="31"/>
      <c r="AR988" s="31"/>
      <c r="AS988" s="31"/>
      <c r="AT988" s="31"/>
      <c r="AU988" s="31"/>
      <c r="AV988" s="31"/>
      <c r="AW988" s="31"/>
      <c r="AX988" s="31"/>
    </row>
    <row r="989" spans="1:50" ht="23.25" customHeight="1" x14ac:dyDescent="0.25">
      <c r="A989" s="27"/>
      <c r="B989" s="6"/>
      <c r="C989" s="6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5"/>
      <c r="AA989" s="3"/>
      <c r="AB989" s="3"/>
      <c r="AC989" s="28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  <c r="AO989" s="31"/>
      <c r="AP989" s="31"/>
      <c r="AQ989" s="31"/>
      <c r="AR989" s="31"/>
      <c r="AS989" s="31"/>
      <c r="AT989" s="31"/>
      <c r="AU989" s="31"/>
      <c r="AV989" s="31"/>
      <c r="AW989" s="31"/>
      <c r="AX989" s="31"/>
    </row>
    <row r="990" spans="1:50" ht="23.25" customHeight="1" x14ac:dyDescent="0.25">
      <c r="A990" s="27"/>
      <c r="B990" s="6"/>
      <c r="C990" s="6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5"/>
      <c r="AA990" s="3"/>
      <c r="AB990" s="3"/>
      <c r="AC990" s="28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  <c r="AO990" s="31"/>
      <c r="AP990" s="31"/>
      <c r="AQ990" s="31"/>
      <c r="AR990" s="31"/>
      <c r="AS990" s="31"/>
      <c r="AT990" s="31"/>
      <c r="AU990" s="31"/>
      <c r="AV990" s="31"/>
      <c r="AW990" s="31"/>
      <c r="AX990" s="31"/>
    </row>
    <row r="991" spans="1:50" ht="23.25" customHeight="1" x14ac:dyDescent="0.25">
      <c r="A991" s="27"/>
      <c r="B991" s="6"/>
      <c r="C991" s="6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5"/>
      <c r="AA991" s="3"/>
      <c r="AB991" s="3"/>
      <c r="AC991" s="28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  <c r="AO991" s="31"/>
      <c r="AP991" s="31"/>
      <c r="AQ991" s="31"/>
      <c r="AR991" s="31"/>
      <c r="AS991" s="31"/>
      <c r="AT991" s="31"/>
      <c r="AU991" s="31"/>
      <c r="AV991" s="31"/>
      <c r="AW991" s="31"/>
      <c r="AX991" s="31"/>
    </row>
    <row r="992" spans="1:50" ht="23.25" customHeight="1" x14ac:dyDescent="0.25">
      <c r="A992" s="27"/>
      <c r="B992" s="6"/>
      <c r="C992" s="6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5"/>
      <c r="AA992" s="3"/>
      <c r="AB992" s="3"/>
      <c r="AC992" s="28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  <c r="AO992" s="31"/>
      <c r="AP992" s="31"/>
      <c r="AQ992" s="31"/>
      <c r="AR992" s="31"/>
      <c r="AS992" s="31"/>
      <c r="AT992" s="31"/>
      <c r="AU992" s="31"/>
      <c r="AV992" s="31"/>
      <c r="AW992" s="31"/>
      <c r="AX992" s="31"/>
    </row>
    <row r="993" spans="1:50" ht="23.25" customHeight="1" x14ac:dyDescent="0.25">
      <c r="A993" s="27"/>
      <c r="B993" s="6"/>
      <c r="C993" s="6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5"/>
      <c r="AA993" s="3"/>
      <c r="AB993" s="3"/>
      <c r="AC993" s="28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  <c r="AO993" s="31"/>
      <c r="AP993" s="31"/>
      <c r="AQ993" s="31"/>
      <c r="AR993" s="31"/>
      <c r="AS993" s="31"/>
      <c r="AT993" s="31"/>
      <c r="AU993" s="31"/>
      <c r="AV993" s="31"/>
      <c r="AW993" s="31"/>
      <c r="AX993" s="31"/>
    </row>
    <row r="994" spans="1:50" ht="23.25" customHeight="1" x14ac:dyDescent="0.25">
      <c r="A994" s="27"/>
      <c r="B994" s="6"/>
      <c r="C994" s="6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5"/>
      <c r="AA994" s="3"/>
      <c r="AB994" s="3"/>
      <c r="AC994" s="28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  <c r="AO994" s="31"/>
      <c r="AP994" s="31"/>
      <c r="AQ994" s="31"/>
      <c r="AR994" s="31"/>
      <c r="AS994" s="31"/>
      <c r="AT994" s="31"/>
      <c r="AU994" s="31"/>
      <c r="AV994" s="31"/>
      <c r="AW994" s="31"/>
      <c r="AX994" s="31"/>
    </row>
    <row r="995" spans="1:50" ht="23.25" customHeight="1" x14ac:dyDescent="0.25">
      <c r="A995" s="27"/>
      <c r="B995" s="6"/>
      <c r="C995" s="6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5"/>
      <c r="AA995" s="3"/>
      <c r="AB995" s="3"/>
      <c r="AC995" s="28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  <c r="AO995" s="31"/>
      <c r="AP995" s="31"/>
      <c r="AQ995" s="31"/>
      <c r="AR995" s="31"/>
      <c r="AS995" s="31"/>
      <c r="AT995" s="31"/>
      <c r="AU995" s="31"/>
      <c r="AV995" s="31"/>
      <c r="AW995" s="31"/>
      <c r="AX995" s="31"/>
    </row>
    <row r="996" spans="1:50" ht="23.25" customHeight="1" x14ac:dyDescent="0.25">
      <c r="A996" s="27"/>
      <c r="B996" s="6"/>
      <c r="C996" s="6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5"/>
      <c r="AA996" s="3"/>
      <c r="AB996" s="3"/>
      <c r="AC996" s="28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  <c r="AO996" s="31"/>
      <c r="AP996" s="31"/>
      <c r="AQ996" s="31"/>
      <c r="AR996" s="31"/>
      <c r="AS996" s="31"/>
      <c r="AT996" s="31"/>
      <c r="AU996" s="31"/>
      <c r="AV996" s="31"/>
      <c r="AW996" s="31"/>
      <c r="AX996" s="31"/>
    </row>
  </sheetData>
  <mergeCells count="81">
    <mergeCell ref="AE23:AL28"/>
    <mergeCell ref="AM23:AP23"/>
    <mergeCell ref="AM24:AP24"/>
    <mergeCell ref="AM25:AP25"/>
    <mergeCell ref="AM27:AP27"/>
    <mergeCell ref="AM28:AP28"/>
    <mergeCell ref="AS30:AV30"/>
    <mergeCell ref="AE33:AL38"/>
    <mergeCell ref="AM33:AP33"/>
    <mergeCell ref="AM34:AP34"/>
    <mergeCell ref="AM35:AP35"/>
    <mergeCell ref="AM37:AP37"/>
    <mergeCell ref="AM38:AP38"/>
    <mergeCell ref="AS40:AV40"/>
    <mergeCell ref="AE43:AL48"/>
    <mergeCell ref="AM43:AP43"/>
    <mergeCell ref="AM44:AP44"/>
    <mergeCell ref="AM45:AP45"/>
    <mergeCell ref="AM57:AP57"/>
    <mergeCell ref="AM58:AP58"/>
    <mergeCell ref="AS60:AV60"/>
    <mergeCell ref="AM47:AP47"/>
    <mergeCell ref="AM48:AP48"/>
    <mergeCell ref="AS50:AV50"/>
    <mergeCell ref="AE53:AL58"/>
    <mergeCell ref="AM53:AP53"/>
    <mergeCell ref="AM54:AP54"/>
    <mergeCell ref="AM55:AP55"/>
    <mergeCell ref="J23:M23"/>
    <mergeCell ref="J24:M24"/>
    <mergeCell ref="P30:S30"/>
    <mergeCell ref="P40:S40"/>
    <mergeCell ref="J38:M38"/>
    <mergeCell ref="J43:M43"/>
    <mergeCell ref="J44:M44"/>
    <mergeCell ref="J45:M45"/>
    <mergeCell ref="J47:M47"/>
    <mergeCell ref="J48:M48"/>
    <mergeCell ref="P50:S50"/>
    <mergeCell ref="J37:M37"/>
    <mergeCell ref="B1:J1"/>
    <mergeCell ref="M1:N1"/>
    <mergeCell ref="O1:P1"/>
    <mergeCell ref="R1:S1"/>
    <mergeCell ref="B3:S3"/>
    <mergeCell ref="B43:I48"/>
    <mergeCell ref="B5:N5"/>
    <mergeCell ref="P6:R6"/>
    <mergeCell ref="H14:M14"/>
    <mergeCell ref="N14:S14"/>
    <mergeCell ref="B17:G17"/>
    <mergeCell ref="N15:S18"/>
    <mergeCell ref="N19:S19"/>
    <mergeCell ref="N20:S20"/>
    <mergeCell ref="J28:M28"/>
    <mergeCell ref="J33:M33"/>
    <mergeCell ref="J34:M34"/>
    <mergeCell ref="J35:M35"/>
    <mergeCell ref="B18:G18"/>
    <mergeCell ref="B19:G19"/>
    <mergeCell ref="B23:I28"/>
    <mergeCell ref="B33:I38"/>
    <mergeCell ref="B14:G16"/>
    <mergeCell ref="H19:M19"/>
    <mergeCell ref="J25:M25"/>
    <mergeCell ref="H15:M18"/>
    <mergeCell ref="J27:M27"/>
    <mergeCell ref="B6:N6"/>
    <mergeCell ref="B7:N7"/>
    <mergeCell ref="B8:N8"/>
    <mergeCell ref="B10:G13"/>
    <mergeCell ref="H10:M13"/>
    <mergeCell ref="N10:S13"/>
    <mergeCell ref="P60:S60"/>
    <mergeCell ref="F62:L63"/>
    <mergeCell ref="J53:M53"/>
    <mergeCell ref="J54:M54"/>
    <mergeCell ref="J55:M55"/>
    <mergeCell ref="J57:M57"/>
    <mergeCell ref="J58:M58"/>
    <mergeCell ref="B53:I58"/>
  </mergeCells>
  <conditionalFormatting sqref="O27">
    <cfRule type="cellIs" dxfId="20" priority="16" operator="equal">
      <formula>AR27</formula>
    </cfRule>
  </conditionalFormatting>
  <conditionalFormatting sqref="O37">
    <cfRule type="cellIs" dxfId="19" priority="11" operator="equal">
      <formula>AR37</formula>
    </cfRule>
  </conditionalFormatting>
  <conditionalFormatting sqref="O47">
    <cfRule type="cellIs" dxfId="18" priority="6" operator="equal">
      <formula>AR47</formula>
    </cfRule>
  </conditionalFormatting>
  <conditionalFormatting sqref="O57">
    <cfRule type="cellIs" dxfId="17" priority="1" operator="equal">
      <formula>AR57</formula>
    </cfRule>
  </conditionalFormatting>
  <conditionalFormatting sqref="Q23:Q25">
    <cfRule type="cellIs" dxfId="16" priority="20" operator="equal">
      <formula>AT23</formula>
    </cfRule>
  </conditionalFormatting>
  <conditionalFormatting sqref="Q27">
    <cfRule type="cellIs" dxfId="15" priority="17" operator="equal">
      <formula>AT27</formula>
    </cfRule>
  </conditionalFormatting>
  <conditionalFormatting sqref="Q33:Q35">
    <cfRule type="cellIs" dxfId="14" priority="15" operator="equal">
      <formula>AT33</formula>
    </cfRule>
  </conditionalFormatting>
  <conditionalFormatting sqref="Q37">
    <cfRule type="cellIs" dxfId="13" priority="12" operator="equal">
      <formula>AT37</formula>
    </cfRule>
  </conditionalFormatting>
  <conditionalFormatting sqref="Q43:Q45">
    <cfRule type="cellIs" dxfId="12" priority="10" operator="equal">
      <formula>AT43</formula>
    </cfRule>
  </conditionalFormatting>
  <conditionalFormatting sqref="Q47">
    <cfRule type="cellIs" dxfId="11" priority="7" operator="equal">
      <formula>AT47</formula>
    </cfRule>
  </conditionalFormatting>
  <conditionalFormatting sqref="Q53:Q55">
    <cfRule type="cellIs" dxfId="10" priority="5" operator="equal">
      <formula>AT53</formula>
    </cfRule>
  </conditionalFormatting>
  <conditionalFormatting sqref="Q57">
    <cfRule type="cellIs" dxfId="9" priority="2" operator="equal">
      <formula>AT57</formula>
    </cfRule>
  </conditionalFormatting>
  <conditionalFormatting sqref="S23:S25">
    <cfRule type="cellIs" dxfId="8" priority="19" operator="equal">
      <formula>AV23</formula>
    </cfRule>
  </conditionalFormatting>
  <conditionalFormatting sqref="S27">
    <cfRule type="cellIs" dxfId="7" priority="18" operator="equal">
      <formula>AV27</formula>
    </cfRule>
  </conditionalFormatting>
  <conditionalFormatting sqref="S33:S35">
    <cfRule type="cellIs" dxfId="6" priority="14" operator="equal">
      <formula>AV33</formula>
    </cfRule>
  </conditionalFormatting>
  <conditionalFormatting sqref="S37">
    <cfRule type="cellIs" dxfId="5" priority="13" operator="equal">
      <formula>AV37</formula>
    </cfRule>
  </conditionalFormatting>
  <conditionalFormatting sqref="S43:S45">
    <cfRule type="cellIs" dxfId="4" priority="9" operator="equal">
      <formula>AV43</formula>
    </cfRule>
  </conditionalFormatting>
  <conditionalFormatting sqref="S47">
    <cfRule type="cellIs" dxfId="3" priority="8" operator="equal">
      <formula>AV47</formula>
    </cfRule>
  </conditionalFormatting>
  <conditionalFormatting sqref="S53:S55">
    <cfRule type="cellIs" dxfId="2" priority="4" operator="equal">
      <formula>AV53</formula>
    </cfRule>
  </conditionalFormatting>
  <conditionalFormatting sqref="S57">
    <cfRule type="cellIs" dxfId="1" priority="3" operator="equal">
      <formula>AV57</formula>
    </cfRule>
  </conditionalFormatting>
  <conditionalFormatting sqref="U23:U25 U27:U28 U30 U33:U35 U37:U38 U40 U43:U45 U47:U48 U50 U53:U55 U57:U58 U60">
    <cfRule type="cellIs" dxfId="0" priority="23" operator="equal">
      <formula>AX23</formula>
    </cfRule>
  </conditionalFormatting>
  <hyperlinks>
    <hyperlink ref="P6" r:id="rId1" xr:uid="{00000000-0004-0000-0000-000000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6A454E77B3B4D9D7654FA6412AC87" ma:contentTypeVersion="18" ma:contentTypeDescription="Create a new document." ma:contentTypeScope="" ma:versionID="ab2210c4a2f116662c24ccf9c2cdcd92">
  <xsd:schema xmlns:xsd="http://www.w3.org/2001/XMLSchema" xmlns:xs="http://www.w3.org/2001/XMLSchema" xmlns:p="http://schemas.microsoft.com/office/2006/metadata/properties" xmlns:ns2="dcc6e9ca-86b9-4b3f-84c6-29c930ce532d" xmlns:ns3="2388ac28-7eb2-4bec-a93e-bf00ec59bd08" targetNamespace="http://schemas.microsoft.com/office/2006/metadata/properties" ma:root="true" ma:fieldsID="6c39469cd9957b20e1fde925f5fc25f6" ns2:_="" ns3:_="">
    <xsd:import namespace="dcc6e9ca-86b9-4b3f-84c6-29c930ce532d"/>
    <xsd:import namespace="2388ac28-7eb2-4bec-a93e-bf00ec59b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e9ca-86b9-4b3f-84c6-29c930ce5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7cbe9a-8433-4c84-a7e4-01526573e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8ac28-7eb2-4bec-a93e-bf00ec59b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c6a55e-18b9-4645-ba77-c932ad4186dd}" ma:internalName="TaxCatchAll" ma:showField="CatchAllData" ma:web="2388ac28-7eb2-4bec-a93e-bf00ec59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6e9ca-86b9-4b3f-84c6-29c930ce532d">
      <Terms xmlns="http://schemas.microsoft.com/office/infopath/2007/PartnerControls"/>
    </lcf76f155ced4ddcb4097134ff3c332f>
    <TaxCatchAll xmlns="2388ac28-7eb2-4bec-a93e-bf00ec59bd08" xsi:nil="true"/>
  </documentManagement>
</p:properties>
</file>

<file path=customXml/itemProps1.xml><?xml version="1.0" encoding="utf-8"?>
<ds:datastoreItem xmlns:ds="http://schemas.openxmlformats.org/officeDocument/2006/customXml" ds:itemID="{EC65199F-E220-4CC6-8711-6B6A76CF18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DFF65A-2E87-44F6-9064-80E3ACC03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6e9ca-86b9-4b3f-84c6-29c930ce532d"/>
    <ds:schemaRef ds:uri="2388ac28-7eb2-4bec-a93e-bf00ec59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97DA98-4317-47FA-B3D0-637AF084E3D6}">
  <ds:schemaRefs>
    <ds:schemaRef ds:uri="http://schemas.microsoft.com/office/2006/metadata/properties"/>
    <ds:schemaRef ds:uri="http://schemas.microsoft.com/office/infopath/2007/PartnerControls"/>
    <ds:schemaRef ds:uri="dcc6e9ca-86b9-4b3f-84c6-29c930ce532d"/>
    <ds:schemaRef ds:uri="2388ac28-7eb2-4bec-a93e-bf00ec59bd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Rhodes, Mr P</cp:lastModifiedBy>
  <cp:lastPrinted>2021-12-26T14:42:48Z</cp:lastPrinted>
  <dcterms:modified xsi:type="dcterms:W3CDTF">2025-10-15T20:09:16Z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</Properties>
</file>