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  <sheet state="visible" name="Sheet3" sheetId="2" r:id="rId5"/>
  </sheets>
  <definedNames/>
  <calcPr/>
</workbook>
</file>

<file path=xl/sharedStrings.xml><?xml version="1.0" encoding="utf-8"?>
<sst xmlns="http://schemas.openxmlformats.org/spreadsheetml/2006/main" count="167" uniqueCount="37">
  <si>
    <t>Denumire ONG</t>
  </si>
  <si>
    <t>Prevenire, MDL</t>
  </si>
  <si>
    <t>Aderența PTH, MDL</t>
  </si>
  <si>
    <t>Aderență TSO, MDL</t>
  </si>
  <si>
    <t>PrEP, MDL</t>
  </si>
  <si>
    <t>Perioada</t>
  </si>
  <si>
    <t>AO Initiativa Pozitiva</t>
  </si>
  <si>
    <t>AO GenderDoc-M</t>
  </si>
  <si>
    <t>AO Tineri pentru Dreptul la Viață</t>
  </si>
  <si>
    <t>AO Uniunea pentru Echitate și Sănătate</t>
  </si>
  <si>
    <t>AO Pas cu Pas regiunea Sud</t>
  </si>
  <si>
    <t>AO Tinerele Femei Cernoleuca</t>
  </si>
  <si>
    <t>AO AFI</t>
  </si>
  <si>
    <t>AO Credința</t>
  </si>
  <si>
    <t>AO Respiratia a Doua pentru Oamenii în Etate și Inactivi</t>
  </si>
  <si>
    <t>AO Pentru Prezent și Viitor</t>
  </si>
  <si>
    <t>AO Centrul de Educație și Reabilitare a Adolescenților</t>
  </si>
  <si>
    <t>Administrația Națională a Penitenciarelor</t>
  </si>
  <si>
    <t>AO Zdorovoe Budushee</t>
  </si>
  <si>
    <t>AO Miloserdie</t>
  </si>
  <si>
    <t>Programe Medico Sociale</t>
  </si>
  <si>
    <t>AO Triniti</t>
  </si>
  <si>
    <t>PN Alians Obsestvennogo Zdorovia</t>
  </si>
  <si>
    <t>CNAM</t>
  </si>
  <si>
    <t>Instituție publică IP №9, Pruncul</t>
  </si>
  <si>
    <t>Inspectoratul Național de Probațiune</t>
  </si>
  <si>
    <t>DGASS</t>
  </si>
  <si>
    <t>Program municipal Balti</t>
  </si>
  <si>
    <t>Din Bugetul de stat</t>
  </si>
  <si>
    <t>FSM  HIV</t>
  </si>
  <si>
    <t>FSM  TB</t>
  </si>
  <si>
    <t>AO Inițiativa Pozitivă</t>
  </si>
  <si>
    <t>CS Împreuna pentru Viata</t>
  </si>
  <si>
    <t>CSR Bălți</t>
  </si>
  <si>
    <t>CSR Comrat</t>
  </si>
  <si>
    <t>CSR Renașterii</t>
  </si>
  <si>
    <t>UES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</si>
</sst>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1.0"/>
      <color theme="1"/>
      <name val="Calibri"/>
    </font>
    <font>
      <color theme="1"/>
      <name val="Arial"/>
      <scheme val="minor"/>
    </font>
    <font>
      <sz val="11.0"/>
      <color theme="1"/>
      <name val="Calibri"/>
    </font>
    <font>
      <sz val="11.0"/>
      <color theme="1"/>
      <name val="Arial"/>
    </font>
    <font/>
    <font>
      <b/>
      <sz val="11.0"/>
      <color theme="1"/>
      <name val="Arial"/>
    </font>
    <font>
      <sz val="10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8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vertical="bottom" wrapText="1"/>
    </xf>
    <xf borderId="3" fillId="0" fontId="1" numFmtId="0" xfId="0" applyAlignment="1" applyBorder="1" applyFont="1">
      <alignment readingOrder="0"/>
    </xf>
    <xf borderId="4" fillId="0" fontId="3" numFmtId="0" xfId="0" applyAlignment="1" applyBorder="1" applyFont="1">
      <alignment shrinkToFit="0" wrapText="1"/>
    </xf>
    <xf borderId="5" fillId="0" fontId="4" numFmtId="2" xfId="0" applyAlignment="1" applyBorder="1" applyFont="1" applyNumberFormat="1">
      <alignment horizontal="center" shrinkToFit="0" vertical="bottom" wrapText="1"/>
    </xf>
    <xf borderId="5" fillId="0" fontId="3" numFmtId="2" xfId="0" applyAlignment="1" applyBorder="1" applyFont="1" applyNumberFormat="1">
      <alignment horizontal="center" readingOrder="0" vertical="center"/>
    </xf>
    <xf borderId="6" fillId="0" fontId="3" numFmtId="0" xfId="0" applyAlignment="1" applyBorder="1" applyFont="1">
      <alignment horizontal="center" readingOrder="0" vertical="center"/>
    </xf>
    <xf borderId="7" fillId="0" fontId="3" numFmtId="0" xfId="0" applyAlignment="1" applyBorder="1" applyFont="1">
      <alignment shrinkToFit="0" wrapText="1"/>
    </xf>
    <xf borderId="8" fillId="0" fontId="4" numFmtId="2" xfId="0" applyAlignment="1" applyBorder="1" applyFont="1" applyNumberFormat="1">
      <alignment horizontal="center" shrinkToFit="0" vertical="bottom" wrapText="1"/>
    </xf>
    <xf borderId="8" fillId="0" fontId="5" numFmtId="2" xfId="0" applyAlignment="1" applyBorder="1" applyFont="1" applyNumberFormat="1">
      <alignment horizontal="center" readingOrder="0" shrinkToFit="0" vertical="bottom" wrapText="1"/>
    </xf>
    <xf borderId="8" fillId="0" fontId="3" numFmtId="2" xfId="0" applyAlignment="1" applyBorder="1" applyFont="1" applyNumberFormat="1">
      <alignment horizontal="center" readingOrder="0" vertical="center"/>
    </xf>
    <xf borderId="9" fillId="0" fontId="6" numFmtId="0" xfId="0" applyBorder="1" applyFont="1"/>
    <xf borderId="7" fillId="0" fontId="3" numFmtId="0" xfId="0" applyAlignment="1" applyBorder="1" applyFont="1">
      <alignment readingOrder="0" shrinkToFit="0" wrapText="1"/>
    </xf>
    <xf borderId="7" fillId="0" fontId="3" numFmtId="0" xfId="0" applyAlignment="1" applyBorder="1" applyFont="1">
      <alignment shrinkToFit="0" wrapText="1"/>
    </xf>
    <xf borderId="10" fillId="0" fontId="6" numFmtId="0" xfId="0" applyBorder="1" applyFont="1"/>
    <xf borderId="5" fillId="0" fontId="5" numFmtId="2" xfId="0" applyAlignment="1" applyBorder="1" applyFont="1" applyNumberFormat="1">
      <alignment horizontal="center" readingOrder="0" shrinkToFit="0" vertical="bottom" wrapText="1"/>
    </xf>
    <xf borderId="11" fillId="0" fontId="1" numFmtId="0" xfId="0" applyAlignment="1" applyBorder="1" applyFont="1">
      <alignment horizontal="center" shrinkToFit="0" wrapText="1"/>
    </xf>
    <xf borderId="12" fillId="0" fontId="1" numFmtId="0" xfId="0" applyAlignment="1" applyBorder="1" applyFont="1">
      <alignment horizontal="center" readingOrder="0" shrinkToFit="0" wrapText="1"/>
    </xf>
    <xf borderId="12" fillId="0" fontId="7" numFmtId="0" xfId="0" applyAlignment="1" applyBorder="1" applyFont="1">
      <alignment horizontal="center" readingOrder="0" shrinkToFit="0" vertical="bottom" wrapText="1"/>
    </xf>
    <xf borderId="13" fillId="0" fontId="1" numFmtId="0" xfId="0" applyAlignment="1" applyBorder="1" applyFont="1">
      <alignment horizontal="center" readingOrder="0" shrinkToFit="0" wrapText="1"/>
    </xf>
    <xf borderId="6" fillId="0" fontId="1" numFmtId="0" xfId="0" applyAlignment="1" applyBorder="1" applyFont="1">
      <alignment horizontal="center" readingOrder="0" shrinkToFit="0" wrapText="1"/>
    </xf>
    <xf borderId="4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8" fillId="0" fontId="3" numFmtId="2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horizontal="center" readingOrder="0" vertical="center"/>
    </xf>
    <xf borderId="14" fillId="0" fontId="3" numFmtId="0" xfId="0" applyAlignment="1" applyBorder="1" applyFont="1">
      <alignment horizontal="center" readingOrder="0" vertical="center"/>
    </xf>
    <xf borderId="5" fillId="0" fontId="8" numFmtId="2" xfId="0" applyAlignment="1" applyBorder="1" applyFont="1" applyNumberFormat="1">
      <alignment horizontal="center" vertical="center"/>
    </xf>
    <xf borderId="5" fillId="0" fontId="8" numFmtId="2" xfId="0" applyAlignment="1" applyBorder="1" applyFont="1" applyNumberFormat="1">
      <alignment horizontal="center" readingOrder="0" vertical="center"/>
    </xf>
    <xf borderId="8" fillId="0" fontId="8" numFmtId="2" xfId="0" applyAlignment="1" applyBorder="1" applyFont="1" applyNumberFormat="1">
      <alignment horizontal="center" readingOrder="0" vertical="center"/>
    </xf>
    <xf borderId="8" fillId="0" fontId="8" numFmtId="2" xfId="0" applyAlignment="1" applyBorder="1" applyFont="1" applyNumberFormat="1">
      <alignment horizontal="center" vertical="center"/>
    </xf>
    <xf borderId="15" fillId="0" fontId="3" numFmtId="0" xfId="0" applyAlignment="1" applyBorder="1" applyFont="1">
      <alignment horizontal="center" readingOrder="0" vertical="center"/>
    </xf>
    <xf borderId="16" fillId="0" fontId="8" numFmtId="2" xfId="0" applyAlignment="1" applyBorder="1" applyFont="1" applyNumberFormat="1">
      <alignment horizontal="center" readingOrder="0" vertical="center"/>
    </xf>
    <xf borderId="16" fillId="0" fontId="8" numFmtId="2" xfId="0" applyAlignment="1" applyBorder="1" applyFont="1" applyNumberFormat="1">
      <alignment horizontal="center" vertical="center"/>
    </xf>
    <xf borderId="16" fillId="0" fontId="3" numFmtId="2" xfId="0" applyAlignment="1" applyBorder="1" applyFont="1" applyNumberFormat="1">
      <alignment horizontal="center" readingOrder="0" vertical="center"/>
    </xf>
    <xf borderId="17" fillId="0" fontId="3" numFmtId="2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0.0"/>
    <col customWidth="1" min="2" max="2" width="16.63"/>
    <col customWidth="1" min="3" max="3" width="22.88"/>
    <col customWidth="1" min="4" max="4" width="20.3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>
      <c r="A2" s="5" t="s">
        <v>6</v>
      </c>
      <c r="B2" s="6">
        <v>1404000.24</v>
      </c>
      <c r="C2" s="6">
        <v>830174.51</v>
      </c>
      <c r="D2" s="6">
        <v>203541.82</v>
      </c>
      <c r="E2" s="7">
        <v>0.0</v>
      </c>
      <c r="F2" s="8">
        <v>2018.0</v>
      </c>
    </row>
    <row r="3">
      <c r="A3" s="9" t="s">
        <v>7</v>
      </c>
      <c r="B3" s="10">
        <v>1932091.0</v>
      </c>
      <c r="C3" s="11">
        <v>0.0</v>
      </c>
      <c r="D3" s="11">
        <v>0.0</v>
      </c>
      <c r="E3" s="12">
        <v>0.0</v>
      </c>
      <c r="F3" s="13"/>
    </row>
    <row r="4">
      <c r="A4" s="9" t="s">
        <v>8</v>
      </c>
      <c r="B4" s="10">
        <v>2413790.4</v>
      </c>
      <c r="C4" s="10">
        <v>105868.0</v>
      </c>
      <c r="D4" s="10">
        <v>89987.8</v>
      </c>
      <c r="E4" s="12">
        <v>0.0</v>
      </c>
      <c r="F4" s="13"/>
    </row>
    <row r="5">
      <c r="A5" s="14" t="s">
        <v>9</v>
      </c>
      <c r="B5" s="11">
        <v>0.0</v>
      </c>
      <c r="C5" s="11">
        <v>0.0</v>
      </c>
      <c r="D5" s="11">
        <v>0.0</v>
      </c>
      <c r="E5" s="12">
        <v>0.0</v>
      </c>
      <c r="F5" s="13"/>
    </row>
    <row r="6">
      <c r="A6" s="9" t="s">
        <v>10</v>
      </c>
      <c r="B6" s="10">
        <v>1344523.6</v>
      </c>
      <c r="C6" s="10">
        <v>158802.0</v>
      </c>
      <c r="D6" s="11">
        <v>0.0</v>
      </c>
      <c r="E6" s="12">
        <v>0.0</v>
      </c>
      <c r="F6" s="13"/>
    </row>
    <row r="7">
      <c r="A7" s="9" t="s">
        <v>11</v>
      </c>
      <c r="B7" s="10">
        <v>741076.0</v>
      </c>
      <c r="C7" s="11">
        <v>0.0</v>
      </c>
      <c r="D7" s="11">
        <v>0.0</v>
      </c>
      <c r="E7" s="12">
        <v>0.0</v>
      </c>
      <c r="F7" s="13"/>
    </row>
    <row r="8">
      <c r="A8" s="9" t="s">
        <v>12</v>
      </c>
      <c r="B8" s="10">
        <v>1164548.0</v>
      </c>
      <c r="C8" s="11">
        <v>0.0</v>
      </c>
      <c r="D8" s="11">
        <v>0.0</v>
      </c>
      <c r="E8" s="12">
        <v>0.0</v>
      </c>
      <c r="F8" s="13"/>
    </row>
    <row r="9">
      <c r="A9" s="9" t="s">
        <v>13</v>
      </c>
      <c r="B9" s="11">
        <v>0.0</v>
      </c>
      <c r="C9" s="10">
        <v>423472.0</v>
      </c>
      <c r="D9" s="11">
        <v>0.0</v>
      </c>
      <c r="E9" s="12">
        <v>0.0</v>
      </c>
      <c r="F9" s="13"/>
    </row>
    <row r="10">
      <c r="A10" s="9" t="s">
        <v>14</v>
      </c>
      <c r="B10" s="11">
        <v>0.0</v>
      </c>
      <c r="C10" s="10">
        <v>317604.0</v>
      </c>
      <c r="D10" s="11">
        <v>0.0</v>
      </c>
      <c r="E10" s="12">
        <v>0.0</v>
      </c>
      <c r="F10" s="13"/>
    </row>
    <row r="11">
      <c r="A11" s="9" t="s">
        <v>15</v>
      </c>
      <c r="B11" s="10">
        <v>1746822.0</v>
      </c>
      <c r="C11" s="11">
        <v>0.0</v>
      </c>
      <c r="D11" s="11">
        <v>0.0</v>
      </c>
      <c r="E11" s="12">
        <v>0.0</v>
      </c>
      <c r="F11" s="13"/>
    </row>
    <row r="12">
      <c r="A12" s="9" t="s">
        <v>16</v>
      </c>
      <c r="B12" s="10">
        <v>701904.84</v>
      </c>
      <c r="C12" s="11">
        <v>0.0</v>
      </c>
      <c r="D12" s="11">
        <v>0.0</v>
      </c>
      <c r="E12" s="12">
        <v>0.0</v>
      </c>
      <c r="F12" s="13"/>
    </row>
    <row r="13">
      <c r="A13" s="9" t="s">
        <v>17</v>
      </c>
      <c r="B13" s="10">
        <v>1037506.4</v>
      </c>
      <c r="C13" s="11">
        <v>0.0</v>
      </c>
      <c r="D13" s="11">
        <v>0.0</v>
      </c>
      <c r="E13" s="12">
        <v>0.0</v>
      </c>
      <c r="F13" s="13"/>
    </row>
    <row r="14">
      <c r="A14" s="9" t="s">
        <v>18</v>
      </c>
      <c r="B14" s="10">
        <v>1270416.0</v>
      </c>
      <c r="C14" s="10">
        <v>463172.5</v>
      </c>
      <c r="D14" s="11">
        <v>0.0</v>
      </c>
      <c r="E14" s="12">
        <v>0.0</v>
      </c>
      <c r="F14" s="13"/>
    </row>
    <row r="15">
      <c r="A15" s="15" t="s">
        <v>19</v>
      </c>
      <c r="B15" s="10">
        <v>449939.0</v>
      </c>
      <c r="C15" s="10">
        <v>132335.0</v>
      </c>
      <c r="D15" s="11">
        <v>0.0</v>
      </c>
      <c r="E15" s="12">
        <v>0.0</v>
      </c>
      <c r="F15" s="13"/>
    </row>
    <row r="16">
      <c r="A16" s="9" t="s">
        <v>20</v>
      </c>
      <c r="B16" s="10">
        <v>608741.0</v>
      </c>
      <c r="C16" s="10">
        <v>50816.64</v>
      </c>
      <c r="D16" s="11">
        <v>0.0</v>
      </c>
      <c r="E16" s="12">
        <v>0.0</v>
      </c>
      <c r="F16" s="13"/>
    </row>
    <row r="17">
      <c r="A17" s="9" t="s">
        <v>21</v>
      </c>
      <c r="B17" s="10">
        <v>989865.8</v>
      </c>
      <c r="C17" s="10">
        <v>158802.0</v>
      </c>
      <c r="D17" s="11">
        <v>0.0</v>
      </c>
      <c r="E17" s="12">
        <v>0.0</v>
      </c>
      <c r="F17" s="13"/>
    </row>
    <row r="18">
      <c r="A18" s="9" t="s">
        <v>22</v>
      </c>
      <c r="B18" s="11">
        <v>0.0</v>
      </c>
      <c r="C18" s="11">
        <v>0.0</v>
      </c>
      <c r="D18" s="11">
        <v>0.0</v>
      </c>
      <c r="E18" s="12">
        <v>0.0</v>
      </c>
      <c r="F18" s="16"/>
    </row>
    <row r="19">
      <c r="A19" s="5" t="s">
        <v>6</v>
      </c>
      <c r="B19" s="6">
        <v>1217423.31</v>
      </c>
      <c r="C19" s="6">
        <f>619830</f>
        <v>619830</v>
      </c>
      <c r="D19" s="6">
        <v>188292.0</v>
      </c>
      <c r="E19" s="7">
        <v>0.0</v>
      </c>
      <c r="F19" s="8">
        <v>2019.0</v>
      </c>
    </row>
    <row r="20">
      <c r="A20" s="9" t="s">
        <v>7</v>
      </c>
      <c r="B20" s="10">
        <v>1372007.0</v>
      </c>
      <c r="C20" s="11">
        <v>0.0</v>
      </c>
      <c r="D20" s="11">
        <v>0.0</v>
      </c>
      <c r="E20" s="12">
        <v>0.0</v>
      </c>
      <c r="F20" s="13"/>
    </row>
    <row r="21">
      <c r="A21" s="9" t="s">
        <v>8</v>
      </c>
      <c r="B21" s="10">
        <v>1715950.59</v>
      </c>
      <c r="C21" s="10">
        <v>85200.0</v>
      </c>
      <c r="D21" s="10">
        <v>72420.0</v>
      </c>
      <c r="E21" s="12">
        <v>0.0</v>
      </c>
      <c r="F21" s="13"/>
    </row>
    <row r="22">
      <c r="A22" s="14" t="s">
        <v>9</v>
      </c>
      <c r="B22" s="11">
        <v>0.0</v>
      </c>
      <c r="C22" s="11">
        <v>0.0</v>
      </c>
      <c r="D22" s="11">
        <v>0.0</v>
      </c>
      <c r="E22" s="12">
        <v>0.0</v>
      </c>
      <c r="F22" s="13"/>
    </row>
    <row r="23">
      <c r="A23" s="9" t="s">
        <v>10</v>
      </c>
      <c r="B23" s="10">
        <v>1301138.7</v>
      </c>
      <c r="C23" s="10">
        <v>127800.0</v>
      </c>
      <c r="D23" s="11">
        <v>0.0</v>
      </c>
      <c r="E23" s="12">
        <v>0.0</v>
      </c>
      <c r="F23" s="13"/>
    </row>
    <row r="24">
      <c r="A24" s="9" t="s">
        <v>11</v>
      </c>
      <c r="B24" s="10">
        <v>510503.29</v>
      </c>
      <c r="C24" s="11">
        <v>0.0</v>
      </c>
      <c r="D24" s="11">
        <v>0.0</v>
      </c>
      <c r="E24" s="12">
        <v>0.0</v>
      </c>
      <c r="F24" s="13"/>
    </row>
    <row r="25">
      <c r="A25" s="9" t="s">
        <v>12</v>
      </c>
      <c r="B25" s="10">
        <v>1007832.3</v>
      </c>
      <c r="C25" s="11">
        <v>0.0</v>
      </c>
      <c r="D25" s="11">
        <v>0.0</v>
      </c>
      <c r="E25" s="12">
        <v>0.0</v>
      </c>
      <c r="F25" s="13"/>
    </row>
    <row r="26">
      <c r="A26" s="9" t="s">
        <v>13</v>
      </c>
      <c r="B26" s="11">
        <v>0.0</v>
      </c>
      <c r="C26" s="10">
        <v>376407.95</v>
      </c>
      <c r="D26" s="11">
        <v>0.0</v>
      </c>
      <c r="E26" s="12">
        <v>0.0</v>
      </c>
      <c r="F26" s="13"/>
    </row>
    <row r="27">
      <c r="A27" s="9" t="s">
        <v>14</v>
      </c>
      <c r="B27" s="11">
        <v>0.0</v>
      </c>
      <c r="C27" s="10">
        <v>282305.97</v>
      </c>
      <c r="D27" s="11">
        <v>0.0</v>
      </c>
      <c r="E27" s="12">
        <v>0.0</v>
      </c>
      <c r="F27" s="13"/>
    </row>
    <row r="28">
      <c r="A28" s="9" t="s">
        <v>15</v>
      </c>
      <c r="B28" s="10">
        <v>1530568.85</v>
      </c>
      <c r="C28" s="11">
        <v>0.0</v>
      </c>
      <c r="D28" s="11">
        <v>0.0</v>
      </c>
      <c r="E28" s="12">
        <v>0.0</v>
      </c>
      <c r="F28" s="13"/>
    </row>
    <row r="29">
      <c r="A29" s="9" t="s">
        <v>16</v>
      </c>
      <c r="B29" s="10">
        <v>606957.83</v>
      </c>
      <c r="C29" s="11">
        <v>0.0</v>
      </c>
      <c r="D29" s="11">
        <v>0.0</v>
      </c>
      <c r="E29" s="12">
        <v>0.0</v>
      </c>
      <c r="F29" s="13"/>
    </row>
    <row r="30">
      <c r="A30" s="9" t="s">
        <v>17</v>
      </c>
      <c r="B30" s="10">
        <v>834960.0</v>
      </c>
      <c r="C30" s="11">
        <v>0.0</v>
      </c>
      <c r="D30" s="11">
        <v>0.0</v>
      </c>
      <c r="E30" s="12">
        <v>0.0</v>
      </c>
      <c r="F30" s="13"/>
    </row>
    <row r="31">
      <c r="A31" s="9" t="s">
        <v>18</v>
      </c>
      <c r="B31" s="10">
        <v>1006740.81</v>
      </c>
      <c r="C31" s="10">
        <v>382548.0</v>
      </c>
      <c r="D31" s="11">
        <v>0.0</v>
      </c>
      <c r="E31" s="12">
        <v>0.0</v>
      </c>
      <c r="F31" s="13"/>
    </row>
    <row r="32">
      <c r="A32" s="15" t="s">
        <v>19</v>
      </c>
      <c r="B32" s="10">
        <v>399425.24</v>
      </c>
      <c r="C32" s="10">
        <v>106500.0</v>
      </c>
      <c r="D32" s="11">
        <v>0.0</v>
      </c>
      <c r="E32" s="12">
        <v>0.0</v>
      </c>
      <c r="F32" s="13"/>
    </row>
    <row r="33">
      <c r="A33" s="9" t="s">
        <v>20</v>
      </c>
      <c r="B33" s="10">
        <v>497367.38</v>
      </c>
      <c r="C33" s="10">
        <v>40896.0</v>
      </c>
      <c r="D33" s="11">
        <v>0.0</v>
      </c>
      <c r="E33" s="12">
        <v>0.0</v>
      </c>
      <c r="F33" s="13"/>
    </row>
    <row r="34">
      <c r="A34" s="9" t="s">
        <v>21</v>
      </c>
      <c r="B34" s="10">
        <v>478216.81</v>
      </c>
      <c r="C34" s="10">
        <v>127800.0</v>
      </c>
      <c r="D34" s="11">
        <v>0.0</v>
      </c>
      <c r="E34" s="12">
        <v>0.0</v>
      </c>
      <c r="F34" s="13"/>
    </row>
    <row r="35">
      <c r="A35" s="9" t="s">
        <v>22</v>
      </c>
      <c r="B35" s="11">
        <v>0.0</v>
      </c>
      <c r="C35" s="11">
        <v>0.0</v>
      </c>
      <c r="D35" s="11">
        <v>0.0</v>
      </c>
      <c r="E35" s="12">
        <v>0.0</v>
      </c>
      <c r="F35" s="16"/>
    </row>
    <row r="36">
      <c r="A36" s="5" t="s">
        <v>6</v>
      </c>
      <c r="B36" s="6">
        <v>964650.0</v>
      </c>
      <c r="C36" s="6">
        <v>844750.0</v>
      </c>
      <c r="D36" s="6">
        <v>218000.0</v>
      </c>
      <c r="E36" s="7">
        <v>0.0</v>
      </c>
      <c r="F36" s="8">
        <v>2020.0</v>
      </c>
    </row>
    <row r="37">
      <c r="A37" s="9" t="s">
        <v>7</v>
      </c>
      <c r="B37" s="10">
        <v>1697000.0</v>
      </c>
      <c r="C37" s="10">
        <v>47000.0</v>
      </c>
      <c r="D37" s="11">
        <v>0.0</v>
      </c>
      <c r="E37" s="12">
        <v>0.0</v>
      </c>
      <c r="F37" s="13"/>
    </row>
    <row r="38">
      <c r="A38" s="9" t="s">
        <v>8</v>
      </c>
      <c r="B38" s="11">
        <v>0.0</v>
      </c>
      <c r="C38" s="11">
        <v>0.0</v>
      </c>
      <c r="D38" s="11">
        <v>0.0</v>
      </c>
      <c r="E38" s="12">
        <v>0.0</v>
      </c>
      <c r="F38" s="13"/>
    </row>
    <row r="39">
      <c r="A39" s="14" t="s">
        <v>9</v>
      </c>
      <c r="B39" s="10">
        <v>1858450.0</v>
      </c>
      <c r="C39" s="10">
        <v>65400.0</v>
      </c>
      <c r="D39" s="10">
        <v>65400.0</v>
      </c>
      <c r="E39" s="12">
        <v>0.0</v>
      </c>
      <c r="F39" s="13"/>
    </row>
    <row r="40">
      <c r="A40" s="9" t="s">
        <v>10</v>
      </c>
      <c r="B40" s="10">
        <v>1778880.0</v>
      </c>
      <c r="C40" s="10">
        <v>163500.0</v>
      </c>
      <c r="D40" s="10"/>
      <c r="E40" s="12">
        <v>0.0</v>
      </c>
      <c r="F40" s="13"/>
    </row>
    <row r="41">
      <c r="A41" s="9" t="s">
        <v>11</v>
      </c>
      <c r="B41" s="10">
        <v>659450.0</v>
      </c>
      <c r="C41" s="10"/>
      <c r="D41" s="10"/>
      <c r="E41" s="12">
        <v>0.0</v>
      </c>
      <c r="F41" s="13"/>
    </row>
    <row r="42">
      <c r="A42" s="9" t="s">
        <v>12</v>
      </c>
      <c r="B42" s="10">
        <v>1199000.0</v>
      </c>
      <c r="C42" s="10"/>
      <c r="D42" s="11">
        <v>0.0</v>
      </c>
      <c r="E42" s="12">
        <v>0.0</v>
      </c>
      <c r="F42" s="13"/>
    </row>
    <row r="43">
      <c r="A43" s="9" t="s">
        <v>13</v>
      </c>
      <c r="B43" s="10"/>
      <c r="C43" s="10">
        <v>436000.0</v>
      </c>
      <c r="D43" s="11">
        <v>0.0</v>
      </c>
      <c r="E43" s="12">
        <v>0.0</v>
      </c>
      <c r="F43" s="13"/>
    </row>
    <row r="44">
      <c r="A44" s="9" t="s">
        <v>14</v>
      </c>
      <c r="B44" s="10">
        <v>10900.0</v>
      </c>
      <c r="C44" s="10">
        <v>316100.0</v>
      </c>
      <c r="D44" s="11">
        <v>0.0</v>
      </c>
      <c r="E44" s="12">
        <v>0.0</v>
      </c>
      <c r="F44" s="13"/>
    </row>
    <row r="45">
      <c r="A45" s="9" t="s">
        <v>15</v>
      </c>
      <c r="B45" s="10">
        <v>1738550.0</v>
      </c>
      <c r="C45" s="11">
        <v>0.0</v>
      </c>
      <c r="D45" s="11">
        <v>0.0</v>
      </c>
      <c r="E45" s="12">
        <v>0.0</v>
      </c>
      <c r="F45" s="13"/>
    </row>
    <row r="46">
      <c r="A46" s="9" t="s">
        <v>16</v>
      </c>
      <c r="B46" s="10">
        <v>654000.0</v>
      </c>
      <c r="C46" s="11">
        <v>0.0</v>
      </c>
      <c r="D46" s="11">
        <v>0.0</v>
      </c>
      <c r="E46" s="12">
        <v>0.0</v>
      </c>
      <c r="F46" s="13"/>
    </row>
    <row r="47">
      <c r="A47" s="9" t="s">
        <v>17</v>
      </c>
      <c r="B47" s="10">
        <v>1068200.0</v>
      </c>
      <c r="C47" s="11">
        <v>0.0</v>
      </c>
      <c r="D47" s="11">
        <v>0.0</v>
      </c>
      <c r="E47" s="12">
        <v>0.0</v>
      </c>
      <c r="F47" s="13"/>
    </row>
    <row r="48">
      <c r="A48" s="9" t="s">
        <v>18</v>
      </c>
      <c r="B48" s="10"/>
      <c r="C48" s="11">
        <v>0.0</v>
      </c>
      <c r="D48" s="11">
        <v>0.0</v>
      </c>
      <c r="E48" s="12">
        <v>0.0</v>
      </c>
      <c r="F48" s="13"/>
    </row>
    <row r="49">
      <c r="A49" s="15" t="s">
        <v>19</v>
      </c>
      <c r="B49" s="10">
        <v>555900.0</v>
      </c>
      <c r="C49" s="10">
        <v>152600.0</v>
      </c>
      <c r="D49" s="11">
        <v>0.0</v>
      </c>
      <c r="E49" s="12">
        <v>0.0</v>
      </c>
      <c r="F49" s="13"/>
    </row>
    <row r="50">
      <c r="A50" s="9" t="s">
        <v>20</v>
      </c>
      <c r="B50" s="10">
        <v>664900.0</v>
      </c>
      <c r="C50" s="10">
        <v>81750.0</v>
      </c>
      <c r="D50" s="11">
        <v>0.0</v>
      </c>
      <c r="E50" s="12">
        <v>0.0</v>
      </c>
      <c r="F50" s="13"/>
    </row>
    <row r="51">
      <c r="A51" s="9" t="s">
        <v>21</v>
      </c>
      <c r="B51" s="10">
        <v>545000.0</v>
      </c>
      <c r="C51" s="10">
        <v>163500.0</v>
      </c>
      <c r="D51" s="11">
        <v>0.0</v>
      </c>
      <c r="E51" s="12">
        <v>0.0</v>
      </c>
      <c r="F51" s="13"/>
    </row>
    <row r="52">
      <c r="A52" s="9" t="s">
        <v>22</v>
      </c>
      <c r="B52" s="10">
        <v>599500.0</v>
      </c>
      <c r="C52" s="10">
        <v>490500.0</v>
      </c>
      <c r="D52" s="11">
        <v>0.0</v>
      </c>
      <c r="E52" s="12">
        <v>0.0</v>
      </c>
      <c r="F52" s="16"/>
    </row>
    <row r="53">
      <c r="A53" s="5" t="s">
        <v>6</v>
      </c>
      <c r="B53" s="6">
        <v>1204330.0</v>
      </c>
      <c r="C53" s="6">
        <f>972471.42+362140.2</f>
        <v>1334611.62</v>
      </c>
      <c r="D53" s="6">
        <v>191868.0</v>
      </c>
      <c r="E53" s="17">
        <v>0.0</v>
      </c>
      <c r="F53" s="8">
        <v>2021.0</v>
      </c>
    </row>
    <row r="54">
      <c r="A54" s="9" t="s">
        <v>7</v>
      </c>
      <c r="B54" s="10">
        <v>2649777.4</v>
      </c>
      <c r="C54" s="10">
        <v>40019.4</v>
      </c>
      <c r="D54" s="11">
        <v>0.0</v>
      </c>
      <c r="E54" s="10">
        <v>56000.0</v>
      </c>
      <c r="F54" s="13"/>
    </row>
    <row r="55">
      <c r="A55" s="9" t="s">
        <v>8</v>
      </c>
      <c r="B55" s="11">
        <v>0.0</v>
      </c>
      <c r="C55" s="11">
        <v>0.0</v>
      </c>
      <c r="D55" s="11">
        <v>0.0</v>
      </c>
      <c r="E55" s="11">
        <v>0.0</v>
      </c>
      <c r="F55" s="13"/>
    </row>
    <row r="56">
      <c r="A56" s="14" t="s">
        <v>9</v>
      </c>
      <c r="B56" s="10">
        <v>2635816.0</v>
      </c>
      <c r="C56" s="10">
        <v>500242.5</v>
      </c>
      <c r="D56" s="10">
        <v>81300.0</v>
      </c>
      <c r="E56" s="10">
        <v>16000.0</v>
      </c>
      <c r="F56" s="13"/>
    </row>
    <row r="57">
      <c r="A57" s="9" t="s">
        <v>10</v>
      </c>
      <c r="B57" s="10">
        <v>2001866.8</v>
      </c>
      <c r="C57" s="10">
        <f>140067.9+67063</f>
        <v>207130.9</v>
      </c>
      <c r="D57" s="11">
        <v>0.0</v>
      </c>
      <c r="E57" s="11">
        <v>0.0</v>
      </c>
      <c r="F57" s="13"/>
    </row>
    <row r="58">
      <c r="A58" s="9" t="s">
        <v>11</v>
      </c>
      <c r="B58" s="10">
        <v>790770.0</v>
      </c>
      <c r="C58" s="11">
        <v>0.0</v>
      </c>
      <c r="D58" s="11">
        <v>0.0</v>
      </c>
      <c r="E58" s="11">
        <v>0.0</v>
      </c>
      <c r="F58" s="13"/>
    </row>
    <row r="59">
      <c r="A59" s="9" t="s">
        <v>12</v>
      </c>
      <c r="B59" s="10">
        <v>1864590.4</v>
      </c>
      <c r="C59" s="11">
        <v>0.0</v>
      </c>
      <c r="D59" s="11">
        <v>0.0</v>
      </c>
      <c r="E59" s="11">
        <v>0.0</v>
      </c>
      <c r="F59" s="13"/>
    </row>
    <row r="60">
      <c r="A60" s="9" t="s">
        <v>13</v>
      </c>
      <c r="B60" s="10">
        <v>27268.8</v>
      </c>
      <c r="C60" s="10">
        <f>700339.5+368846.5</f>
        <v>1069186</v>
      </c>
      <c r="D60" s="11">
        <v>0.0</v>
      </c>
      <c r="E60" s="10">
        <v>40000.0</v>
      </c>
      <c r="F60" s="13"/>
    </row>
    <row r="61">
      <c r="A61" s="9" t="s">
        <v>14</v>
      </c>
      <c r="B61" s="10">
        <v>13634.4</v>
      </c>
      <c r="C61" s="10">
        <v>781470.3</v>
      </c>
      <c r="D61" s="11">
        <v>0.0</v>
      </c>
      <c r="E61" s="11">
        <v>0.0</v>
      </c>
      <c r="F61" s="13"/>
    </row>
    <row r="62">
      <c r="A62" s="9" t="s">
        <v>15</v>
      </c>
      <c r="B62" s="10">
        <v>2251864.4</v>
      </c>
      <c r="C62" s="11">
        <v>0.0</v>
      </c>
      <c r="D62" s="11">
        <v>0.0</v>
      </c>
      <c r="E62" s="11">
        <v>0.0</v>
      </c>
      <c r="F62" s="13"/>
    </row>
    <row r="63">
      <c r="A63" s="9" t="s">
        <v>16</v>
      </c>
      <c r="B63" s="10">
        <v>840704.0</v>
      </c>
      <c r="C63" s="11">
        <v>0.0</v>
      </c>
      <c r="D63" s="11">
        <v>0.0</v>
      </c>
      <c r="E63" s="11">
        <v>0.0</v>
      </c>
      <c r="F63" s="13"/>
    </row>
    <row r="64">
      <c r="A64" s="9" t="s">
        <v>17</v>
      </c>
      <c r="B64" s="10">
        <v>1322536.8</v>
      </c>
      <c r="C64" s="11">
        <v>0.0</v>
      </c>
      <c r="D64" s="11">
        <v>0.0</v>
      </c>
      <c r="E64" s="11">
        <v>0.0</v>
      </c>
      <c r="F64" s="13"/>
    </row>
    <row r="65">
      <c r="A65" s="9" t="s">
        <v>18</v>
      </c>
      <c r="B65" s="10"/>
      <c r="C65" s="11">
        <v>0.0</v>
      </c>
      <c r="D65" s="11">
        <v>0.0</v>
      </c>
      <c r="E65" s="11">
        <v>0.0</v>
      </c>
      <c r="F65" s="13"/>
    </row>
    <row r="66">
      <c r="A66" s="15" t="s">
        <v>19</v>
      </c>
      <c r="B66" s="10">
        <v>716837.2</v>
      </c>
      <c r="C66" s="10">
        <f>150072.75+67063</f>
        <v>217135.75</v>
      </c>
      <c r="D66" s="11">
        <v>0.0</v>
      </c>
      <c r="E66" s="10">
        <v>16000.0</v>
      </c>
      <c r="F66" s="13"/>
    </row>
    <row r="67">
      <c r="A67" s="9" t="s">
        <v>20</v>
      </c>
      <c r="B67" s="10">
        <v>934987.6</v>
      </c>
      <c r="C67" s="10">
        <f>120058.2+67063</f>
        <v>187121.2</v>
      </c>
      <c r="D67" s="11">
        <v>0.0</v>
      </c>
      <c r="E67" s="10"/>
      <c r="F67" s="13"/>
    </row>
    <row r="68">
      <c r="A68" s="9" t="s">
        <v>21</v>
      </c>
      <c r="B68" s="10">
        <v>570330.4</v>
      </c>
      <c r="C68" s="10">
        <f>150072.75+67063</f>
        <v>217135.75</v>
      </c>
      <c r="D68" s="11">
        <v>0.0</v>
      </c>
      <c r="E68" s="10">
        <v>16000.0</v>
      </c>
      <c r="F68" s="13"/>
    </row>
    <row r="69">
      <c r="A69" s="9" t="s">
        <v>22</v>
      </c>
      <c r="B69" s="10">
        <v>878135.6</v>
      </c>
      <c r="C69" s="10">
        <f>360174.6+377564.69</f>
        <v>737739.29</v>
      </c>
      <c r="D69" s="11">
        <v>0.0</v>
      </c>
      <c r="E69" s="10">
        <v>16000.0</v>
      </c>
      <c r="F69" s="16"/>
    </row>
    <row r="70">
      <c r="A70" s="5" t="s">
        <v>6</v>
      </c>
      <c r="B70" s="17">
        <v>1275910.6</v>
      </c>
      <c r="C70" s="17">
        <v>1263699.56</v>
      </c>
      <c r="D70" s="17">
        <v>203250.0</v>
      </c>
      <c r="E70" s="17">
        <v>12000.0</v>
      </c>
      <c r="F70" s="8">
        <v>2022.0</v>
      </c>
    </row>
    <row r="71">
      <c r="A71" s="9" t="s">
        <v>7</v>
      </c>
      <c r="B71" s="11">
        <v>2907978.6</v>
      </c>
      <c r="C71" s="11">
        <v>40019.4</v>
      </c>
      <c r="D71" s="11">
        <v>0.0</v>
      </c>
      <c r="E71" s="11">
        <v>160000.0</v>
      </c>
      <c r="F71" s="13"/>
    </row>
    <row r="72">
      <c r="A72" s="9" t="s">
        <v>8</v>
      </c>
      <c r="B72" s="11">
        <v>0.0</v>
      </c>
      <c r="C72" s="11">
        <v>0.0</v>
      </c>
      <c r="D72" s="11">
        <v>0.0</v>
      </c>
      <c r="E72" s="11">
        <v>0.0</v>
      </c>
      <c r="F72" s="13"/>
    </row>
    <row r="73">
      <c r="A73" s="14" t="s">
        <v>9</v>
      </c>
      <c r="B73" s="11">
        <v>2681348.0</v>
      </c>
      <c r="C73" s="11">
        <v>167111.5</v>
      </c>
      <c r="D73" s="11">
        <v>81300.0</v>
      </c>
      <c r="E73" s="11">
        <v>16000.0</v>
      </c>
      <c r="F73" s="13"/>
    </row>
    <row r="74">
      <c r="A74" s="9" t="s">
        <v>10</v>
      </c>
      <c r="B74" s="11">
        <v>2263184.4</v>
      </c>
      <c r="C74" s="11">
        <v>0.0</v>
      </c>
      <c r="D74" s="11">
        <v>0.0</v>
      </c>
      <c r="E74" s="11">
        <v>0.0</v>
      </c>
      <c r="F74" s="13"/>
    </row>
    <row r="75">
      <c r="A75" s="9" t="s">
        <v>11</v>
      </c>
      <c r="B75" s="11">
        <v>968042.4</v>
      </c>
      <c r="C75" s="11">
        <v>0.0</v>
      </c>
      <c r="D75" s="11">
        <v>0.0</v>
      </c>
      <c r="E75" s="11">
        <v>0.0</v>
      </c>
      <c r="F75" s="13"/>
    </row>
    <row r="76">
      <c r="A76" s="9" t="s">
        <v>12</v>
      </c>
      <c r="B76" s="11">
        <v>1814091.4</v>
      </c>
      <c r="C76" s="11">
        <v>0.0</v>
      </c>
      <c r="D76" s="11">
        <v>0.0</v>
      </c>
      <c r="E76" s="11">
        <v>0.0</v>
      </c>
      <c r="F76" s="13"/>
    </row>
    <row r="77">
      <c r="A77" s="9" t="s">
        <v>13</v>
      </c>
      <c r="B77" s="11">
        <v>27268.8</v>
      </c>
      <c r="C77" s="11">
        <v>902620.5</v>
      </c>
      <c r="D77" s="11">
        <v>0.0</v>
      </c>
      <c r="E77" s="11">
        <v>0.0</v>
      </c>
      <c r="F77" s="13"/>
    </row>
    <row r="78">
      <c r="A78" s="9" t="s">
        <v>14</v>
      </c>
      <c r="B78" s="11">
        <v>13634.4</v>
      </c>
      <c r="C78" s="11">
        <v>768494.5</v>
      </c>
      <c r="D78" s="11">
        <v>0.0</v>
      </c>
      <c r="E78" s="11">
        <v>0.0</v>
      </c>
      <c r="F78" s="13"/>
    </row>
    <row r="79">
      <c r="A79" s="9" t="s">
        <v>15</v>
      </c>
      <c r="B79" s="11">
        <v>2122337.6</v>
      </c>
      <c r="C79" s="11">
        <v>0.0</v>
      </c>
      <c r="D79" s="11">
        <v>0.0</v>
      </c>
      <c r="E79" s="11">
        <v>0.0</v>
      </c>
      <c r="F79" s="13"/>
    </row>
    <row r="80">
      <c r="A80" s="9" t="s">
        <v>16</v>
      </c>
      <c r="B80" s="11">
        <v>818064.0</v>
      </c>
      <c r="C80" s="11">
        <v>0.0</v>
      </c>
      <c r="D80" s="11">
        <v>5420.0</v>
      </c>
      <c r="E80" s="11">
        <v>0.0</v>
      </c>
      <c r="F80" s="13"/>
    </row>
    <row r="81">
      <c r="A81" s="9" t="s">
        <v>17</v>
      </c>
      <c r="B81" s="11">
        <v>1322536.8</v>
      </c>
      <c r="C81" s="11">
        <v>0.0</v>
      </c>
      <c r="D81" s="11">
        <v>0.0</v>
      </c>
      <c r="E81" s="11">
        <v>0.0</v>
      </c>
      <c r="F81" s="13"/>
    </row>
    <row r="82">
      <c r="A82" s="9" t="s">
        <v>18</v>
      </c>
      <c r="B82" s="10"/>
      <c r="C82" s="11">
        <v>0.0</v>
      </c>
      <c r="D82" s="11">
        <v>0.0</v>
      </c>
      <c r="E82" s="11">
        <v>0.0</v>
      </c>
      <c r="F82" s="13"/>
    </row>
    <row r="83">
      <c r="A83" s="15" t="s">
        <v>19</v>
      </c>
      <c r="B83" s="11">
        <v>711177.2</v>
      </c>
      <c r="C83" s="11">
        <v>240553.2</v>
      </c>
      <c r="D83" s="11">
        <v>0.0</v>
      </c>
      <c r="E83" s="11">
        <v>20000.0</v>
      </c>
      <c r="F83" s="13"/>
    </row>
    <row r="84">
      <c r="A84" s="9" t="s">
        <v>20</v>
      </c>
      <c r="B84" s="11">
        <v>1026338.08</v>
      </c>
      <c r="C84" s="11">
        <v>300691.5</v>
      </c>
      <c r="D84" s="11">
        <v>0.0</v>
      </c>
      <c r="E84" s="10"/>
      <c r="F84" s="13"/>
    </row>
    <row r="85">
      <c r="A85" s="9" t="s">
        <v>21</v>
      </c>
      <c r="B85" s="11">
        <v>636188.0</v>
      </c>
      <c r="C85" s="11">
        <v>250667.25</v>
      </c>
      <c r="D85" s="11">
        <v>0.0</v>
      </c>
      <c r="E85" s="11">
        <v>16000.0</v>
      </c>
      <c r="F85" s="13"/>
    </row>
    <row r="86">
      <c r="A86" s="9" t="s">
        <v>22</v>
      </c>
      <c r="B86" s="11">
        <v>959942.0</v>
      </c>
      <c r="C86" s="11">
        <v>696035.6</v>
      </c>
      <c r="D86" s="11">
        <v>0.0</v>
      </c>
      <c r="E86" s="11">
        <v>8000.0</v>
      </c>
      <c r="F86" s="16"/>
    </row>
    <row r="87">
      <c r="A87" s="5" t="s">
        <v>6</v>
      </c>
      <c r="B87" s="17">
        <v>0.0</v>
      </c>
      <c r="C87" s="17">
        <v>0.0</v>
      </c>
      <c r="D87" s="17">
        <v>0.0</v>
      </c>
      <c r="E87" s="17">
        <v>0.0</v>
      </c>
      <c r="F87" s="8">
        <v>2023.0</v>
      </c>
    </row>
    <row r="88">
      <c r="A88" s="9" t="s">
        <v>7</v>
      </c>
      <c r="B88" s="11">
        <v>0.0</v>
      </c>
      <c r="C88" s="11">
        <v>0.0</v>
      </c>
      <c r="D88" s="11">
        <v>0.0</v>
      </c>
      <c r="E88" s="11">
        <v>0.0</v>
      </c>
      <c r="F88" s="13"/>
    </row>
    <row r="89">
      <c r="A89" s="9" t="s">
        <v>8</v>
      </c>
      <c r="B89" s="11">
        <v>0.0</v>
      </c>
      <c r="C89" s="11">
        <v>0.0</v>
      </c>
      <c r="D89" s="11">
        <v>0.0</v>
      </c>
      <c r="E89" s="11">
        <v>0.0</v>
      </c>
      <c r="F89" s="13"/>
    </row>
    <row r="90">
      <c r="A90" s="14" t="s">
        <v>9</v>
      </c>
      <c r="B90" s="11">
        <v>0.0</v>
      </c>
      <c r="C90" s="11">
        <v>0.0</v>
      </c>
      <c r="D90" s="11">
        <v>0.0</v>
      </c>
      <c r="E90" s="11">
        <v>0.0</v>
      </c>
      <c r="F90" s="13"/>
    </row>
    <row r="91">
      <c r="A91" s="9" t="s">
        <v>10</v>
      </c>
      <c r="B91" s="11">
        <v>0.0</v>
      </c>
      <c r="C91" s="11">
        <v>0.0</v>
      </c>
      <c r="D91" s="11">
        <v>0.0</v>
      </c>
      <c r="E91" s="11">
        <v>0.0</v>
      </c>
      <c r="F91" s="13"/>
    </row>
    <row r="92">
      <c r="A92" s="9" t="s">
        <v>11</v>
      </c>
      <c r="B92" s="11">
        <v>0.0</v>
      </c>
      <c r="C92" s="11">
        <v>0.0</v>
      </c>
      <c r="D92" s="11">
        <v>0.0</v>
      </c>
      <c r="E92" s="11">
        <v>0.0</v>
      </c>
      <c r="F92" s="13"/>
    </row>
    <row r="93">
      <c r="A93" s="9" t="s">
        <v>12</v>
      </c>
      <c r="B93" s="11">
        <v>0.0</v>
      </c>
      <c r="C93" s="11">
        <v>0.0</v>
      </c>
      <c r="D93" s="11">
        <v>0.0</v>
      </c>
      <c r="E93" s="11">
        <v>0.0</v>
      </c>
      <c r="F93" s="13"/>
    </row>
    <row r="94">
      <c r="A94" s="9" t="s">
        <v>13</v>
      </c>
      <c r="B94" s="11">
        <v>0.0</v>
      </c>
      <c r="C94" s="11">
        <v>0.0</v>
      </c>
      <c r="D94" s="11">
        <v>0.0</v>
      </c>
      <c r="E94" s="11">
        <v>0.0</v>
      </c>
      <c r="F94" s="13"/>
    </row>
    <row r="95">
      <c r="A95" s="9" t="s">
        <v>14</v>
      </c>
      <c r="B95" s="11">
        <v>0.0</v>
      </c>
      <c r="C95" s="11">
        <v>0.0</v>
      </c>
      <c r="D95" s="11">
        <v>0.0</v>
      </c>
      <c r="E95" s="11">
        <v>0.0</v>
      </c>
      <c r="F95" s="13"/>
    </row>
    <row r="96">
      <c r="A96" s="9" t="s">
        <v>15</v>
      </c>
      <c r="B96" s="11">
        <v>0.0</v>
      </c>
      <c r="C96" s="11">
        <v>0.0</v>
      </c>
      <c r="D96" s="11">
        <v>0.0</v>
      </c>
      <c r="E96" s="11">
        <v>0.0</v>
      </c>
      <c r="F96" s="13"/>
    </row>
    <row r="97">
      <c r="A97" s="9" t="s">
        <v>16</v>
      </c>
      <c r="B97" s="11">
        <v>0.0</v>
      </c>
      <c r="C97" s="11">
        <v>0.0</v>
      </c>
      <c r="D97" s="11">
        <v>0.0</v>
      </c>
      <c r="E97" s="11">
        <v>0.0</v>
      </c>
      <c r="F97" s="13"/>
    </row>
    <row r="98">
      <c r="A98" s="9" t="s">
        <v>17</v>
      </c>
      <c r="B98" s="11">
        <v>0.0</v>
      </c>
      <c r="C98" s="11">
        <v>0.0</v>
      </c>
      <c r="D98" s="11">
        <v>0.0</v>
      </c>
      <c r="E98" s="11">
        <v>0.0</v>
      </c>
      <c r="F98" s="13"/>
    </row>
    <row r="99">
      <c r="A99" s="9" t="s">
        <v>18</v>
      </c>
      <c r="B99" s="10"/>
      <c r="C99" s="11">
        <v>0.0</v>
      </c>
      <c r="D99" s="11">
        <v>0.0</v>
      </c>
      <c r="E99" s="11">
        <v>0.0</v>
      </c>
      <c r="F99" s="13"/>
    </row>
    <row r="100">
      <c r="A100" s="15" t="s">
        <v>19</v>
      </c>
      <c r="B100" s="11">
        <v>0.0</v>
      </c>
      <c r="C100" s="11">
        <v>0.0</v>
      </c>
      <c r="D100" s="11">
        <v>0.0</v>
      </c>
      <c r="E100" s="11">
        <v>0.0</v>
      </c>
      <c r="F100" s="13"/>
    </row>
    <row r="101">
      <c r="A101" s="9" t="s">
        <v>20</v>
      </c>
      <c r="B101" s="11">
        <v>0.0</v>
      </c>
      <c r="C101" s="11">
        <v>0.0</v>
      </c>
      <c r="D101" s="11">
        <v>0.0</v>
      </c>
      <c r="E101" s="10"/>
      <c r="F101" s="13"/>
    </row>
    <row r="102">
      <c r="A102" s="9" t="s">
        <v>21</v>
      </c>
      <c r="B102" s="11">
        <v>0.0</v>
      </c>
      <c r="C102" s="11">
        <v>0.0</v>
      </c>
      <c r="D102" s="11">
        <v>0.0</v>
      </c>
      <c r="E102" s="11">
        <v>0.0</v>
      </c>
      <c r="F102" s="13"/>
    </row>
    <row r="103">
      <c r="A103" s="9" t="s">
        <v>22</v>
      </c>
      <c r="B103" s="11">
        <v>0.0</v>
      </c>
      <c r="C103" s="11">
        <v>0.0</v>
      </c>
      <c r="D103" s="11">
        <v>0.0</v>
      </c>
      <c r="E103" s="11">
        <v>0.0</v>
      </c>
      <c r="F103" s="16"/>
    </row>
  </sheetData>
  <mergeCells count="6">
    <mergeCell ref="F2:F18"/>
    <mergeCell ref="F19:F35"/>
    <mergeCell ref="F36:F52"/>
    <mergeCell ref="F53:F69"/>
    <mergeCell ref="F70:F86"/>
    <mergeCell ref="F87:F10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0.5"/>
    <col customWidth="1" min="2" max="6" width="16.63"/>
    <col customWidth="1" min="7" max="7" width="23.63"/>
    <col customWidth="1" min="8" max="10" width="16.63"/>
  </cols>
  <sheetData>
    <row r="1">
      <c r="A1" s="18" t="s">
        <v>0</v>
      </c>
      <c r="B1" s="19" t="s">
        <v>23</v>
      </c>
      <c r="C1" s="19" t="s">
        <v>24</v>
      </c>
      <c r="D1" s="19" t="s">
        <v>25</v>
      </c>
      <c r="E1" s="20" t="s">
        <v>26</v>
      </c>
      <c r="F1" s="21" t="s">
        <v>27</v>
      </c>
      <c r="G1" s="21" t="s">
        <v>28</v>
      </c>
      <c r="H1" s="21" t="s">
        <v>29</v>
      </c>
      <c r="I1" s="21" t="s">
        <v>30</v>
      </c>
      <c r="J1" s="22" t="s">
        <v>5</v>
      </c>
    </row>
    <row r="2">
      <c r="A2" s="23" t="s">
        <v>12</v>
      </c>
      <c r="B2" s="7">
        <v>0.0</v>
      </c>
      <c r="C2" s="7">
        <v>0.0</v>
      </c>
      <c r="D2" s="7">
        <v>0.0</v>
      </c>
      <c r="E2" s="7">
        <v>0.0</v>
      </c>
      <c r="F2" s="7">
        <v>0.0</v>
      </c>
      <c r="G2" s="7">
        <v>0.0</v>
      </c>
      <c r="H2" s="7">
        <v>0.0</v>
      </c>
      <c r="I2" s="7">
        <v>0.0</v>
      </c>
      <c r="J2" s="24">
        <v>2017.0</v>
      </c>
    </row>
    <row r="3">
      <c r="A3" s="25" t="s">
        <v>31</v>
      </c>
      <c r="B3" s="26">
        <v>795508.0</v>
      </c>
      <c r="C3" s="12">
        <v>0.0</v>
      </c>
      <c r="D3" s="12">
        <v>0.0</v>
      </c>
      <c r="E3" s="12">
        <v>0.0</v>
      </c>
      <c r="F3" s="12">
        <v>0.0</v>
      </c>
      <c r="G3" s="12">
        <v>0.0</v>
      </c>
      <c r="H3" s="12">
        <v>0.0</v>
      </c>
      <c r="I3" s="12">
        <v>0.0</v>
      </c>
      <c r="J3" s="13"/>
    </row>
    <row r="4">
      <c r="A4" s="27" t="s">
        <v>32</v>
      </c>
      <c r="B4" s="12">
        <v>0.0</v>
      </c>
      <c r="C4" s="12">
        <v>0.0</v>
      </c>
      <c r="D4" s="12">
        <v>0.0</v>
      </c>
      <c r="E4" s="12">
        <v>0.0</v>
      </c>
      <c r="F4" s="12">
        <v>0.0</v>
      </c>
      <c r="G4" s="12">
        <v>0.0</v>
      </c>
      <c r="H4" s="12">
        <v>0.0</v>
      </c>
      <c r="I4" s="12">
        <v>0.0</v>
      </c>
      <c r="J4" s="13"/>
    </row>
    <row r="5">
      <c r="A5" s="25" t="s">
        <v>33</v>
      </c>
      <c r="B5" s="12">
        <v>0.0</v>
      </c>
      <c r="C5" s="12">
        <v>0.0</v>
      </c>
      <c r="D5" s="12">
        <v>0.0</v>
      </c>
      <c r="E5" s="12">
        <v>0.0</v>
      </c>
      <c r="F5" s="26">
        <v>1182000.0</v>
      </c>
      <c r="G5" s="12">
        <v>0.0</v>
      </c>
      <c r="H5" s="12">
        <v>0.0</v>
      </c>
      <c r="I5" s="12">
        <v>0.0</v>
      </c>
      <c r="J5" s="13"/>
    </row>
    <row r="6">
      <c r="A6" s="25" t="s">
        <v>34</v>
      </c>
      <c r="B6" s="12">
        <v>0.0</v>
      </c>
      <c r="C6" s="12">
        <v>0.0</v>
      </c>
      <c r="D6" s="12">
        <v>0.0</v>
      </c>
      <c r="E6" s="12">
        <v>0.0</v>
      </c>
      <c r="F6" s="12">
        <v>0.0</v>
      </c>
      <c r="G6" s="12">
        <v>0.0</v>
      </c>
      <c r="H6" s="26">
        <v>795965.75</v>
      </c>
      <c r="I6" s="26">
        <f>226711.15+ 106210</f>
        <v>332921.15</v>
      </c>
      <c r="J6" s="13"/>
    </row>
    <row r="7">
      <c r="A7" s="25" t="s">
        <v>35</v>
      </c>
      <c r="B7" s="12">
        <v>0.0</v>
      </c>
      <c r="C7" s="12">
        <v>0.0</v>
      </c>
      <c r="D7" s="12">
        <v>0.0</v>
      </c>
      <c r="E7" s="12">
        <v>0.0</v>
      </c>
      <c r="F7" s="12">
        <v>0.0</v>
      </c>
      <c r="G7" s="26">
        <v>999000.5</v>
      </c>
      <c r="H7" s="12">
        <v>0.0</v>
      </c>
      <c r="I7" s="12">
        <v>0.0</v>
      </c>
      <c r="J7" s="13"/>
    </row>
    <row r="8">
      <c r="A8" s="28" t="s">
        <v>36</v>
      </c>
      <c r="B8" s="12">
        <v>0.0</v>
      </c>
      <c r="C8" s="12">
        <v>0.0</v>
      </c>
      <c r="D8" s="12">
        <v>0.0</v>
      </c>
      <c r="E8" s="12">
        <v>0.0</v>
      </c>
      <c r="F8" s="12">
        <v>0.0</v>
      </c>
      <c r="G8" s="12">
        <v>0.0</v>
      </c>
      <c r="H8" s="12">
        <v>0.0</v>
      </c>
      <c r="I8" s="12">
        <v>0.0</v>
      </c>
      <c r="J8" s="16"/>
    </row>
    <row r="9">
      <c r="A9" s="23" t="s">
        <v>12</v>
      </c>
      <c r="B9" s="29">
        <v>750000.0</v>
      </c>
      <c r="C9" s="30">
        <v>0.0</v>
      </c>
      <c r="D9" s="30">
        <v>0.0</v>
      </c>
      <c r="E9" s="30">
        <v>0.0</v>
      </c>
      <c r="F9" s="30">
        <v>0.0</v>
      </c>
      <c r="G9" s="30">
        <v>0.0</v>
      </c>
      <c r="H9" s="30">
        <v>0.0</v>
      </c>
      <c r="I9" s="30">
        <v>0.0</v>
      </c>
      <c r="J9" s="24">
        <v>2018.0</v>
      </c>
    </row>
    <row r="10">
      <c r="A10" s="25" t="s">
        <v>31</v>
      </c>
      <c r="B10" s="31">
        <v>0.0</v>
      </c>
      <c r="C10" s="32">
        <v>13000.0</v>
      </c>
      <c r="D10" s="31">
        <v>0.0</v>
      </c>
      <c r="E10" s="31">
        <v>0.0</v>
      </c>
      <c r="F10" s="31">
        <v>0.0</v>
      </c>
      <c r="G10" s="31">
        <v>0.0</v>
      </c>
      <c r="H10" s="31">
        <v>0.0</v>
      </c>
      <c r="I10" s="31">
        <v>0.0</v>
      </c>
      <c r="J10" s="13"/>
    </row>
    <row r="11">
      <c r="A11" s="27" t="s">
        <v>32</v>
      </c>
      <c r="B11" s="31">
        <v>0.0</v>
      </c>
      <c r="C11" s="31">
        <v>0.0</v>
      </c>
      <c r="D11" s="31">
        <v>0.0</v>
      </c>
      <c r="E11" s="31">
        <v>0.0</v>
      </c>
      <c r="F11" s="31">
        <v>0.0</v>
      </c>
      <c r="G11" s="31">
        <v>0.0</v>
      </c>
      <c r="H11" s="31">
        <v>0.0</v>
      </c>
      <c r="I11" s="31">
        <v>0.0</v>
      </c>
      <c r="J11" s="13"/>
    </row>
    <row r="12">
      <c r="A12" s="25" t="s">
        <v>33</v>
      </c>
      <c r="B12" s="31">
        <v>0.0</v>
      </c>
      <c r="C12" s="31">
        <v>0.0</v>
      </c>
      <c r="D12" s="31">
        <v>0.0</v>
      </c>
      <c r="E12" s="31">
        <v>0.0</v>
      </c>
      <c r="F12" s="32">
        <v>1190600.0</v>
      </c>
      <c r="G12" s="31">
        <v>0.0</v>
      </c>
      <c r="H12" s="31">
        <v>0.0</v>
      </c>
      <c r="I12" s="31">
        <v>0.0</v>
      </c>
      <c r="J12" s="13"/>
    </row>
    <row r="13">
      <c r="A13" s="25" t="s">
        <v>34</v>
      </c>
      <c r="B13" s="31">
        <v>0.0</v>
      </c>
      <c r="C13" s="31">
        <v>0.0</v>
      </c>
      <c r="D13" s="31">
        <v>0.0</v>
      </c>
      <c r="E13" s="31">
        <v>0.0</v>
      </c>
      <c r="F13" s="31">
        <v>0.0</v>
      </c>
      <c r="G13" s="31">
        <v>0.0</v>
      </c>
      <c r="H13" s="31">
        <v>0.0</v>
      </c>
      <c r="I13" s="31">
        <v>0.0</v>
      </c>
      <c r="J13" s="13"/>
    </row>
    <row r="14">
      <c r="A14" s="25" t="s">
        <v>35</v>
      </c>
      <c r="B14" s="31">
        <v>0.0</v>
      </c>
      <c r="C14" s="31">
        <v>0.0</v>
      </c>
      <c r="D14" s="31">
        <v>0.0</v>
      </c>
      <c r="E14" s="31">
        <v>0.0</v>
      </c>
      <c r="F14" s="31">
        <v>0.0</v>
      </c>
      <c r="G14" s="32">
        <v>1376000.6</v>
      </c>
      <c r="H14" s="31">
        <v>0.0</v>
      </c>
      <c r="I14" s="31">
        <v>0.0</v>
      </c>
      <c r="J14" s="13"/>
    </row>
    <row r="15">
      <c r="A15" s="33" t="s">
        <v>36</v>
      </c>
      <c r="B15" s="31">
        <v>0.0</v>
      </c>
      <c r="C15" s="31">
        <v>0.0</v>
      </c>
      <c r="D15" s="31">
        <v>0.0</v>
      </c>
      <c r="E15" s="31">
        <v>0.0</v>
      </c>
      <c r="F15" s="34">
        <v>60000.0</v>
      </c>
      <c r="G15" s="31">
        <v>0.0</v>
      </c>
      <c r="H15" s="31">
        <v>0.0</v>
      </c>
      <c r="I15" s="31">
        <v>0.0</v>
      </c>
      <c r="J15" s="16"/>
    </row>
    <row r="16">
      <c r="A16" s="23" t="s">
        <v>12</v>
      </c>
      <c r="B16" s="30">
        <v>0.0</v>
      </c>
      <c r="C16" s="30">
        <v>0.0</v>
      </c>
      <c r="D16" s="30">
        <v>0.0</v>
      </c>
      <c r="E16" s="30">
        <v>0.0</v>
      </c>
      <c r="F16" s="30">
        <v>0.0</v>
      </c>
      <c r="G16" s="30">
        <v>0.0</v>
      </c>
      <c r="H16" s="30">
        <v>0.0</v>
      </c>
      <c r="I16" s="30">
        <v>0.0</v>
      </c>
      <c r="J16" s="8">
        <v>2019.0</v>
      </c>
    </row>
    <row r="17">
      <c r="A17" s="25" t="s">
        <v>31</v>
      </c>
      <c r="B17" s="31">
        <v>0.0</v>
      </c>
      <c r="C17" s="32">
        <v>76800.0</v>
      </c>
      <c r="D17" s="31">
        <v>0.0</v>
      </c>
      <c r="E17" s="31">
        <v>0.0</v>
      </c>
      <c r="F17" s="31">
        <v>0.0</v>
      </c>
      <c r="G17" s="31">
        <v>0.0</v>
      </c>
      <c r="H17" s="31">
        <v>0.0</v>
      </c>
      <c r="I17" s="31">
        <v>0.0</v>
      </c>
      <c r="J17" s="13"/>
    </row>
    <row r="18">
      <c r="A18" s="27" t="s">
        <v>32</v>
      </c>
      <c r="B18" s="32">
        <v>40489.04</v>
      </c>
      <c r="C18" s="31">
        <v>0.0</v>
      </c>
      <c r="D18" s="31">
        <v>0.0</v>
      </c>
      <c r="E18" s="31">
        <v>0.0</v>
      </c>
      <c r="F18" s="31">
        <v>0.0</v>
      </c>
      <c r="G18" s="31">
        <v>0.0</v>
      </c>
      <c r="H18" s="31">
        <v>0.0</v>
      </c>
      <c r="I18" s="31">
        <v>0.0</v>
      </c>
      <c r="J18" s="13"/>
    </row>
    <row r="19">
      <c r="A19" s="25" t="s">
        <v>33</v>
      </c>
      <c r="B19" s="31">
        <v>0.0</v>
      </c>
      <c r="C19" s="31">
        <v>0.0</v>
      </c>
      <c r="D19" s="31">
        <v>0.0</v>
      </c>
      <c r="E19" s="31">
        <v>0.0</v>
      </c>
      <c r="F19" s="32">
        <v>1259300.0</v>
      </c>
      <c r="G19" s="31">
        <v>0.0</v>
      </c>
      <c r="H19" s="31">
        <v>0.0</v>
      </c>
      <c r="I19" s="31">
        <v>0.0</v>
      </c>
      <c r="J19" s="13"/>
    </row>
    <row r="20">
      <c r="A20" s="25" t="s">
        <v>34</v>
      </c>
      <c r="B20" s="31">
        <v>0.0</v>
      </c>
      <c r="C20" s="31">
        <v>0.0</v>
      </c>
      <c r="D20" s="31">
        <v>0.0</v>
      </c>
      <c r="E20" s="31">
        <v>0.0</v>
      </c>
      <c r="F20" s="32">
        <v>40489.04</v>
      </c>
      <c r="G20" s="31">
        <v>0.0</v>
      </c>
      <c r="H20" s="31">
        <v>0.0</v>
      </c>
      <c r="I20" s="31">
        <v>0.0</v>
      </c>
      <c r="J20" s="13"/>
    </row>
    <row r="21">
      <c r="A21" s="25" t="s">
        <v>35</v>
      </c>
      <c r="B21" s="31">
        <v>0.0</v>
      </c>
      <c r="C21" s="31">
        <v>0.0</v>
      </c>
      <c r="D21" s="31">
        <v>0.0</v>
      </c>
      <c r="E21" s="31">
        <v>0.0</v>
      </c>
      <c r="F21" s="32"/>
      <c r="G21" s="32">
        <v>1454000.4</v>
      </c>
      <c r="H21" s="31">
        <v>0.0</v>
      </c>
      <c r="I21" s="31">
        <v>0.0</v>
      </c>
      <c r="J21" s="13"/>
    </row>
    <row r="22">
      <c r="A22" s="33" t="s">
        <v>36</v>
      </c>
      <c r="B22" s="35">
        <v>200000.0</v>
      </c>
      <c r="C22" s="31">
        <v>0.0</v>
      </c>
      <c r="D22" s="31">
        <v>0.0</v>
      </c>
      <c r="E22" s="31">
        <v>0.0</v>
      </c>
      <c r="F22" s="34">
        <v>300000.0</v>
      </c>
      <c r="G22" s="34">
        <v>0.0</v>
      </c>
      <c r="H22" s="31">
        <v>0.0</v>
      </c>
      <c r="I22" s="31">
        <v>0.0</v>
      </c>
      <c r="J22" s="16"/>
    </row>
    <row r="23">
      <c r="A23" s="23" t="s">
        <v>12</v>
      </c>
      <c r="B23" s="7">
        <v>0.0</v>
      </c>
      <c r="C23" s="7">
        <v>0.0</v>
      </c>
      <c r="D23" s="7">
        <v>0.0</v>
      </c>
      <c r="E23" s="7">
        <v>0.0</v>
      </c>
      <c r="F23" s="7">
        <v>0.0</v>
      </c>
      <c r="G23" s="7">
        <v>0.0</v>
      </c>
      <c r="H23" s="7">
        <v>0.0</v>
      </c>
      <c r="I23" s="7">
        <v>0.0</v>
      </c>
      <c r="J23" s="8">
        <v>2020.0</v>
      </c>
    </row>
    <row r="24">
      <c r="A24" s="25" t="s">
        <v>31</v>
      </c>
      <c r="B24" s="12">
        <v>750000.0</v>
      </c>
      <c r="C24" s="12">
        <v>106870.5</v>
      </c>
      <c r="D24" s="12">
        <v>10264.5</v>
      </c>
      <c r="E24" s="12">
        <v>285832.68</v>
      </c>
      <c r="F24" s="12">
        <v>0.0</v>
      </c>
      <c r="G24" s="12">
        <v>0.0</v>
      </c>
      <c r="H24" s="12">
        <v>0.0</v>
      </c>
      <c r="I24" s="12">
        <v>0.0</v>
      </c>
      <c r="J24" s="13"/>
    </row>
    <row r="25">
      <c r="A25" s="27" t="s">
        <v>32</v>
      </c>
      <c r="B25" s="12">
        <v>64010.79</v>
      </c>
      <c r="C25" s="12">
        <v>0.0</v>
      </c>
      <c r="D25" s="12">
        <v>0.0</v>
      </c>
      <c r="E25" s="12">
        <v>0.0</v>
      </c>
      <c r="F25" s="12">
        <v>0.0</v>
      </c>
      <c r="G25" s="12">
        <v>0.0</v>
      </c>
      <c r="H25" s="12">
        <v>0.0</v>
      </c>
      <c r="I25" s="12">
        <v>0.0</v>
      </c>
      <c r="J25" s="13"/>
    </row>
    <row r="26">
      <c r="A26" s="25" t="s">
        <v>33</v>
      </c>
      <c r="B26" s="12">
        <v>0.0</v>
      </c>
      <c r="C26" s="12">
        <v>0.0</v>
      </c>
      <c r="D26" s="12">
        <v>0.0</v>
      </c>
      <c r="E26" s="12">
        <v>0.0</v>
      </c>
      <c r="F26" s="12">
        <v>1564253.43</v>
      </c>
      <c r="G26" s="12">
        <v>0.0</v>
      </c>
      <c r="H26" s="12">
        <v>0.0</v>
      </c>
      <c r="I26" s="12">
        <v>0.0</v>
      </c>
      <c r="J26" s="13"/>
    </row>
    <row r="27">
      <c r="A27" s="25" t="s">
        <v>34</v>
      </c>
      <c r="B27" s="12">
        <v>64010.79</v>
      </c>
      <c r="C27" s="12">
        <v>0.0</v>
      </c>
      <c r="D27" s="12">
        <v>0.0</v>
      </c>
      <c r="E27" s="12">
        <v>0.0</v>
      </c>
      <c r="F27" s="12">
        <v>0.0</v>
      </c>
      <c r="G27" s="12">
        <v>0.0</v>
      </c>
      <c r="H27" s="12">
        <v>0.0</v>
      </c>
      <c r="I27" s="12">
        <v>0.0</v>
      </c>
      <c r="J27" s="13"/>
    </row>
    <row r="28">
      <c r="A28" s="25" t="s">
        <v>35</v>
      </c>
      <c r="B28" s="12">
        <v>0.0</v>
      </c>
      <c r="C28" s="12">
        <v>0.0</v>
      </c>
      <c r="D28" s="12">
        <v>0.0</v>
      </c>
      <c r="E28" s="12">
        <v>0.0</v>
      </c>
      <c r="F28" s="12">
        <v>0.0</v>
      </c>
      <c r="G28" s="12">
        <v>1267000.1</v>
      </c>
      <c r="H28" s="12">
        <v>0.0</v>
      </c>
      <c r="I28" s="12">
        <v>0.0</v>
      </c>
      <c r="J28" s="13"/>
    </row>
    <row r="29">
      <c r="A29" s="33" t="s">
        <v>36</v>
      </c>
      <c r="B29" s="36">
        <v>0.0</v>
      </c>
      <c r="C29" s="36">
        <v>0.0</v>
      </c>
      <c r="D29" s="36">
        <v>0.0</v>
      </c>
      <c r="E29" s="36">
        <v>0.0</v>
      </c>
      <c r="F29" s="36">
        <v>0.0</v>
      </c>
      <c r="G29" s="36">
        <v>0.0</v>
      </c>
      <c r="H29" s="36">
        <v>0.0</v>
      </c>
      <c r="I29" s="36">
        <v>0.0</v>
      </c>
      <c r="J29" s="16"/>
    </row>
    <row r="30">
      <c r="A30" s="23" t="s">
        <v>12</v>
      </c>
      <c r="B30" s="7">
        <v>490000.0</v>
      </c>
      <c r="C30" s="7">
        <v>0.0</v>
      </c>
      <c r="D30" s="7">
        <v>0.0</v>
      </c>
      <c r="E30" s="7">
        <v>0.0</v>
      </c>
      <c r="F30" s="7">
        <v>0.0</v>
      </c>
      <c r="G30" s="7">
        <v>0.0</v>
      </c>
      <c r="H30" s="7">
        <v>0.0</v>
      </c>
      <c r="I30" s="7">
        <v>0.0</v>
      </c>
      <c r="J30" s="8">
        <v>2021.0</v>
      </c>
    </row>
    <row r="31">
      <c r="A31" s="25" t="s">
        <v>31</v>
      </c>
      <c r="B31" s="12">
        <v>589999.0</v>
      </c>
      <c r="C31" s="12">
        <v>87840.0</v>
      </c>
      <c r="D31" s="12">
        <v>80000.0</v>
      </c>
      <c r="E31" s="12">
        <v>414000.0</v>
      </c>
      <c r="F31" s="12">
        <v>0.0</v>
      </c>
      <c r="G31" s="12">
        <v>0.0</v>
      </c>
      <c r="H31" s="12">
        <v>0.0</v>
      </c>
      <c r="I31" s="12">
        <v>0.0</v>
      </c>
      <c r="J31" s="13"/>
    </row>
    <row r="32">
      <c r="A32" s="27" t="s">
        <v>32</v>
      </c>
      <c r="B32" s="12">
        <v>0.0</v>
      </c>
      <c r="C32" s="12">
        <v>0.0</v>
      </c>
      <c r="D32" s="12">
        <v>0.0</v>
      </c>
      <c r="E32" s="12">
        <v>0.0</v>
      </c>
      <c r="F32" s="12">
        <v>0.0</v>
      </c>
      <c r="G32" s="12">
        <v>0.0</v>
      </c>
      <c r="H32" s="12">
        <v>0.0</v>
      </c>
      <c r="I32" s="12">
        <v>0.0</v>
      </c>
      <c r="J32" s="13"/>
    </row>
    <row r="33">
      <c r="A33" s="25" t="s">
        <v>33</v>
      </c>
      <c r="B33" s="12">
        <v>0.0</v>
      </c>
      <c r="C33" s="12">
        <v>0.0</v>
      </c>
      <c r="D33" s="12">
        <v>0.0</v>
      </c>
      <c r="E33" s="12">
        <v>0.0</v>
      </c>
      <c r="F33" s="12">
        <v>0.0</v>
      </c>
      <c r="G33" s="12">
        <v>1683195.17</v>
      </c>
      <c r="H33" s="12">
        <v>0.0</v>
      </c>
      <c r="I33" s="12">
        <v>0.0</v>
      </c>
      <c r="J33" s="13"/>
    </row>
    <row r="34">
      <c r="A34" s="25" t="s">
        <v>34</v>
      </c>
      <c r="B34" s="12">
        <v>0.0</v>
      </c>
      <c r="C34" s="12">
        <v>0.0</v>
      </c>
      <c r="D34" s="12">
        <v>0.0</v>
      </c>
      <c r="E34" s="12">
        <v>0.0</v>
      </c>
      <c r="F34" s="12">
        <v>0.0</v>
      </c>
      <c r="G34" s="12">
        <v>1331000.0</v>
      </c>
      <c r="H34" s="12">
        <v>0.0</v>
      </c>
      <c r="I34" s="12">
        <v>0.0</v>
      </c>
      <c r="J34" s="13"/>
    </row>
    <row r="35">
      <c r="A35" s="25" t="s">
        <v>35</v>
      </c>
      <c r="B35" s="12">
        <v>0.0</v>
      </c>
      <c r="C35" s="12">
        <v>0.0</v>
      </c>
      <c r="D35" s="12">
        <v>0.0</v>
      </c>
      <c r="E35" s="12">
        <v>0.0</v>
      </c>
      <c r="F35" s="12">
        <v>0.0</v>
      </c>
      <c r="G35" s="12">
        <v>1349000.6</v>
      </c>
      <c r="H35" s="12">
        <v>0.0</v>
      </c>
      <c r="I35" s="12">
        <v>0.0</v>
      </c>
      <c r="J35" s="13"/>
    </row>
    <row r="36">
      <c r="A36" s="28" t="s">
        <v>36</v>
      </c>
      <c r="B36" s="37">
        <v>617300.0</v>
      </c>
      <c r="C36" s="37">
        <v>0.0</v>
      </c>
      <c r="D36" s="37">
        <v>0.0</v>
      </c>
      <c r="E36" s="37">
        <v>0.0</v>
      </c>
      <c r="F36" s="37">
        <v>0.0</v>
      </c>
      <c r="G36" s="37">
        <v>0.0</v>
      </c>
      <c r="H36" s="37">
        <v>0.0</v>
      </c>
      <c r="I36" s="37">
        <v>0.0</v>
      </c>
      <c r="J36" s="16"/>
    </row>
    <row r="37">
      <c r="A37" s="23" t="s">
        <v>12</v>
      </c>
      <c r="B37" s="7">
        <v>0.0</v>
      </c>
      <c r="C37" s="7">
        <v>0.0</v>
      </c>
      <c r="D37" s="7">
        <v>0.0</v>
      </c>
      <c r="E37" s="7">
        <v>0.0</v>
      </c>
      <c r="F37" s="7">
        <v>0.0</v>
      </c>
      <c r="G37" s="7">
        <v>0.0</v>
      </c>
      <c r="H37" s="7">
        <v>0.0</v>
      </c>
      <c r="I37" s="7">
        <v>0.0</v>
      </c>
      <c r="J37" s="8">
        <v>2022.0</v>
      </c>
    </row>
    <row r="38">
      <c r="A38" s="25" t="s">
        <v>31</v>
      </c>
      <c r="B38" s="12">
        <v>1177816.2</v>
      </c>
      <c r="C38" s="12">
        <v>89440.0</v>
      </c>
      <c r="D38" s="12">
        <v>0.0</v>
      </c>
      <c r="E38" s="12">
        <v>416000.0</v>
      </c>
      <c r="F38" s="12">
        <v>0.0</v>
      </c>
      <c r="G38" s="12">
        <v>0.0</v>
      </c>
      <c r="H38" s="12">
        <v>0.0</v>
      </c>
      <c r="I38" s="12">
        <v>0.0</v>
      </c>
      <c r="J38" s="13"/>
    </row>
    <row r="39">
      <c r="A39" s="27" t="s">
        <v>32</v>
      </c>
      <c r="B39" s="12">
        <v>0.0</v>
      </c>
      <c r="C39" s="12">
        <v>0.0</v>
      </c>
      <c r="D39" s="12">
        <v>0.0</v>
      </c>
      <c r="E39" s="12">
        <v>0.0</v>
      </c>
      <c r="F39" s="12">
        <v>0.0</v>
      </c>
      <c r="G39" s="12">
        <v>0.0</v>
      </c>
      <c r="H39" s="12">
        <v>0.0</v>
      </c>
      <c r="I39" s="12">
        <v>0.0</v>
      </c>
      <c r="J39" s="13"/>
    </row>
    <row r="40">
      <c r="A40" s="25" t="s">
        <v>33</v>
      </c>
      <c r="B40" s="12">
        <v>0.0</v>
      </c>
      <c r="C40" s="12">
        <v>0.0</v>
      </c>
      <c r="D40" s="12">
        <v>0.0</v>
      </c>
      <c r="E40" s="12">
        <v>0.0</v>
      </c>
      <c r="F40" s="12">
        <v>0.0</v>
      </c>
      <c r="G40" s="12">
        <v>1697300.0</v>
      </c>
      <c r="H40" s="12">
        <v>0.0</v>
      </c>
      <c r="I40" s="12">
        <v>0.0</v>
      </c>
      <c r="J40" s="13"/>
    </row>
    <row r="41">
      <c r="A41" s="25" t="s">
        <v>34</v>
      </c>
      <c r="B41" s="12">
        <v>0.0</v>
      </c>
      <c r="C41" s="12">
        <v>0.0</v>
      </c>
      <c r="D41" s="12">
        <v>0.0</v>
      </c>
      <c r="E41" s="12">
        <v>0.0</v>
      </c>
      <c r="F41" s="12">
        <v>0.0</v>
      </c>
      <c r="G41" s="12">
        <v>1475900.0</v>
      </c>
      <c r="H41" s="12">
        <v>0.0</v>
      </c>
      <c r="I41" s="12">
        <v>0.0</v>
      </c>
      <c r="J41" s="13"/>
    </row>
    <row r="42">
      <c r="A42" s="25" t="s">
        <v>35</v>
      </c>
      <c r="B42" s="12">
        <v>0.0</v>
      </c>
      <c r="C42" s="12">
        <v>0.0</v>
      </c>
      <c r="D42" s="12">
        <v>0.0</v>
      </c>
      <c r="E42" s="12">
        <v>0.0</v>
      </c>
      <c r="F42" s="12">
        <v>0.0</v>
      </c>
      <c r="G42" s="12">
        <v>2024700.0</v>
      </c>
      <c r="H42" s="12">
        <v>0.0</v>
      </c>
      <c r="I42" s="12">
        <v>0.0</v>
      </c>
      <c r="J42" s="13"/>
    </row>
    <row r="43">
      <c r="A43" s="28" t="s">
        <v>36</v>
      </c>
      <c r="B43" s="37">
        <v>1293392.0</v>
      </c>
      <c r="C43" s="37">
        <v>0.0</v>
      </c>
      <c r="D43" s="37">
        <v>0.0</v>
      </c>
      <c r="E43" s="37">
        <v>0.0</v>
      </c>
      <c r="F43" s="37">
        <v>0.0</v>
      </c>
      <c r="G43" s="37">
        <v>0.0</v>
      </c>
      <c r="H43" s="37">
        <v>0.0</v>
      </c>
      <c r="I43" s="37">
        <v>0.0</v>
      </c>
      <c r="J43" s="16"/>
    </row>
    <row r="44">
      <c r="A44" s="23" t="s">
        <v>12</v>
      </c>
      <c r="B44" s="7">
        <v>750194.1</v>
      </c>
      <c r="C44" s="7">
        <v>0.0</v>
      </c>
      <c r="D44" s="7">
        <v>0.0</v>
      </c>
      <c r="E44" s="7">
        <v>0.0</v>
      </c>
      <c r="F44" s="7">
        <v>0.0</v>
      </c>
      <c r="G44" s="7">
        <v>0.0</v>
      </c>
      <c r="H44" s="7">
        <v>0.0</v>
      </c>
      <c r="I44" s="7">
        <v>0.0</v>
      </c>
      <c r="J44" s="8">
        <v>2023.0</v>
      </c>
    </row>
    <row r="45">
      <c r="A45" s="25" t="s">
        <v>31</v>
      </c>
      <c r="B45" s="12">
        <v>1378017.02</v>
      </c>
      <c r="C45" s="12">
        <v>180000.0</v>
      </c>
      <c r="D45" s="12">
        <v>0.0</v>
      </c>
      <c r="E45" s="12">
        <v>0.0</v>
      </c>
      <c r="F45" s="12">
        <v>0.0</v>
      </c>
      <c r="G45" s="12">
        <v>0.0</v>
      </c>
      <c r="H45" s="12">
        <v>0.0</v>
      </c>
      <c r="I45" s="12">
        <v>0.0</v>
      </c>
      <c r="J45" s="13"/>
    </row>
    <row r="46">
      <c r="A46" s="27" t="s">
        <v>32</v>
      </c>
      <c r="B46" s="12">
        <v>0.0</v>
      </c>
      <c r="C46" s="12">
        <v>0.0</v>
      </c>
      <c r="D46" s="12">
        <v>0.0</v>
      </c>
      <c r="E46" s="12">
        <v>0.0</v>
      </c>
      <c r="F46" s="12">
        <v>0.0</v>
      </c>
      <c r="G46" s="12">
        <v>0.0</v>
      </c>
      <c r="H46" s="12">
        <v>0.0</v>
      </c>
      <c r="I46" s="12">
        <v>0.0</v>
      </c>
      <c r="J46" s="13"/>
    </row>
    <row r="47">
      <c r="A47" s="25" t="s">
        <v>33</v>
      </c>
      <c r="B47" s="12">
        <v>0.0</v>
      </c>
      <c r="C47" s="12">
        <v>0.0</v>
      </c>
      <c r="D47" s="12">
        <v>0.0</v>
      </c>
      <c r="E47" s="12">
        <v>0.0</v>
      </c>
      <c r="F47" s="12">
        <v>0.0</v>
      </c>
      <c r="G47" s="12">
        <v>0.0</v>
      </c>
      <c r="H47" s="12">
        <v>0.0</v>
      </c>
      <c r="I47" s="12">
        <v>0.0</v>
      </c>
      <c r="J47" s="13"/>
    </row>
    <row r="48">
      <c r="A48" s="25" t="s">
        <v>34</v>
      </c>
      <c r="B48" s="12">
        <v>0.0</v>
      </c>
      <c r="C48" s="12">
        <v>0.0</v>
      </c>
      <c r="D48" s="12">
        <v>0.0</v>
      </c>
      <c r="E48" s="12">
        <v>0.0</v>
      </c>
      <c r="F48" s="12">
        <v>0.0</v>
      </c>
      <c r="G48" s="12">
        <v>0.0</v>
      </c>
      <c r="H48" s="12">
        <v>0.0</v>
      </c>
      <c r="I48" s="12">
        <v>0.0</v>
      </c>
      <c r="J48" s="13"/>
    </row>
    <row r="49">
      <c r="A49" s="25" t="s">
        <v>35</v>
      </c>
      <c r="B49" s="12">
        <v>0.0</v>
      </c>
      <c r="C49" s="12">
        <v>0.0</v>
      </c>
      <c r="D49" s="12">
        <v>0.0</v>
      </c>
      <c r="E49" s="12">
        <v>0.0</v>
      </c>
      <c r="F49" s="12">
        <v>0.0</v>
      </c>
      <c r="G49" s="12">
        <v>0.0</v>
      </c>
      <c r="H49" s="12">
        <v>0.0</v>
      </c>
      <c r="I49" s="12">
        <v>0.0</v>
      </c>
      <c r="J49" s="13"/>
    </row>
    <row r="50">
      <c r="A50" s="28" t="s">
        <v>36</v>
      </c>
      <c r="B50" s="37">
        <v>1519500.0</v>
      </c>
      <c r="C50" s="37">
        <v>0.0</v>
      </c>
      <c r="D50" s="37">
        <v>0.0</v>
      </c>
      <c r="E50" s="37">
        <v>0.0</v>
      </c>
      <c r="F50" s="37">
        <v>0.0</v>
      </c>
      <c r="G50" s="37">
        <v>0.0</v>
      </c>
      <c r="H50" s="37">
        <v>0.0</v>
      </c>
      <c r="I50" s="37">
        <v>0.0</v>
      </c>
      <c r="J50" s="16"/>
    </row>
  </sheetData>
  <mergeCells count="7">
    <mergeCell ref="J2:J8"/>
    <mergeCell ref="J9:J15"/>
    <mergeCell ref="J16:J22"/>
    <mergeCell ref="J23:J29"/>
    <mergeCell ref="J30:J36"/>
    <mergeCell ref="J37:J43"/>
    <mergeCell ref="J44:J50"/>
  </mergeCells>
  <drawing r:id="rId1"/>
</worksheet>
</file>