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0 клас" sheetId="1" r:id="rId4"/>
  </sheets>
  <definedNames/>
  <calcPr/>
  <extLst>
    <ext uri="GoogleSheetsCustomDataVersion2">
      <go:sheetsCustomData xmlns:go="http://customooxmlschemas.google.com/" r:id="rId5" roundtripDataChecksum="EFFh+ShEMyMF3sG7r4vqZJhTpxYXn5vYUxW1KbJL86o="/>
    </ext>
  </extLst>
</workbook>
</file>

<file path=xl/sharedStrings.xml><?xml version="1.0" encoding="utf-8"?>
<sst xmlns="http://schemas.openxmlformats.org/spreadsheetml/2006/main" count="218" uniqueCount="175">
  <si>
    <t>За регион ВАРНА - официален представител на издателство БГ УЧЕБНИК</t>
  </si>
  <si>
    <t>*Приема и доставя заявки като в БГ УЧЕБНИК</t>
  </si>
  <si>
    <t>ФОРМУЛЯР - ЗАЯВКА  Учебни помагала 10 клас - 2025/2026</t>
  </si>
  <si>
    <t>Училище:___________________________________________________</t>
  </si>
  <si>
    <t>Клас:______________________</t>
  </si>
  <si>
    <t>Учител/Родител:____________________________________________</t>
  </si>
  <si>
    <t>GSM:______________________</t>
  </si>
  <si>
    <t>Адрес:______________________________________________________</t>
  </si>
  <si>
    <t>e-mail:_____________________</t>
  </si>
  <si>
    <t>№</t>
  </si>
  <si>
    <t>Код</t>
  </si>
  <si>
    <t>Артикул</t>
  </si>
  <si>
    <t>Издателство</t>
  </si>
  <si>
    <t>Автор</t>
  </si>
  <si>
    <t>К-во</t>
  </si>
  <si>
    <t>Цена с ДДС</t>
  </si>
  <si>
    <t>Стойност</t>
  </si>
  <si>
    <t>МАТЕМАТИКА</t>
  </si>
  <si>
    <t>Работни листове по математика за 10 клас 2024 г.</t>
  </si>
  <si>
    <t>БГ учебник</t>
  </si>
  <si>
    <t>Гинка Симеонова</t>
  </si>
  <si>
    <t>Тренировъчни тестове по математика за 8., 9. и 10. клас + 10 изпитни теста за НВО 2024 г.</t>
  </si>
  <si>
    <t xml:space="preserve">Алексина Кичева </t>
  </si>
  <si>
    <t>20078444</t>
  </si>
  <si>
    <t xml:space="preserve">Сборник по математика 10 клас (Анубис) </t>
  </si>
  <si>
    <t>Анубис</t>
  </si>
  <si>
    <t>Галя Кожухарова, Иванка Марашева и колектив</t>
  </si>
  <si>
    <t>Тестове за текуща подготовка по математика за 10. клас. Учебна програма 2024/2025 (Архимед)</t>
  </si>
  <si>
    <t>Архимед</t>
  </si>
  <si>
    <t>Мая Алашка</t>
  </si>
  <si>
    <t>Текуща подготовка - НВО 10 клас Математика Архимед</t>
  </si>
  <si>
    <t>Р. Алашка</t>
  </si>
  <si>
    <t>20097073</t>
  </si>
  <si>
    <t>Книга за ученика по математика за 10. клас 2023</t>
  </si>
  <si>
    <t>Райна Алашка, Мая Алашка, Пламен Паскалев</t>
  </si>
  <si>
    <t>20079111</t>
  </si>
  <si>
    <t>Тестови задачи по математика 10 клас. Национално външо оценяване (Булвест)</t>
  </si>
  <si>
    <t>Булвест</t>
  </si>
  <si>
    <t>Емил Колев, Недялка Димитрова-Баракова</t>
  </si>
  <si>
    <t>20073435</t>
  </si>
  <si>
    <t>Тестове - Математика - 10 клас (Веди)</t>
  </si>
  <si>
    <t>Веди</t>
  </si>
  <si>
    <t>Донка Гълъбова, Веселка Христова, Павлина Динева, Светослав Стаменов, Таня Илиева, Татяна Маркова</t>
  </si>
  <si>
    <t>20073248</t>
  </si>
  <si>
    <t>Помагалник - Математика  - 8-12 клас</t>
  </si>
  <si>
    <t>Домино</t>
  </si>
  <si>
    <t>Колектив</t>
  </si>
  <si>
    <t>Сборник - Математика - 10 клас (Коала прес)</t>
  </si>
  <si>
    <t>Коала Прес</t>
  </si>
  <si>
    <t>П. Рангелова</t>
  </si>
  <si>
    <t>20102616</t>
  </si>
  <si>
    <t>Текуща подготовка по математика за националното външно оценяване след 10. клас Просвета 2024 г.</t>
  </si>
  <si>
    <t>Просвета</t>
  </si>
  <si>
    <t>Кирил Банков и колектив</t>
  </si>
  <si>
    <t>БЪЛГАРСКИ ЕЗИК И ЛИТЕРАТУРА</t>
  </si>
  <si>
    <t>20097043</t>
  </si>
  <si>
    <t>Учебна тетрадка по български език и литература - 10 клас 2023</t>
  </si>
  <si>
    <t>Ваня Майсторска и колектив</t>
  </si>
  <si>
    <t>20102241</t>
  </si>
  <si>
    <t>Христоматия по литература за външно оценяване в 10. клас. С българските произведения от 8., 9. и 10. клас 2024 г.</t>
  </si>
  <si>
    <t>Албена Руневска, Христина Андонова</t>
  </si>
  <si>
    <t>20102044</t>
  </si>
  <si>
    <t>42 тематични теста по български език и литература за 10. клас 2024 г.</t>
  </si>
  <si>
    <t>Цветана Милчева, Марияна Петрова, Екатерина Каралеева</t>
  </si>
  <si>
    <t>Тренировъчни тестове по български език и литература за 10. клас + 10 изпитни теста за НВО - 2024 г.</t>
  </si>
  <si>
    <t>Ваня Майсторска, Таня Петрова</t>
  </si>
  <si>
    <t xml:space="preserve">Как се пише? Справочни таблици български език 10 клас </t>
  </si>
  <si>
    <t>Петя Маркова</t>
  </si>
  <si>
    <t>Прочети, разбери, създай. Учебно помагало по български език за избираемите учебни часове за 10. клас</t>
  </si>
  <si>
    <t>Димка Димитрова</t>
  </si>
  <si>
    <t>Помагало - Български език и Литература - външно оценяване - 10 клас (Анубис)</t>
  </si>
  <si>
    <t>20073447</t>
  </si>
  <si>
    <t>Работни листове - Литература 10 клас</t>
  </si>
  <si>
    <t>Б. Пенчев</t>
  </si>
  <si>
    <t>20073448</t>
  </si>
  <si>
    <t xml:space="preserve">Работни листове - Български език 10 клас  </t>
  </si>
  <si>
    <t>Ангел Петров, Мая Падешка, Мариана Балинова</t>
  </si>
  <si>
    <t>20073450</t>
  </si>
  <si>
    <t>Работни листове - Български език и Литература - 10 клас (Просвета)</t>
  </si>
  <si>
    <t>Ангелина Недева, Росица Игнатова-Василева</t>
  </si>
  <si>
    <t>Примерни изпитни варианти по български език и литература за НВО за 10. клас 2023</t>
  </si>
  <si>
    <t>Регалия</t>
  </si>
  <si>
    <t>Анета Кичукова</t>
  </si>
  <si>
    <t>ИСТОРИЯ И ЦИВИЛИЗАЦИИ</t>
  </si>
  <si>
    <t>20073455</t>
  </si>
  <si>
    <t>Работни листове - История и цивилизации - 10 клас (Анубис)</t>
  </si>
  <si>
    <t>К. Табакова</t>
  </si>
  <si>
    <t>20073458</t>
  </si>
  <si>
    <t>Атлас - История и цивилизации + онлайн тестове - 10 клас</t>
  </si>
  <si>
    <t>Атласи</t>
  </si>
  <si>
    <t>Илия Илиев</t>
  </si>
  <si>
    <t>20073456</t>
  </si>
  <si>
    <t>Работни листове - История и цивилизации - 10 клас (Булвест)</t>
  </si>
  <si>
    <t>Н. Васева</t>
  </si>
  <si>
    <t>20073459</t>
  </si>
  <si>
    <t>Атлас - История и цивилизации - 10 клас (Датамап)</t>
  </si>
  <si>
    <t>Датамап</t>
  </si>
  <si>
    <t/>
  </si>
  <si>
    <t>20073457</t>
  </si>
  <si>
    <t>Работни листове - История и цивилизации - 10 клас (Просвета)</t>
  </si>
  <si>
    <t>Екатерина Михайлова, Мария Бенова, Нели Геновска</t>
  </si>
  <si>
    <t>28</t>
  </si>
  <si>
    <t>20105036</t>
  </si>
  <si>
    <t>Атлас по история и цивилизации за 10. клас</t>
  </si>
  <si>
    <t>ГЕОГРАФИЯ И ИКОНОМИКА</t>
  </si>
  <si>
    <t>20102051</t>
  </si>
  <si>
    <t>Работни листове по география и икономика за 10. клас (Анубис) 2024 г.</t>
  </si>
  <si>
    <t>Антон Попов и колектив</t>
  </si>
  <si>
    <t>20073468</t>
  </si>
  <si>
    <t>Атлас - География и Икономика + онлайн тестове - 10 клас</t>
  </si>
  <si>
    <t>Контурни карти - География и Икономика - 10 клас</t>
  </si>
  <si>
    <t>20102052</t>
  </si>
  <si>
    <t>Работни листове по география и икономика за 10. клас (Булвест) 2024 г.</t>
  </si>
  <si>
    <t>Румен Пенин</t>
  </si>
  <si>
    <t>20073469</t>
  </si>
  <si>
    <t>Атлас - География и Икономика - 10 клас (Датамап)</t>
  </si>
  <si>
    <t>Т. Бандарова</t>
  </si>
  <si>
    <t>20073467</t>
  </si>
  <si>
    <t>Работни листове - География и Икономика - 10 клас (Педагог)</t>
  </si>
  <si>
    <t>Педагог</t>
  </si>
  <si>
    <t>М. Мандова</t>
  </si>
  <si>
    <t>20102574</t>
  </si>
  <si>
    <t>Атлас по география и икономика за 10. клас 2024 г.</t>
  </si>
  <si>
    <t>Цветелина Пейкова, Александър Гиков</t>
  </si>
  <si>
    <t>20102617</t>
  </si>
  <si>
    <t>Тематични листове по география и икономика за 10. клас Просвета 2024 г.</t>
  </si>
  <si>
    <t>Стела Дерменджиева и колектив</t>
  </si>
  <si>
    <t>БИОЛОГИЯ И ЗДРАВНО ОБРАЗОВАНИЕ</t>
  </si>
  <si>
    <t>20102643</t>
  </si>
  <si>
    <t>Работни листове по биология и здравно образование за 10. клас Анубис 2024 г.</t>
  </si>
  <si>
    <t>Мария Шишиньова, Ирина Враджалиева, Лиляна Банчева</t>
  </si>
  <si>
    <t>20102669</t>
  </si>
  <si>
    <t>Тетрадка ПЛЮС за активно учене по биология и здравно образование за 10. клас 2024 г.</t>
  </si>
  <si>
    <t>Владимир Овчаров и колектив</t>
  </si>
  <si>
    <t>20069173</t>
  </si>
  <si>
    <t>Работни листове по Биология и здравно образование - 10 клас (Педагог 6)</t>
  </si>
  <si>
    <t>Наташа Цанова</t>
  </si>
  <si>
    <t>ФИЗИКА И АСТРОНОМИЯ</t>
  </si>
  <si>
    <t>20078440</t>
  </si>
  <si>
    <t>Сборник със задачи и тестове физика 10 клас (Анубис) 2019</t>
  </si>
  <si>
    <t>Елка Златкова и колектив</t>
  </si>
  <si>
    <t>20100853</t>
  </si>
  <si>
    <t>Учебна тетрадка физика и астрономия 10 клас М.Максимов 2024 (Булвест)</t>
  </si>
  <si>
    <t>Максим Максимов</t>
  </si>
  <si>
    <t>20073480</t>
  </si>
  <si>
    <t>Учебна тетрадка - физика 10 клас  Педагог</t>
  </si>
  <si>
    <t>Е. Бенова</t>
  </si>
  <si>
    <t>ХИМИЯ И ОПАЗВАНЕ НА ОКОЛНАТА СРЕДА</t>
  </si>
  <si>
    <t>20102618</t>
  </si>
  <si>
    <t>Тетрадка плюс за активно учене по химия и опазване на околната среда за 10. клас Анубис 2024 г.</t>
  </si>
  <si>
    <t>Стефан Цаковски и колектив</t>
  </si>
  <si>
    <t>20102619</t>
  </si>
  <si>
    <t>Тетрадка плюс за активно учене по химия и опазване на околната среда за 10. клас Булвест 2024 г.</t>
  </si>
  <si>
    <t>Боряна Донкова и колектив</t>
  </si>
  <si>
    <t>20073487</t>
  </si>
  <si>
    <t>Работни листове - химия 10 клас  Педагог</t>
  </si>
  <si>
    <t>М. Павлова</t>
  </si>
  <si>
    <t>ФИЛОСОФИЯ</t>
  </si>
  <si>
    <t>20073492</t>
  </si>
  <si>
    <t>Работни листове - 10 клас Философия</t>
  </si>
  <si>
    <t>Г. Каприев</t>
  </si>
  <si>
    <t>20073493</t>
  </si>
  <si>
    <t>Работни листове - философия 10 клас  Педагог</t>
  </si>
  <si>
    <t>Г. Герчева</t>
  </si>
  <si>
    <t>20073320</t>
  </si>
  <si>
    <t>Тестове - проверка философия 8-10 клас Педагог</t>
  </si>
  <si>
    <t>Галя Герчева - Несторова</t>
  </si>
  <si>
    <t>20088499</t>
  </si>
  <si>
    <t xml:space="preserve">Работни листове философия 10 клас </t>
  </si>
  <si>
    <t>Евелина Иванова -Варджийска</t>
  </si>
  <si>
    <t>Обща стойност</t>
  </si>
  <si>
    <t>Посочените цени са с ДДС.</t>
  </si>
  <si>
    <t>Възможни са промени или печатни грешки, за които може да се информирате на посочените телефони .</t>
  </si>
  <si>
    <t xml:space="preserve">Ако сте си избрали помагало, но не е в нашият списък може </t>
  </si>
  <si>
    <t>да си го поръчате и ние ще ви го доставим.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</si>
</sst>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\ &quot;лв.&quot;"/>
    <numFmt numFmtId="165" formatCode="_-* #,##0.0\ &quot;лв.&quot;_-;\-* #,##0.0\ &quot;лв.&quot;_-;_-* &quot;-&quot;??\ &quot;лв.&quot;_-;_-@"/>
    <numFmt numFmtId="166" formatCode="_-* #,##0.00\ &quot;лв.&quot;_-;\-* #,##0.00\ &quot;лв.&quot;_-;_-* &quot;-&quot;??\ &quot;лв.&quot;_-;_-@"/>
    <numFmt numFmtId="167" formatCode="dd\.mm\.yyyy"/>
  </numFmts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18.0"/>
      <color theme="1"/>
      <name val="Calibri"/>
    </font>
    <font>
      <b/>
      <sz val="11.0"/>
      <color theme="1"/>
      <name val="Calibri"/>
    </font>
    <font>
      <b/>
      <sz val="20.0"/>
      <color theme="1"/>
      <name val="Calibri"/>
    </font>
    <font/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b/>
      <sz val="10.0"/>
      <color theme="1"/>
      <name val="Arial"/>
    </font>
    <font>
      <sz val="10.0"/>
      <color theme="1"/>
      <name val="Arial"/>
    </font>
    <font>
      <b/>
      <u/>
      <sz val="11.0"/>
      <color rgb="FFFF0000"/>
      <name val="Calibri"/>
    </font>
    <font>
      <b/>
      <u/>
      <sz val="11.0"/>
      <color rgb="FFFF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</fills>
  <borders count="25">
    <border/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  <border>
      <left/>
      <right/>
      <bottom/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vertical="center"/>
    </xf>
    <xf borderId="1" fillId="2" fontId="3" numFmtId="0" xfId="0" applyBorder="1" applyFont="1"/>
    <xf borderId="0" fillId="0" fontId="4" numFmtId="0" xfId="0" applyAlignment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3" fontId="4" numFmtId="0" xfId="0" applyAlignment="1" applyBorder="1" applyFont="1">
      <alignment vertical="center"/>
    </xf>
    <xf borderId="1" fillId="3" fontId="1" numFmtId="0" xfId="0" applyAlignment="1" applyBorder="1" applyFont="1">
      <alignment shrinkToFit="0" vertical="center" wrapText="1"/>
    </xf>
    <xf borderId="2" fillId="4" fontId="2" numFmtId="0" xfId="0" applyAlignment="1" applyBorder="1" applyFill="1" applyFont="1">
      <alignment horizontal="center" readingOrder="0" vertical="center"/>
    </xf>
    <xf borderId="3" fillId="0" fontId="5" numFmtId="0" xfId="0" applyBorder="1" applyFont="1"/>
    <xf borderId="4" fillId="0" fontId="5" numFmtId="0" xfId="0" applyBorder="1" applyFont="1"/>
    <xf borderId="5" fillId="0" fontId="1" numFmtId="0" xfId="0" applyAlignment="1" applyBorder="1" applyFont="1">
      <alignment horizontal="left"/>
    </xf>
    <xf borderId="6" fillId="0" fontId="5" numFmtId="0" xfId="0" applyBorder="1" applyFont="1"/>
    <xf borderId="7" fillId="0" fontId="5" numFmtId="0" xfId="0" applyBorder="1" applyFont="1"/>
    <xf borderId="5" fillId="0" fontId="6" numFmtId="0" xfId="0" applyAlignment="1" applyBorder="1" applyFont="1">
      <alignment horizontal="center"/>
    </xf>
    <xf borderId="7" fillId="0" fontId="1" numFmtId="0" xfId="0" applyBorder="1" applyFont="1"/>
    <xf borderId="0" fillId="0" fontId="1" numFmtId="0" xfId="0" applyFont="1"/>
    <xf borderId="8" fillId="0" fontId="1" numFmtId="0" xfId="0" applyAlignment="1" applyBorder="1" applyFont="1">
      <alignment horizontal="left"/>
    </xf>
    <xf borderId="9" fillId="0" fontId="5" numFmtId="0" xfId="0" applyBorder="1" applyFont="1"/>
    <xf borderId="8" fillId="0" fontId="7" numFmtId="0" xfId="0" applyAlignment="1" applyBorder="1" applyFont="1">
      <alignment horizontal="center"/>
    </xf>
    <xf borderId="9" fillId="0" fontId="1" numFmtId="0" xfId="0" applyBorder="1" applyFont="1"/>
    <xf borderId="8" fillId="0" fontId="8" numFmtId="164" xfId="0" applyAlignment="1" applyBorder="1" applyFont="1" applyNumberFormat="1">
      <alignment horizontal="center"/>
    </xf>
    <xf borderId="9" fillId="0" fontId="1" numFmtId="164" xfId="0" applyBorder="1" applyFont="1" applyNumberFormat="1"/>
    <xf borderId="0" fillId="0" fontId="1" numFmtId="164" xfId="0" applyFont="1" applyNumberFormat="1"/>
    <xf borderId="10" fillId="0" fontId="1" numFmtId="0" xfId="0" applyAlignment="1" applyBorder="1" applyFont="1">
      <alignment horizontal="center" shrinkToFit="0" vertical="center" wrapText="1"/>
    </xf>
    <xf borderId="11" fillId="0" fontId="5" numFmtId="0" xfId="0" applyBorder="1" applyFont="1"/>
    <xf borderId="12" fillId="0" fontId="5" numFmtId="0" xfId="0" applyBorder="1" applyFont="1"/>
    <xf borderId="12" fillId="0" fontId="1" numFmtId="0" xfId="0" applyAlignment="1" applyBorder="1" applyFont="1">
      <alignment shrinkToFit="0" vertical="center" wrapText="1"/>
    </xf>
    <xf borderId="13" fillId="4" fontId="9" numFmtId="49" xfId="0" applyAlignment="1" applyBorder="1" applyFont="1" applyNumberFormat="1">
      <alignment horizontal="center" shrinkToFit="0" vertical="center" wrapText="1"/>
    </xf>
    <xf borderId="14" fillId="4" fontId="9" numFmtId="49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15" fillId="5" fontId="9" numFmtId="49" xfId="0" applyAlignment="1" applyBorder="1" applyFill="1" applyFont="1" applyNumberFormat="1">
      <alignment shrinkToFit="0" vertical="center" wrapText="1"/>
    </xf>
    <xf borderId="16" fillId="5" fontId="9" numFmtId="49" xfId="0" applyAlignment="1" applyBorder="1" applyFont="1" applyNumberFormat="1">
      <alignment shrinkToFit="0" vertical="center" wrapText="1"/>
    </xf>
    <xf borderId="16" fillId="5" fontId="3" numFmtId="0" xfId="0" applyAlignment="1" applyBorder="1" applyFont="1">
      <alignment shrinkToFit="0" vertical="center" wrapText="1"/>
    </xf>
    <xf borderId="16" fillId="5" fontId="1" numFmtId="0" xfId="0" applyAlignment="1" applyBorder="1" applyFont="1">
      <alignment shrinkToFit="0" vertical="center" wrapText="1"/>
    </xf>
    <xf borderId="17" fillId="5" fontId="9" numFmtId="49" xfId="0" applyAlignment="1" applyBorder="1" applyFont="1" applyNumberFormat="1">
      <alignment shrinkToFit="0" vertical="center" wrapText="1"/>
    </xf>
    <xf borderId="1" fillId="5" fontId="1" numFmtId="0" xfId="0" applyAlignment="1" applyBorder="1" applyFont="1">
      <alignment shrinkToFit="0" vertical="center" wrapText="1"/>
    </xf>
    <xf borderId="13" fillId="6" fontId="1" numFmtId="0" xfId="0" applyAlignment="1" applyBorder="1" applyFill="1" applyFont="1">
      <alignment readingOrder="0" shrinkToFit="0" vertical="center" wrapText="1"/>
    </xf>
    <xf borderId="13" fillId="7" fontId="1" numFmtId="0" xfId="0" applyAlignment="1" applyBorder="1" applyFill="1" applyFont="1">
      <alignment readingOrder="0" shrinkToFit="0" vertical="center" wrapText="1"/>
    </xf>
    <xf borderId="13" fillId="7" fontId="1" numFmtId="0" xfId="0" applyAlignment="1" applyBorder="1" applyFont="1">
      <alignment readingOrder="0" shrinkToFit="0" vertical="top" wrapText="1"/>
    </xf>
    <xf borderId="13" fillId="0" fontId="1" numFmtId="0" xfId="0" applyAlignment="1" applyBorder="1" applyFont="1">
      <alignment readingOrder="0" shrinkToFit="0" vertical="center" wrapText="1"/>
    </xf>
    <xf borderId="13" fillId="6" fontId="1" numFmtId="2" xfId="0" applyAlignment="1" applyBorder="1" applyFont="1" applyNumberFormat="1">
      <alignment horizontal="center" readingOrder="0" shrinkToFit="0" vertical="center" wrapText="1"/>
    </xf>
    <xf borderId="18" fillId="0" fontId="1" numFmtId="165" xfId="0" applyAlignment="1" applyBorder="1" applyFont="1" applyNumberFormat="1">
      <alignment shrinkToFit="0" vertical="center" wrapText="1"/>
    </xf>
    <xf borderId="13" fillId="0" fontId="1" numFmtId="0" xfId="0" applyAlignment="1" applyBorder="1" applyFont="1">
      <alignment shrinkToFit="0" vertical="center" wrapText="1"/>
    </xf>
    <xf borderId="13" fillId="7" fontId="1" numFmtId="0" xfId="0" applyAlignment="1" applyBorder="1" applyFont="1">
      <alignment shrinkToFit="0" vertical="center" wrapText="1"/>
    </xf>
    <xf borderId="13" fillId="7" fontId="1" numFmtId="0" xfId="0" applyAlignment="1" applyBorder="1" applyFont="1">
      <alignment shrinkToFit="0" vertical="top" wrapText="1"/>
    </xf>
    <xf borderId="13" fillId="0" fontId="1" numFmtId="165" xfId="0" applyAlignment="1" applyBorder="1" applyFont="1" applyNumberFormat="1">
      <alignment shrinkToFit="0" vertical="center" wrapText="1"/>
    </xf>
    <xf borderId="13" fillId="6" fontId="1" numFmtId="2" xfId="0" applyAlignment="1" applyBorder="1" applyFont="1" applyNumberFormat="1">
      <alignment horizontal="center" shrinkToFit="0" vertical="center" wrapText="1"/>
    </xf>
    <xf borderId="13" fillId="6" fontId="1" numFmtId="0" xfId="0" applyAlignment="1" applyBorder="1" applyFont="1">
      <alignment shrinkToFit="0" vertical="center" wrapText="1"/>
    </xf>
    <xf borderId="19" fillId="5" fontId="9" numFmtId="49" xfId="0" applyAlignment="1" applyBorder="1" applyFont="1" applyNumberFormat="1">
      <alignment shrinkToFit="0" vertical="center" wrapText="1"/>
    </xf>
    <xf borderId="19" fillId="5" fontId="3" numFmtId="0" xfId="0" applyAlignment="1" applyBorder="1" applyFont="1">
      <alignment shrinkToFit="0" vertical="center" wrapText="1"/>
    </xf>
    <xf borderId="19" fillId="5" fontId="9" numFmtId="49" xfId="0" applyAlignment="1" applyBorder="1" applyFont="1" applyNumberFormat="1">
      <alignment shrinkToFit="0" vertical="top" wrapText="1"/>
    </xf>
    <xf borderId="19" fillId="5" fontId="1" numFmtId="0" xfId="0" applyAlignment="1" applyBorder="1" applyFont="1">
      <alignment shrinkToFit="0" vertical="center" wrapText="1"/>
    </xf>
    <xf borderId="19" fillId="5" fontId="9" numFmtId="2" xfId="0" applyAlignment="1" applyBorder="1" applyFont="1" applyNumberFormat="1">
      <alignment horizontal="center" shrinkToFit="0" vertical="center" wrapText="1"/>
    </xf>
    <xf borderId="13" fillId="5" fontId="9" numFmtId="49" xfId="0" applyAlignment="1" applyBorder="1" applyFont="1" applyNumberFormat="1">
      <alignment shrinkToFit="0" vertical="center" wrapText="1"/>
    </xf>
    <xf borderId="20" fillId="5" fontId="9" numFmtId="49" xfId="0" applyAlignment="1" applyBorder="1" applyFont="1" applyNumberFormat="1">
      <alignment shrinkToFit="0" vertical="center" wrapText="1"/>
    </xf>
    <xf borderId="20" fillId="5" fontId="3" numFmtId="0" xfId="0" applyAlignment="1" applyBorder="1" applyFont="1">
      <alignment shrinkToFit="0" vertical="center" wrapText="1"/>
    </xf>
    <xf borderId="20" fillId="5" fontId="9" numFmtId="49" xfId="0" applyAlignment="1" applyBorder="1" applyFont="1" applyNumberFormat="1">
      <alignment shrinkToFit="0" vertical="top" wrapText="1"/>
    </xf>
    <xf borderId="20" fillId="5" fontId="1" numFmtId="0" xfId="0" applyAlignment="1" applyBorder="1" applyFont="1">
      <alignment shrinkToFit="0" vertical="center" wrapText="1"/>
    </xf>
    <xf borderId="20" fillId="5" fontId="9" numFmtId="2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13" fillId="6" fontId="1" numFmtId="0" xfId="0" applyAlignment="1" applyBorder="1" applyFont="1">
      <alignment horizontal="right" readingOrder="0" shrinkToFit="0" vertical="center" wrapText="1"/>
    </xf>
    <xf borderId="0" fillId="6" fontId="1" numFmtId="0" xfId="0" applyAlignment="1" applyFont="1">
      <alignment shrinkToFit="0" vertical="center" wrapText="1"/>
    </xf>
    <xf borderId="13" fillId="6" fontId="10" numFmtId="49" xfId="0" applyAlignment="1" applyBorder="1" applyFont="1" applyNumberFormat="1">
      <alignment readingOrder="0" shrinkToFit="0" vertical="center" wrapText="1"/>
    </xf>
    <xf borderId="13" fillId="7" fontId="10" numFmtId="49" xfId="0" applyAlignment="1" applyBorder="1" applyFont="1" applyNumberFormat="1">
      <alignment readingOrder="0" shrinkToFit="0" vertical="center" wrapText="1"/>
    </xf>
    <xf borderId="13" fillId="7" fontId="10" numFmtId="49" xfId="0" applyAlignment="1" applyBorder="1" applyFont="1" applyNumberFormat="1">
      <alignment readingOrder="0" shrinkToFit="0" vertical="top" wrapText="1"/>
    </xf>
    <xf borderId="13" fillId="6" fontId="10" numFmtId="2" xfId="0" applyAlignment="1" applyBorder="1" applyFont="1" applyNumberFormat="1">
      <alignment horizontal="center" readingOrder="0" shrinkToFit="0" vertical="center" wrapText="1"/>
    </xf>
    <xf borderId="1" fillId="5" fontId="9" numFmtId="49" xfId="0" applyAlignment="1" applyBorder="1" applyFont="1" applyNumberFormat="1">
      <alignment shrinkToFit="0" vertical="center" wrapText="1"/>
    </xf>
    <xf borderId="21" fillId="5" fontId="3" numFmtId="0" xfId="0" applyAlignment="1" applyBorder="1" applyFont="1">
      <alignment horizontal="left" shrinkToFit="0" vertical="center" wrapText="1"/>
    </xf>
    <xf borderId="22" fillId="0" fontId="5" numFmtId="0" xfId="0" applyBorder="1" applyFont="1"/>
    <xf borderId="1" fillId="5" fontId="9" numFmtId="49" xfId="0" applyAlignment="1" applyBorder="1" applyFont="1" applyNumberFormat="1">
      <alignment shrinkToFit="0" vertical="top" wrapText="1"/>
    </xf>
    <xf borderId="1" fillId="5" fontId="9" numFmtId="2" xfId="0" applyAlignment="1" applyBorder="1" applyFont="1" applyNumberFormat="1">
      <alignment horizontal="center" shrinkToFit="0" vertical="center" wrapText="1"/>
    </xf>
    <xf borderId="1" fillId="5" fontId="3" numFmtId="0" xfId="0" applyAlignment="1" applyBorder="1" applyFont="1">
      <alignment shrinkToFit="0" vertical="center" wrapText="1"/>
    </xf>
    <xf borderId="23" fillId="6" fontId="11" numFmtId="0" xfId="0" applyAlignment="1" applyBorder="1" applyFont="1">
      <alignment horizontal="center" shrinkToFit="0" vertical="center" wrapText="1"/>
    </xf>
    <xf borderId="24" fillId="0" fontId="5" numFmtId="0" xfId="0" applyBorder="1" applyFont="1"/>
    <xf borderId="23" fillId="6" fontId="12" numFmtId="166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1" numFmtId="14" xfId="0" applyAlignment="1" applyFont="1" applyNumberFormat="1">
      <alignment readingOrder="0" shrinkToFit="0" vertical="center" wrapText="1"/>
    </xf>
    <xf borderId="0" fillId="0" fontId="1" numFmtId="167" xfId="0" applyAlignment="1" applyFont="1" applyNumberFormat="1">
      <alignment shrinkToFit="0" vertical="center" wrapText="1"/>
    </xf>
    <xf borderId="0" fillId="0" fontId="1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95250</xdr:rowOff>
    </xdr:from>
    <xdr:ext cx="6010275" cy="11525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29"/>
    <col customWidth="1" min="2" max="2" width="10.0"/>
    <col customWidth="1" min="3" max="3" width="35.57"/>
    <col customWidth="1" min="4" max="4" width="13.71"/>
    <col customWidth="1" min="5" max="5" width="14.0"/>
    <col customWidth="1" min="6" max="6" width="6.29"/>
    <col customWidth="1" min="7" max="7" width="9.14"/>
    <col customWidth="1" hidden="1" min="8" max="8" width="8.14"/>
    <col customWidth="1" min="9" max="26" width="9.14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2"/>
      <c r="B9" s="3" t="s">
        <v>0</v>
      </c>
      <c r="C9" s="2"/>
      <c r="D9" s="2"/>
      <c r="E9" s="2"/>
      <c r="F9" s="2"/>
      <c r="G9" s="2"/>
      <c r="H9" s="4"/>
      <c r="I9" s="4"/>
      <c r="J9" s="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0" customHeight="1">
      <c r="A10" s="2"/>
      <c r="B10" s="3" t="s">
        <v>1</v>
      </c>
      <c r="C10" s="2"/>
      <c r="D10" s="2"/>
      <c r="E10" s="2"/>
      <c r="F10" s="2"/>
      <c r="G10" s="2"/>
      <c r="H10" s="4"/>
      <c r="I10" s="4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5"/>
      <c r="B11" s="5"/>
      <c r="C11" s="5"/>
      <c r="D11" s="5"/>
      <c r="E11" s="5"/>
      <c r="F11" s="5"/>
      <c r="G11" s="5"/>
      <c r="H11" s="6"/>
      <c r="I11" s="6"/>
      <c r="J11" s="6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8" t="s">
        <v>2</v>
      </c>
      <c r="B12" s="9"/>
      <c r="C12" s="9"/>
      <c r="D12" s="9"/>
      <c r="E12" s="9"/>
      <c r="F12" s="9"/>
      <c r="G12" s="10"/>
      <c r="H12" s="4"/>
      <c r="I12" s="4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9.25" customHeight="1">
      <c r="A13" s="11" t="s">
        <v>3</v>
      </c>
      <c r="B13" s="12"/>
      <c r="C13" s="12"/>
      <c r="D13" s="13"/>
      <c r="E13" s="14" t="s">
        <v>4</v>
      </c>
      <c r="F13" s="12"/>
      <c r="G13" s="13"/>
      <c r="H13" s="15"/>
      <c r="I13" s="16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9.25" customHeight="1">
      <c r="A14" s="17" t="s">
        <v>5</v>
      </c>
      <c r="D14" s="18"/>
      <c r="E14" s="19" t="s">
        <v>6</v>
      </c>
      <c r="G14" s="18"/>
      <c r="H14" s="20"/>
      <c r="I14" s="1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9.25" customHeight="1">
      <c r="A15" s="17" t="s">
        <v>7</v>
      </c>
      <c r="D15" s="18"/>
      <c r="E15" s="21" t="s">
        <v>8</v>
      </c>
      <c r="G15" s="18"/>
      <c r="H15" s="22"/>
      <c r="I15" s="2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24"/>
      <c r="B16" s="25"/>
      <c r="C16" s="25"/>
      <c r="D16" s="26"/>
      <c r="E16" s="24"/>
      <c r="F16" s="25"/>
      <c r="G16" s="26"/>
      <c r="H16" s="2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9.25" customHeight="1">
      <c r="A18" s="28" t="s">
        <v>9</v>
      </c>
      <c r="B18" s="28" t="s">
        <v>10</v>
      </c>
      <c r="C18" s="28" t="s">
        <v>11</v>
      </c>
      <c r="D18" s="28" t="s">
        <v>12</v>
      </c>
      <c r="E18" s="28" t="s">
        <v>13</v>
      </c>
      <c r="F18" s="28" t="s">
        <v>14</v>
      </c>
      <c r="G18" s="28" t="s">
        <v>15</v>
      </c>
      <c r="H18" s="29" t="s">
        <v>16</v>
      </c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ht="14.25" customHeight="1">
      <c r="A19" s="31"/>
      <c r="B19" s="32"/>
      <c r="C19" s="33" t="s">
        <v>17</v>
      </c>
      <c r="D19" s="32"/>
      <c r="E19" s="32"/>
      <c r="F19" s="34"/>
      <c r="G19" s="35"/>
      <c r="H19" s="3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45.0" customHeight="1">
      <c r="A20" s="37">
        <v>1.0</v>
      </c>
      <c r="B20" s="38">
        <v>2.0102794E7</v>
      </c>
      <c r="C20" s="38" t="s">
        <v>18</v>
      </c>
      <c r="D20" s="38" t="s">
        <v>19</v>
      </c>
      <c r="E20" s="39" t="s">
        <v>20</v>
      </c>
      <c r="F20" s="40"/>
      <c r="G20" s="41">
        <v>6.9</v>
      </c>
      <c r="H20" s="42">
        <f t="shared" ref="H20:H75" si="1">G20*F20</f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45.0" customHeight="1">
      <c r="A21" s="37">
        <v>2.0</v>
      </c>
      <c r="B21" s="38">
        <v>2.0102811E7</v>
      </c>
      <c r="C21" s="38" t="s">
        <v>21</v>
      </c>
      <c r="D21" s="38" t="s">
        <v>19</v>
      </c>
      <c r="E21" s="39" t="s">
        <v>22</v>
      </c>
      <c r="F21" s="43"/>
      <c r="G21" s="41">
        <v>15.9</v>
      </c>
      <c r="H21" s="42">
        <f t="shared" si="1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45.0" customHeight="1">
      <c r="A22" s="37">
        <v>3.0</v>
      </c>
      <c r="B22" s="44" t="s">
        <v>23</v>
      </c>
      <c r="C22" s="38" t="s">
        <v>24</v>
      </c>
      <c r="D22" s="44" t="s">
        <v>25</v>
      </c>
      <c r="E22" s="45" t="s">
        <v>26</v>
      </c>
      <c r="F22" s="43"/>
      <c r="G22" s="41">
        <v>9.9</v>
      </c>
      <c r="H22" s="42">
        <f t="shared" si="1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45.0" customHeight="1">
      <c r="A23" s="37">
        <v>4.0</v>
      </c>
      <c r="B23" s="38">
        <v>2.0103845E7</v>
      </c>
      <c r="C23" s="38" t="s">
        <v>27</v>
      </c>
      <c r="D23" s="44" t="s">
        <v>28</v>
      </c>
      <c r="E23" s="39" t="s">
        <v>29</v>
      </c>
      <c r="F23" s="43"/>
      <c r="G23" s="41">
        <v>9.0</v>
      </c>
      <c r="H23" s="42">
        <f t="shared" si="1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45.0" customHeight="1">
      <c r="A24" s="37">
        <v>5.0</v>
      </c>
      <c r="B24" s="38">
        <v>2.0073433E7</v>
      </c>
      <c r="C24" s="38" t="s">
        <v>30</v>
      </c>
      <c r="D24" s="44" t="s">
        <v>28</v>
      </c>
      <c r="E24" s="45" t="s">
        <v>31</v>
      </c>
      <c r="F24" s="43"/>
      <c r="G24" s="41">
        <v>11.5</v>
      </c>
      <c r="H24" s="46">
        <f t="shared" si="1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45.0" customHeight="1">
      <c r="A25" s="37">
        <v>6.0</v>
      </c>
      <c r="B25" s="44" t="s">
        <v>32</v>
      </c>
      <c r="C25" s="44" t="s">
        <v>33</v>
      </c>
      <c r="D25" s="44" t="s">
        <v>28</v>
      </c>
      <c r="E25" s="45" t="s">
        <v>34</v>
      </c>
      <c r="F25" s="43"/>
      <c r="G25" s="47">
        <v>14.5</v>
      </c>
      <c r="H25" s="46">
        <f t="shared" si="1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45.0" customHeight="1">
      <c r="A26" s="37">
        <v>7.0</v>
      </c>
      <c r="B26" s="44" t="s">
        <v>35</v>
      </c>
      <c r="C26" s="44" t="s">
        <v>36</v>
      </c>
      <c r="D26" s="44" t="s">
        <v>37</v>
      </c>
      <c r="E26" s="45" t="s">
        <v>38</v>
      </c>
      <c r="F26" s="43"/>
      <c r="G26" s="41">
        <v>12.9</v>
      </c>
      <c r="H26" s="46">
        <f t="shared" si="1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45.0" customHeight="1">
      <c r="A27" s="37">
        <v>8.0</v>
      </c>
      <c r="B27" s="44" t="s">
        <v>39</v>
      </c>
      <c r="C27" s="44" t="s">
        <v>40</v>
      </c>
      <c r="D27" s="44" t="s">
        <v>41</v>
      </c>
      <c r="E27" s="45" t="s">
        <v>42</v>
      </c>
      <c r="F27" s="43"/>
      <c r="G27" s="47">
        <v>7.0</v>
      </c>
      <c r="H27" s="46">
        <f t="shared" si="1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8.25" customHeight="1">
      <c r="A28" s="37">
        <v>9.0</v>
      </c>
      <c r="B28" s="44" t="s">
        <v>43</v>
      </c>
      <c r="C28" s="44" t="s">
        <v>44</v>
      </c>
      <c r="D28" s="44" t="s">
        <v>45</v>
      </c>
      <c r="E28" s="45" t="s">
        <v>46</v>
      </c>
      <c r="F28" s="43"/>
      <c r="G28" s="47">
        <v>4.9</v>
      </c>
      <c r="H28" s="46">
        <f t="shared" si="1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40.5" customHeight="1">
      <c r="A29" s="48">
        <f t="shared" ref="A29:A30" si="2">A28+1</f>
        <v>10</v>
      </c>
      <c r="B29" s="38">
        <v>2.0073432E7</v>
      </c>
      <c r="C29" s="38" t="s">
        <v>47</v>
      </c>
      <c r="D29" s="44" t="s">
        <v>48</v>
      </c>
      <c r="E29" s="45" t="s">
        <v>49</v>
      </c>
      <c r="F29" s="43"/>
      <c r="G29" s="41">
        <v>14.67</v>
      </c>
      <c r="H29" s="46">
        <f t="shared" si="1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45.0" customHeight="1">
      <c r="A30" s="48">
        <f t="shared" si="2"/>
        <v>11</v>
      </c>
      <c r="B30" s="44" t="s">
        <v>50</v>
      </c>
      <c r="C30" s="44" t="s">
        <v>51</v>
      </c>
      <c r="D30" s="44" t="s">
        <v>52</v>
      </c>
      <c r="E30" s="45" t="s">
        <v>53</v>
      </c>
      <c r="F30" s="43"/>
      <c r="G30" s="47">
        <v>14.0</v>
      </c>
      <c r="H30" s="46">
        <f t="shared" si="1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49"/>
      <c r="B31" s="49"/>
      <c r="C31" s="50" t="s">
        <v>54</v>
      </c>
      <c r="D31" s="49"/>
      <c r="E31" s="51"/>
      <c r="F31" s="52"/>
      <c r="G31" s="53"/>
      <c r="H31" s="46">
        <f t="shared" si="1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45.0" customHeight="1">
      <c r="A32" s="37">
        <v>12.0</v>
      </c>
      <c r="B32" s="44" t="s">
        <v>55</v>
      </c>
      <c r="C32" s="44" t="s">
        <v>56</v>
      </c>
      <c r="D32" s="38" t="s">
        <v>19</v>
      </c>
      <c r="E32" s="45" t="s">
        <v>57</v>
      </c>
      <c r="F32" s="43"/>
      <c r="G32" s="41">
        <v>14.0</v>
      </c>
      <c r="H32" s="46">
        <f t="shared" si="1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45.0" customHeight="1">
      <c r="A33" s="37">
        <v>13.0</v>
      </c>
      <c r="B33" s="44" t="s">
        <v>58</v>
      </c>
      <c r="C33" s="44" t="s">
        <v>59</v>
      </c>
      <c r="D33" s="38" t="s">
        <v>19</v>
      </c>
      <c r="E33" s="45" t="s">
        <v>60</v>
      </c>
      <c r="F33" s="43"/>
      <c r="G33" s="41">
        <v>15.9</v>
      </c>
      <c r="H33" s="46">
        <f t="shared" si="1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45.0" customHeight="1">
      <c r="A34" s="37">
        <v>14.0</v>
      </c>
      <c r="B34" s="44" t="s">
        <v>61</v>
      </c>
      <c r="C34" s="44" t="s">
        <v>62</v>
      </c>
      <c r="D34" s="38" t="s">
        <v>19</v>
      </c>
      <c r="E34" s="45" t="s">
        <v>63</v>
      </c>
      <c r="F34" s="43"/>
      <c r="G34" s="41">
        <v>13.5</v>
      </c>
      <c r="H34" s="46">
        <f t="shared" si="1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45.0" customHeight="1">
      <c r="A35" s="37">
        <v>15.0</v>
      </c>
      <c r="B35" s="38">
        <v>2.0102554E7</v>
      </c>
      <c r="C35" s="44" t="s">
        <v>64</v>
      </c>
      <c r="D35" s="38" t="s">
        <v>19</v>
      </c>
      <c r="E35" s="45" t="s">
        <v>65</v>
      </c>
      <c r="F35" s="43"/>
      <c r="G35" s="41">
        <v>16.9</v>
      </c>
      <c r="H35" s="46">
        <f t="shared" si="1"/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45.0" customHeight="1">
      <c r="A36" s="37">
        <v>16.0</v>
      </c>
      <c r="B36" s="38">
        <v>2.0078383E7</v>
      </c>
      <c r="C36" s="38" t="s">
        <v>66</v>
      </c>
      <c r="D36" s="38" t="s">
        <v>19</v>
      </c>
      <c r="E36" s="39" t="s">
        <v>67</v>
      </c>
      <c r="F36" s="43"/>
      <c r="G36" s="41">
        <v>6.9</v>
      </c>
      <c r="H36" s="46">
        <f t="shared" si="1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45.0" customHeight="1">
      <c r="A37" s="37">
        <v>17.0</v>
      </c>
      <c r="B37" s="38">
        <v>2.0108487E7</v>
      </c>
      <c r="C37" s="38" t="s">
        <v>68</v>
      </c>
      <c r="D37" s="38" t="s">
        <v>25</v>
      </c>
      <c r="E37" s="39" t="s">
        <v>69</v>
      </c>
      <c r="F37" s="43"/>
      <c r="G37" s="41">
        <v>12.9</v>
      </c>
      <c r="H37" s="46">
        <f t="shared" si="1"/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45.0" customHeight="1">
      <c r="A38" s="37">
        <v>18.0</v>
      </c>
      <c r="B38" s="38">
        <v>2.0073127E7</v>
      </c>
      <c r="C38" s="44" t="s">
        <v>70</v>
      </c>
      <c r="D38" s="44" t="s">
        <v>25</v>
      </c>
      <c r="E38" s="45" t="s">
        <v>69</v>
      </c>
      <c r="F38" s="43"/>
      <c r="G38" s="41">
        <v>9.9</v>
      </c>
      <c r="H38" s="46">
        <f t="shared" si="1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45.0" customHeight="1">
      <c r="A39" s="37">
        <v>19.0</v>
      </c>
      <c r="B39" s="44" t="s">
        <v>71</v>
      </c>
      <c r="C39" s="44" t="s">
        <v>72</v>
      </c>
      <c r="D39" s="44" t="s">
        <v>37</v>
      </c>
      <c r="E39" s="45" t="s">
        <v>73</v>
      </c>
      <c r="F39" s="43"/>
      <c r="G39" s="41">
        <v>10.9</v>
      </c>
      <c r="H39" s="46">
        <f t="shared" si="1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45.0" customHeight="1">
      <c r="A40" s="37">
        <v>20.0</v>
      </c>
      <c r="B40" s="44" t="s">
        <v>74</v>
      </c>
      <c r="C40" s="44" t="s">
        <v>75</v>
      </c>
      <c r="D40" s="44" t="s">
        <v>37</v>
      </c>
      <c r="E40" s="45" t="s">
        <v>76</v>
      </c>
      <c r="F40" s="43"/>
      <c r="G40" s="41">
        <v>7.9</v>
      </c>
      <c r="H40" s="46">
        <f t="shared" si="1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45.0" customHeight="1">
      <c r="A41" s="48">
        <f>A40+1</f>
        <v>21</v>
      </c>
      <c r="B41" s="44" t="s">
        <v>77</v>
      </c>
      <c r="C41" s="44" t="s">
        <v>78</v>
      </c>
      <c r="D41" s="44" t="s">
        <v>52</v>
      </c>
      <c r="E41" s="45" t="s">
        <v>79</v>
      </c>
      <c r="F41" s="43"/>
      <c r="G41" s="41">
        <v>15.0</v>
      </c>
      <c r="H41" s="46">
        <f t="shared" si="1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45.0" customHeight="1">
      <c r="A42" s="37">
        <v>22.0</v>
      </c>
      <c r="B42" s="38">
        <v>2.0098432E7</v>
      </c>
      <c r="C42" s="38" t="s">
        <v>80</v>
      </c>
      <c r="D42" s="38" t="s">
        <v>81</v>
      </c>
      <c r="E42" s="39" t="s">
        <v>82</v>
      </c>
      <c r="F42" s="43"/>
      <c r="G42" s="41">
        <v>13.0</v>
      </c>
      <c r="H42" s="46">
        <f t="shared" si="1"/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54"/>
      <c r="B43" s="55"/>
      <c r="C43" s="56" t="s">
        <v>83</v>
      </c>
      <c r="D43" s="55"/>
      <c r="E43" s="57"/>
      <c r="F43" s="58"/>
      <c r="G43" s="59"/>
      <c r="H43" s="46">
        <f t="shared" si="1"/>
        <v>0</v>
      </c>
      <c r="I43" s="1"/>
      <c r="J43" s="60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45.0" customHeight="1">
      <c r="A44" s="61">
        <v>23.0</v>
      </c>
      <c r="B44" s="44" t="s">
        <v>84</v>
      </c>
      <c r="C44" s="44" t="s">
        <v>85</v>
      </c>
      <c r="D44" s="44" t="s">
        <v>25</v>
      </c>
      <c r="E44" s="45" t="s">
        <v>86</v>
      </c>
      <c r="F44" s="43"/>
      <c r="G44" s="41">
        <v>9.9</v>
      </c>
      <c r="H44" s="46">
        <f t="shared" si="1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45.0" customHeight="1">
      <c r="A45" s="37">
        <v>24.0</v>
      </c>
      <c r="B45" s="44" t="s">
        <v>87</v>
      </c>
      <c r="C45" s="44" t="s">
        <v>88</v>
      </c>
      <c r="D45" s="44" t="s">
        <v>89</v>
      </c>
      <c r="E45" s="45" t="s">
        <v>90</v>
      </c>
      <c r="F45" s="43"/>
      <c r="G45" s="41">
        <v>8.03</v>
      </c>
      <c r="H45" s="46">
        <f t="shared" si="1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45.0" customHeight="1">
      <c r="A46" s="37">
        <v>25.0</v>
      </c>
      <c r="B46" s="44" t="s">
        <v>91</v>
      </c>
      <c r="C46" s="44" t="s">
        <v>92</v>
      </c>
      <c r="D46" s="44" t="s">
        <v>37</v>
      </c>
      <c r="E46" s="45" t="s">
        <v>93</v>
      </c>
      <c r="F46" s="43"/>
      <c r="G46" s="41">
        <v>8.9</v>
      </c>
      <c r="H46" s="46">
        <f t="shared" si="1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45.0" customHeight="1">
      <c r="A47" s="37">
        <v>26.0</v>
      </c>
      <c r="B47" s="44" t="s">
        <v>94</v>
      </c>
      <c r="C47" s="44" t="s">
        <v>95</v>
      </c>
      <c r="D47" s="44" t="s">
        <v>96</v>
      </c>
      <c r="E47" s="45" t="s">
        <v>97</v>
      </c>
      <c r="F47" s="43"/>
      <c r="G47" s="47">
        <v>5.76</v>
      </c>
      <c r="H47" s="46">
        <f t="shared" si="1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45.0" customHeight="1">
      <c r="A48" s="37">
        <v>27.0</v>
      </c>
      <c r="B48" s="44" t="s">
        <v>98</v>
      </c>
      <c r="C48" s="44" t="s">
        <v>99</v>
      </c>
      <c r="D48" s="44" t="s">
        <v>52</v>
      </c>
      <c r="E48" s="45" t="s">
        <v>100</v>
      </c>
      <c r="F48" s="43"/>
      <c r="G48" s="47">
        <v>7.9</v>
      </c>
      <c r="H48" s="46">
        <f t="shared" si="1"/>
        <v>0</v>
      </c>
      <c r="I48" s="1"/>
      <c r="J48" s="1"/>
      <c r="K48" s="6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42.75" customHeight="1">
      <c r="A49" s="63" t="s">
        <v>101</v>
      </c>
      <c r="B49" s="64" t="s">
        <v>102</v>
      </c>
      <c r="C49" s="38" t="s">
        <v>103</v>
      </c>
      <c r="D49" s="64" t="s">
        <v>52</v>
      </c>
      <c r="E49" s="65" t="s">
        <v>46</v>
      </c>
      <c r="F49" s="44"/>
      <c r="G49" s="66">
        <v>7.9</v>
      </c>
      <c r="H49" s="46">
        <f t="shared" si="1"/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55"/>
      <c r="B50" s="55"/>
      <c r="C50" s="56" t="s">
        <v>104</v>
      </c>
      <c r="D50" s="55"/>
      <c r="E50" s="57"/>
      <c r="F50" s="58"/>
      <c r="G50" s="59"/>
      <c r="H50" s="46">
        <f t="shared" si="1"/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45.0" customHeight="1">
      <c r="A51" s="37">
        <v>29.0</v>
      </c>
      <c r="B51" s="44" t="s">
        <v>105</v>
      </c>
      <c r="C51" s="44" t="s">
        <v>106</v>
      </c>
      <c r="D51" s="44" t="s">
        <v>25</v>
      </c>
      <c r="E51" s="45" t="s">
        <v>107</v>
      </c>
      <c r="F51" s="43"/>
      <c r="G51" s="41">
        <v>8.9</v>
      </c>
      <c r="H51" s="46">
        <f t="shared" si="1"/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45.0" customHeight="1">
      <c r="A52" s="37">
        <v>30.0</v>
      </c>
      <c r="B52" s="44" t="s">
        <v>108</v>
      </c>
      <c r="C52" s="44" t="s">
        <v>109</v>
      </c>
      <c r="D52" s="44" t="s">
        <v>89</v>
      </c>
      <c r="E52" s="45" t="s">
        <v>46</v>
      </c>
      <c r="F52" s="43"/>
      <c r="G52" s="47">
        <v>8.03</v>
      </c>
      <c r="H52" s="46">
        <f t="shared" si="1"/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45.0" customHeight="1">
      <c r="A53" s="37">
        <v>31.0</v>
      </c>
      <c r="B53" s="38">
        <v>2.007347E7</v>
      </c>
      <c r="C53" s="38" t="s">
        <v>110</v>
      </c>
      <c r="D53" s="38" t="s">
        <v>89</v>
      </c>
      <c r="E53" s="39" t="s">
        <v>46</v>
      </c>
      <c r="F53" s="43"/>
      <c r="G53" s="41">
        <v>4.5</v>
      </c>
      <c r="H53" s="46">
        <f t="shared" si="1"/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45.0" customHeight="1">
      <c r="A54" s="37">
        <v>32.0</v>
      </c>
      <c r="B54" s="44" t="s">
        <v>111</v>
      </c>
      <c r="C54" s="44" t="s">
        <v>112</v>
      </c>
      <c r="D54" s="44" t="s">
        <v>37</v>
      </c>
      <c r="E54" s="45" t="s">
        <v>113</v>
      </c>
      <c r="F54" s="43"/>
      <c r="G54" s="41">
        <v>7.9</v>
      </c>
      <c r="H54" s="46">
        <f t="shared" si="1"/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45.0" customHeight="1">
      <c r="A55" s="37">
        <v>33.0</v>
      </c>
      <c r="B55" s="44" t="s">
        <v>114</v>
      </c>
      <c r="C55" s="44" t="s">
        <v>115</v>
      </c>
      <c r="D55" s="44" t="s">
        <v>96</v>
      </c>
      <c r="E55" s="45" t="s">
        <v>116</v>
      </c>
      <c r="F55" s="43"/>
      <c r="G55" s="47">
        <v>5.76</v>
      </c>
      <c r="H55" s="46">
        <f t="shared" si="1"/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45.0" customHeight="1">
      <c r="A56" s="37">
        <v>34.0</v>
      </c>
      <c r="B56" s="44" t="s">
        <v>117</v>
      </c>
      <c r="C56" s="44" t="s">
        <v>118</v>
      </c>
      <c r="D56" s="44" t="s">
        <v>119</v>
      </c>
      <c r="E56" s="45" t="s">
        <v>120</v>
      </c>
      <c r="F56" s="43"/>
      <c r="G56" s="47">
        <v>7.8</v>
      </c>
      <c r="H56" s="46">
        <f t="shared" si="1"/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45.0" customHeight="1">
      <c r="A57" s="37">
        <v>35.0</v>
      </c>
      <c r="B57" s="44" t="s">
        <v>121</v>
      </c>
      <c r="C57" s="44" t="s">
        <v>122</v>
      </c>
      <c r="D57" s="44" t="s">
        <v>52</v>
      </c>
      <c r="E57" s="45" t="s">
        <v>123</v>
      </c>
      <c r="F57" s="43"/>
      <c r="G57" s="47">
        <v>7.9</v>
      </c>
      <c r="H57" s="46">
        <f t="shared" si="1"/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45.0" customHeight="1">
      <c r="A58" s="48">
        <f>A57+1</f>
        <v>36</v>
      </c>
      <c r="B58" s="44" t="s">
        <v>124</v>
      </c>
      <c r="C58" s="44" t="s">
        <v>125</v>
      </c>
      <c r="D58" s="44" t="s">
        <v>52</v>
      </c>
      <c r="E58" s="45" t="s">
        <v>126</v>
      </c>
      <c r="F58" s="43"/>
      <c r="G58" s="41">
        <v>12.0</v>
      </c>
      <c r="H58" s="46">
        <f t="shared" si="1"/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67"/>
      <c r="B59" s="67"/>
      <c r="C59" s="68" t="s">
        <v>127</v>
      </c>
      <c r="D59" s="69"/>
      <c r="E59" s="70"/>
      <c r="F59" s="36"/>
      <c r="G59" s="71"/>
      <c r="H59" s="46">
        <f t="shared" si="1"/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45.0" customHeight="1">
      <c r="A60" s="37">
        <v>37.0</v>
      </c>
      <c r="B60" s="44" t="s">
        <v>128</v>
      </c>
      <c r="C60" s="44" t="s">
        <v>129</v>
      </c>
      <c r="D60" s="44" t="s">
        <v>25</v>
      </c>
      <c r="E60" s="45" t="s">
        <v>130</v>
      </c>
      <c r="F60" s="43"/>
      <c r="G60" s="47">
        <v>12.9</v>
      </c>
      <c r="H60" s="46">
        <f t="shared" si="1"/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45.0" customHeight="1">
      <c r="A61" s="37">
        <v>38.0</v>
      </c>
      <c r="B61" s="44" t="s">
        <v>131</v>
      </c>
      <c r="C61" s="44" t="s">
        <v>132</v>
      </c>
      <c r="D61" s="44" t="s">
        <v>37</v>
      </c>
      <c r="E61" s="45" t="s">
        <v>133</v>
      </c>
      <c r="F61" s="43"/>
      <c r="G61" s="47">
        <v>14.9</v>
      </c>
      <c r="H61" s="46">
        <f t="shared" si="1"/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45.0" customHeight="1">
      <c r="A62" s="37">
        <v>39.0</v>
      </c>
      <c r="B62" s="44" t="s">
        <v>134</v>
      </c>
      <c r="C62" s="44" t="s">
        <v>135</v>
      </c>
      <c r="D62" s="44" t="s">
        <v>119</v>
      </c>
      <c r="E62" s="45" t="s">
        <v>136</v>
      </c>
      <c r="F62" s="43"/>
      <c r="G62" s="41">
        <v>7.8</v>
      </c>
      <c r="H62" s="46">
        <f t="shared" si="1"/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67"/>
      <c r="B63" s="67"/>
      <c r="C63" s="72" t="s">
        <v>137</v>
      </c>
      <c r="D63" s="67"/>
      <c r="E63" s="70"/>
      <c r="F63" s="36"/>
      <c r="G63" s="71"/>
      <c r="H63" s="46">
        <f t="shared" si="1"/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45.0" customHeight="1">
      <c r="A64" s="37">
        <v>40.0</v>
      </c>
      <c r="B64" s="44" t="s">
        <v>138</v>
      </c>
      <c r="C64" s="44" t="s">
        <v>139</v>
      </c>
      <c r="D64" s="44" t="s">
        <v>25</v>
      </c>
      <c r="E64" s="45" t="s">
        <v>140</v>
      </c>
      <c r="F64" s="43"/>
      <c r="G64" s="41">
        <v>5.9</v>
      </c>
      <c r="H64" s="46">
        <f t="shared" si="1"/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45.0" customHeight="1">
      <c r="A65" s="37">
        <v>41.0</v>
      </c>
      <c r="B65" s="44" t="s">
        <v>141</v>
      </c>
      <c r="C65" s="44" t="s">
        <v>142</v>
      </c>
      <c r="D65" s="44" t="s">
        <v>37</v>
      </c>
      <c r="E65" s="45" t="s">
        <v>143</v>
      </c>
      <c r="F65" s="43"/>
      <c r="G65" s="47">
        <v>9.9</v>
      </c>
      <c r="H65" s="46">
        <f t="shared" si="1"/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45.0" customHeight="1">
      <c r="A66" s="37">
        <v>42.0</v>
      </c>
      <c r="B66" s="44" t="s">
        <v>144</v>
      </c>
      <c r="C66" s="44" t="s">
        <v>145</v>
      </c>
      <c r="D66" s="44" t="s">
        <v>119</v>
      </c>
      <c r="E66" s="45" t="s">
        <v>146</v>
      </c>
      <c r="F66" s="43"/>
      <c r="G66" s="47">
        <v>4.8</v>
      </c>
      <c r="H66" s="46">
        <f t="shared" si="1"/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67"/>
      <c r="B67" s="67"/>
      <c r="C67" s="68" t="s">
        <v>147</v>
      </c>
      <c r="D67" s="69"/>
      <c r="E67" s="70"/>
      <c r="F67" s="36"/>
      <c r="G67" s="71"/>
      <c r="H67" s="46">
        <f t="shared" si="1"/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45.0" customHeight="1">
      <c r="A68" s="37">
        <v>43.0</v>
      </c>
      <c r="B68" s="44" t="s">
        <v>148</v>
      </c>
      <c r="C68" s="44" t="s">
        <v>149</v>
      </c>
      <c r="D68" s="44" t="s">
        <v>25</v>
      </c>
      <c r="E68" s="45" t="s">
        <v>150</v>
      </c>
      <c r="F68" s="43"/>
      <c r="G68" s="47">
        <v>14.9</v>
      </c>
      <c r="H68" s="46">
        <f t="shared" si="1"/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45.0" customHeight="1">
      <c r="A69" s="37">
        <v>44.0</v>
      </c>
      <c r="B69" s="44" t="s">
        <v>151</v>
      </c>
      <c r="C69" s="44" t="s">
        <v>152</v>
      </c>
      <c r="D69" s="44" t="s">
        <v>37</v>
      </c>
      <c r="E69" s="45" t="s">
        <v>153</v>
      </c>
      <c r="F69" s="43"/>
      <c r="G69" s="47">
        <v>12.9</v>
      </c>
      <c r="H69" s="46">
        <f t="shared" si="1"/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45.0" customHeight="1">
      <c r="A70" s="37">
        <v>45.0</v>
      </c>
      <c r="B70" s="44" t="s">
        <v>154</v>
      </c>
      <c r="C70" s="44" t="s">
        <v>155</v>
      </c>
      <c r="D70" s="44" t="s">
        <v>119</v>
      </c>
      <c r="E70" s="45" t="s">
        <v>156</v>
      </c>
      <c r="F70" s="43"/>
      <c r="G70" s="47">
        <v>7.8</v>
      </c>
      <c r="H70" s="46">
        <f t="shared" si="1"/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0" customHeight="1">
      <c r="A71" s="67"/>
      <c r="B71" s="67"/>
      <c r="C71" s="72" t="s">
        <v>157</v>
      </c>
      <c r="D71" s="67"/>
      <c r="E71" s="70"/>
      <c r="F71" s="36"/>
      <c r="G71" s="71"/>
      <c r="H71" s="46">
        <f t="shared" si="1"/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45.0" customHeight="1">
      <c r="A72" s="37">
        <v>46.0</v>
      </c>
      <c r="B72" s="44" t="s">
        <v>158</v>
      </c>
      <c r="C72" s="44" t="s">
        <v>159</v>
      </c>
      <c r="D72" s="44" t="s">
        <v>37</v>
      </c>
      <c r="E72" s="45" t="s">
        <v>160</v>
      </c>
      <c r="F72" s="43"/>
      <c r="G72" s="41">
        <v>8.9</v>
      </c>
      <c r="H72" s="46">
        <f t="shared" si="1"/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45.0" customHeight="1">
      <c r="A73" s="37">
        <v>47.0</v>
      </c>
      <c r="B73" s="44" t="s">
        <v>161</v>
      </c>
      <c r="C73" s="44" t="s">
        <v>162</v>
      </c>
      <c r="D73" s="44" t="s">
        <v>119</v>
      </c>
      <c r="E73" s="45" t="s">
        <v>163</v>
      </c>
      <c r="F73" s="43"/>
      <c r="G73" s="41">
        <v>7.8</v>
      </c>
      <c r="H73" s="46">
        <f t="shared" si="1"/>
        <v>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45.0" customHeight="1">
      <c r="A74" s="48">
        <f t="shared" ref="A74:A75" si="3">A73+1</f>
        <v>48</v>
      </c>
      <c r="B74" s="44" t="s">
        <v>164</v>
      </c>
      <c r="C74" s="44" t="s">
        <v>165</v>
      </c>
      <c r="D74" s="44" t="s">
        <v>119</v>
      </c>
      <c r="E74" s="45" t="s">
        <v>166</v>
      </c>
      <c r="F74" s="43"/>
      <c r="G74" s="41">
        <v>5.85</v>
      </c>
      <c r="H74" s="46">
        <f t="shared" si="1"/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45.0" customHeight="1">
      <c r="A75" s="48">
        <f t="shared" si="3"/>
        <v>49</v>
      </c>
      <c r="B75" s="44" t="s">
        <v>167</v>
      </c>
      <c r="C75" s="44" t="s">
        <v>168</v>
      </c>
      <c r="D75" s="44" t="s">
        <v>52</v>
      </c>
      <c r="E75" s="45" t="s">
        <v>169</v>
      </c>
      <c r="F75" s="40"/>
      <c r="G75" s="47">
        <v>7.5</v>
      </c>
      <c r="H75" s="46">
        <f t="shared" si="1"/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7.25" customHeight="1">
      <c r="A76" s="1"/>
      <c r="B76" s="1" t="s">
        <v>97</v>
      </c>
      <c r="C76" s="1"/>
      <c r="D76" s="73" t="s">
        <v>170</v>
      </c>
      <c r="E76" s="74"/>
      <c r="F76" s="75">
        <f>SUM(H22:H75)</f>
        <v>0</v>
      </c>
      <c r="G76" s="74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 t="s">
        <v>97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76" t="s">
        <v>171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27.0" customHeight="1">
      <c r="A79" s="1"/>
      <c r="B79" s="76" t="s">
        <v>172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76" t="s">
        <v>173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76" t="s">
        <v>174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77">
        <v>45899.0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78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79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</sheetData>
  <mergeCells count="17">
    <mergeCell ref="A12:G12"/>
    <mergeCell ref="A13:D13"/>
    <mergeCell ref="E13:G13"/>
    <mergeCell ref="A14:D14"/>
    <mergeCell ref="E14:G14"/>
    <mergeCell ref="A15:D15"/>
    <mergeCell ref="E15:G15"/>
    <mergeCell ref="B79:G79"/>
    <mergeCell ref="B81:G81"/>
    <mergeCell ref="B82:G82"/>
    <mergeCell ref="A16:D16"/>
    <mergeCell ref="E16:G16"/>
    <mergeCell ref="C59:D59"/>
    <mergeCell ref="C67:D67"/>
    <mergeCell ref="D76:E76"/>
    <mergeCell ref="F76:G76"/>
    <mergeCell ref="B78:G78"/>
  </mergeCells>
  <printOptions/>
  <pageMargins bottom="0.5905511811023623" footer="0.0" header="0.0" left="0.5511811023622047" right="0.2755905511811024" top="0.3937007874015748"/>
  <pageSetup paperSize="9" orientation="portrait"/>
  <headerFooter>
    <oddFooter>&amp;CСтр. &amp;P от &amp;R&amp;D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2022-08-27T05:57:32Z</dcterms:created>
  <dc:creator>Диян Вълков</dc:creator>
</cp:coreProperties>
</file>