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1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akacyjne spotkania z Excelem\Baza danych\"/>
    </mc:Choice>
  </mc:AlternateContent>
  <xr:revisionPtr revIDLastSave="0" documentId="13_ncr:1_{97CAA210-4A48-454A-A9A0-8153E83F8189}" xr6:coauthVersionLast="47" xr6:coauthVersionMax="47" xr10:uidLastSave="{00000000-0000-0000-0000-000000000000}"/>
  <bookViews>
    <workbookView xWindow="2475" yWindow="1035" windowWidth="27615" windowHeight="11295" xr2:uid="{8B793170-562A-4F23-B13C-EA6C912D6730}"/>
  </bookViews>
  <sheets>
    <sheet name="Pracownicy" sheetId="1" r:id="rId1"/>
    <sheet name="Zatrudnieni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2" i="2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B501" i="2"/>
  <c r="F501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9" i="2" l="1"/>
  <c r="B65" i="2"/>
  <c r="B89" i="2"/>
  <c r="B59" i="2"/>
  <c r="B99" i="2"/>
  <c r="B2" i="2"/>
  <c r="B10" i="2"/>
  <c r="B18" i="2"/>
  <c r="B26" i="2"/>
  <c r="B34" i="2"/>
  <c r="B42" i="2"/>
  <c r="B50" i="2"/>
  <c r="B58" i="2"/>
  <c r="B66" i="2"/>
  <c r="B74" i="2"/>
  <c r="B82" i="2"/>
  <c r="B90" i="2"/>
  <c r="B98" i="2"/>
  <c r="B67" i="2"/>
  <c r="B91" i="2"/>
  <c r="B3" i="2"/>
  <c r="B11" i="2"/>
  <c r="B19" i="2"/>
  <c r="B27" i="2"/>
  <c r="B51" i="2"/>
  <c r="B78" i="2"/>
  <c r="B4" i="2"/>
  <c r="B12" i="2"/>
  <c r="B20" i="2"/>
  <c r="B28" i="2"/>
  <c r="B36" i="2"/>
  <c r="B44" i="2"/>
  <c r="B52" i="2"/>
  <c r="B60" i="2"/>
  <c r="B68" i="2"/>
  <c r="B76" i="2"/>
  <c r="B84" i="2"/>
  <c r="B92" i="2"/>
  <c r="B100" i="2"/>
  <c r="B6" i="2"/>
  <c r="B30" i="2"/>
  <c r="B46" i="2"/>
  <c r="B62" i="2"/>
  <c r="B86" i="2"/>
  <c r="B5" i="2"/>
  <c r="B13" i="2"/>
  <c r="B21" i="2"/>
  <c r="B29" i="2"/>
  <c r="B37" i="2"/>
  <c r="B45" i="2"/>
  <c r="B53" i="2"/>
  <c r="B61" i="2"/>
  <c r="B69" i="2"/>
  <c r="B77" i="2"/>
  <c r="B85" i="2"/>
  <c r="B93" i="2"/>
  <c r="B101" i="2"/>
  <c r="B14" i="2"/>
  <c r="B22" i="2"/>
  <c r="B38" i="2"/>
  <c r="B54" i="2"/>
  <c r="B70" i="2"/>
  <c r="K2" i="1"/>
  <c r="B7" i="2"/>
  <c r="B15" i="2"/>
  <c r="B23" i="2"/>
  <c r="B31" i="2"/>
  <c r="B39" i="2"/>
  <c r="B47" i="2"/>
  <c r="B55" i="2"/>
  <c r="B63" i="2"/>
  <c r="B71" i="2"/>
  <c r="B79" i="2"/>
  <c r="B87" i="2"/>
  <c r="B95" i="2"/>
  <c r="B25" i="2"/>
  <c r="B33" i="2"/>
  <c r="B57" i="2"/>
  <c r="B81" i="2"/>
  <c r="B35" i="2"/>
  <c r="B75" i="2"/>
  <c r="B8" i="2"/>
  <c r="B16" i="2"/>
  <c r="B24" i="2"/>
  <c r="B32" i="2"/>
  <c r="B40" i="2"/>
  <c r="B48" i="2"/>
  <c r="B56" i="2"/>
  <c r="B64" i="2"/>
  <c r="B72" i="2"/>
  <c r="B80" i="2"/>
  <c r="B88" i="2"/>
  <c r="B96" i="2"/>
  <c r="B17" i="2"/>
  <c r="B41" i="2"/>
  <c r="B49" i="2"/>
  <c r="B73" i="2"/>
  <c r="B97" i="2"/>
  <c r="B43" i="2"/>
  <c r="B83" i="2"/>
  <c r="B94" i="2"/>
</calcChain>
</file>

<file path=xl/sharedStrings.xml><?xml version="1.0" encoding="utf-8"?>
<sst xmlns="http://schemas.openxmlformats.org/spreadsheetml/2006/main" count="874" uniqueCount="651">
  <si>
    <t>Imię</t>
  </si>
  <si>
    <t>Nazwisko</t>
  </si>
  <si>
    <t>Ryszard</t>
  </si>
  <si>
    <t>Domin</t>
  </si>
  <si>
    <t>Józef</t>
  </si>
  <si>
    <t>Rychlewski</t>
  </si>
  <si>
    <t>Antoni</t>
  </si>
  <si>
    <t>Kapel</t>
  </si>
  <si>
    <t>Paweł</t>
  </si>
  <si>
    <t>Paluch</t>
  </si>
  <si>
    <t>Nikodem</t>
  </si>
  <si>
    <t>Moraczewski</t>
  </si>
  <si>
    <t>Stefan</t>
  </si>
  <si>
    <t>Fesenko</t>
  </si>
  <si>
    <t>Eugeniusz</t>
  </si>
  <si>
    <t>Krajewski</t>
  </si>
  <si>
    <t>Sławomir</t>
  </si>
  <si>
    <t>Gliwiak</t>
  </si>
  <si>
    <t>Abryszeński</t>
  </si>
  <si>
    <t>Henryk</t>
  </si>
  <si>
    <t>Olszewski</t>
  </si>
  <si>
    <t>Piotr</t>
  </si>
  <si>
    <t>Katulski</t>
  </si>
  <si>
    <t>Wojciech</t>
  </si>
  <si>
    <t>Karle</t>
  </si>
  <si>
    <t>Filip</t>
  </si>
  <si>
    <t>Szczepański</t>
  </si>
  <si>
    <t>Orski</t>
  </si>
  <si>
    <t>Danylo</t>
  </si>
  <si>
    <t>Kwit</t>
  </si>
  <si>
    <t>Jan</t>
  </si>
  <si>
    <t>Sułkowski</t>
  </si>
  <si>
    <t>Roman</t>
  </si>
  <si>
    <t>Stanowski</t>
  </si>
  <si>
    <t>Kazimierz</t>
  </si>
  <si>
    <t>Migdał</t>
  </si>
  <si>
    <t>Jakub</t>
  </si>
  <si>
    <t>Rozenkiewicz</t>
  </si>
  <si>
    <t>Radosław</t>
  </si>
  <si>
    <t>Wójcik</t>
  </si>
  <si>
    <t>Marek</t>
  </si>
  <si>
    <t>Dolata</t>
  </si>
  <si>
    <t>Dariusz</t>
  </si>
  <si>
    <t>Chmieliński</t>
  </si>
  <si>
    <t>Mikołaj</t>
  </si>
  <si>
    <t>Czajkowski</t>
  </si>
  <si>
    <t>Edward</t>
  </si>
  <si>
    <t>Cieślak</t>
  </si>
  <si>
    <t>Mariusz</t>
  </si>
  <si>
    <t>Dąbrowa</t>
  </si>
  <si>
    <t>Świerszcz</t>
  </si>
  <si>
    <t>Bogusław</t>
  </si>
  <si>
    <t>Białas</t>
  </si>
  <si>
    <t>Koleniec</t>
  </si>
  <si>
    <t>Borowczak</t>
  </si>
  <si>
    <t>Jarosław</t>
  </si>
  <si>
    <t>Kiernozek</t>
  </si>
  <si>
    <t>Marcin</t>
  </si>
  <si>
    <t>Prokopów</t>
  </si>
  <si>
    <t>Gerwatowski</t>
  </si>
  <si>
    <t>Konopacki</t>
  </si>
  <si>
    <t>Jerzy</t>
  </si>
  <si>
    <t>Białobrzeski</t>
  </si>
  <si>
    <t>Dawid</t>
  </si>
  <si>
    <t>Asenov</t>
  </si>
  <si>
    <t>Andrzej</t>
  </si>
  <si>
    <t>Majkrzak</t>
  </si>
  <si>
    <t>Kąca</t>
  </si>
  <si>
    <t>Janusz</t>
  </si>
  <si>
    <t>Olczak</t>
  </si>
  <si>
    <t>Tomasz</t>
  </si>
  <si>
    <t>Andrzejewski</t>
  </si>
  <si>
    <t>Bartosz</t>
  </si>
  <si>
    <t>Sękowski</t>
  </si>
  <si>
    <t>Ignacy</t>
  </si>
  <si>
    <t>Tomczak</t>
  </si>
  <si>
    <t>Serhii</t>
  </si>
  <si>
    <t>Wagner</t>
  </si>
  <si>
    <t>Podliski</t>
  </si>
  <si>
    <t>Tadeusz</t>
  </si>
  <si>
    <t>Zimnicki</t>
  </si>
  <si>
    <t>Maciej</t>
  </si>
  <si>
    <t>Szeremeta</t>
  </si>
  <si>
    <t>Cizio</t>
  </si>
  <si>
    <t>Władysław</t>
  </si>
  <si>
    <t>Mordak</t>
  </si>
  <si>
    <t>Krzysztof</t>
  </si>
  <si>
    <t>Maciaszek</t>
  </si>
  <si>
    <t>Boguszewski</t>
  </si>
  <si>
    <t>Kirschnick</t>
  </si>
  <si>
    <t>Gałuszka</t>
  </si>
  <si>
    <t>Mateusz</t>
  </si>
  <si>
    <t>Stółka</t>
  </si>
  <si>
    <t>Stanisław</t>
  </si>
  <si>
    <t>Jurczyszyn</t>
  </si>
  <si>
    <t>Kuczyński</t>
  </si>
  <si>
    <t>Michał</t>
  </si>
  <si>
    <t>Fijoł</t>
  </si>
  <si>
    <t>Wojtachnio</t>
  </si>
  <si>
    <t>Nowak</t>
  </si>
  <si>
    <t>Sądowicz</t>
  </si>
  <si>
    <t>Korjat</t>
  </si>
  <si>
    <t>Leonard</t>
  </si>
  <si>
    <t>Terlecki</t>
  </si>
  <si>
    <t>Zenon</t>
  </si>
  <si>
    <t>Suszycki</t>
  </si>
  <si>
    <t>Karol</t>
  </si>
  <si>
    <t>Małek</t>
  </si>
  <si>
    <t>Adam</t>
  </si>
  <si>
    <t>Fikus</t>
  </si>
  <si>
    <t>Korol</t>
  </si>
  <si>
    <t>Yevhenii</t>
  </si>
  <si>
    <t>Wietrzyński</t>
  </si>
  <si>
    <t>Szymon</t>
  </si>
  <si>
    <t>Chrin</t>
  </si>
  <si>
    <t>Bogdanowski</t>
  </si>
  <si>
    <t>Damian</t>
  </si>
  <si>
    <t>Kudyk</t>
  </si>
  <si>
    <t>Koleśnik</t>
  </si>
  <si>
    <t>Kovalchuk</t>
  </si>
  <si>
    <t>Kosin</t>
  </si>
  <si>
    <t>Białkowski</t>
  </si>
  <si>
    <t>Szczepan</t>
  </si>
  <si>
    <t>Bartusiak</t>
  </si>
  <si>
    <t>Czapnik</t>
  </si>
  <si>
    <t>Bogdan</t>
  </si>
  <si>
    <t>Sitarz</t>
  </si>
  <si>
    <t>Nastały</t>
  </si>
  <si>
    <t>Ireneusz</t>
  </si>
  <si>
    <t>Heleniak</t>
  </si>
  <si>
    <t>Stwora</t>
  </si>
  <si>
    <t>Bąk</t>
  </si>
  <si>
    <t>Włodarczyk</t>
  </si>
  <si>
    <t>Buta</t>
  </si>
  <si>
    <t>Stępień</t>
  </si>
  <si>
    <t>Krzyżek</t>
  </si>
  <si>
    <t>Słabuszewski</t>
  </si>
  <si>
    <t>Mierzejewski</t>
  </si>
  <si>
    <t>Piwnik</t>
  </si>
  <si>
    <t>Mieczysław</t>
  </si>
  <si>
    <t>Wawreczko</t>
  </si>
  <si>
    <t>Franciszek</t>
  </si>
  <si>
    <t>Serówka</t>
  </si>
  <si>
    <t>Pawlik</t>
  </si>
  <si>
    <t>Kim</t>
  </si>
  <si>
    <t>Ognik</t>
  </si>
  <si>
    <t>Hubert</t>
  </si>
  <si>
    <t>Vahner</t>
  </si>
  <si>
    <t>Rudolf</t>
  </si>
  <si>
    <t>Urbański</t>
  </si>
  <si>
    <t>Ząbroń</t>
  </si>
  <si>
    <t>Zbigniew</t>
  </si>
  <si>
    <t>Królikowski</t>
  </si>
  <si>
    <t>Brudniak</t>
  </si>
  <si>
    <t>Maksymilian</t>
  </si>
  <si>
    <t>Majewski</t>
  </si>
  <si>
    <t>Sołtysiak</t>
  </si>
  <si>
    <t>Glinkowski</t>
  </si>
  <si>
    <t>Adres</t>
  </si>
  <si>
    <t>Miasto</t>
  </si>
  <si>
    <t>Telefon</t>
  </si>
  <si>
    <t>e-mail</t>
  </si>
  <si>
    <t>0123</t>
  </si>
  <si>
    <t>1369</t>
  </si>
  <si>
    <t>1344</t>
  </si>
  <si>
    <t>1358</t>
  </si>
  <si>
    <t>2036</t>
  </si>
  <si>
    <t>3654</t>
  </si>
  <si>
    <t>1254</t>
  </si>
  <si>
    <t>1378</t>
  </si>
  <si>
    <t>3485</t>
  </si>
  <si>
    <t>2536</t>
  </si>
  <si>
    <t>1478</t>
  </si>
  <si>
    <t>1479</t>
  </si>
  <si>
    <t>Kod</t>
  </si>
  <si>
    <t>1310</t>
  </si>
  <si>
    <t>1312</t>
  </si>
  <si>
    <t>1313</t>
  </si>
  <si>
    <t>1314</t>
  </si>
  <si>
    <t>1320</t>
  </si>
  <si>
    <t>1321</t>
  </si>
  <si>
    <t>1322</t>
  </si>
  <si>
    <t>1324</t>
  </si>
  <si>
    <t>1330</t>
  </si>
  <si>
    <t>1335</t>
  </si>
  <si>
    <t>1340</t>
  </si>
  <si>
    <t>1342</t>
  </si>
  <si>
    <t>1346</t>
  </si>
  <si>
    <t>1348</t>
  </si>
  <si>
    <t>1350</t>
  </si>
  <si>
    <t>1360</t>
  </si>
  <si>
    <t>1362</t>
  </si>
  <si>
    <t>1364</t>
  </si>
  <si>
    <t>1370</t>
  </si>
  <si>
    <t>1371</t>
  </si>
  <si>
    <t>1375</t>
  </si>
  <si>
    <t>1380</t>
  </si>
  <si>
    <t>1385</t>
  </si>
  <si>
    <t>1390</t>
  </si>
  <si>
    <t>1392</t>
  </si>
  <si>
    <t>1395</t>
  </si>
  <si>
    <t>1396</t>
  </si>
  <si>
    <t>1400</t>
  </si>
  <si>
    <t>1401</t>
  </si>
  <si>
    <t>1403</t>
  </si>
  <si>
    <t>1405</t>
  </si>
  <si>
    <t>1410</t>
  </si>
  <si>
    <t>1412</t>
  </si>
  <si>
    <t>1413</t>
  </si>
  <si>
    <t>1415</t>
  </si>
  <si>
    <t>1417</t>
  </si>
  <si>
    <t>1420</t>
  </si>
  <si>
    <t>1430</t>
  </si>
  <si>
    <t>1432</t>
  </si>
  <si>
    <t>1434</t>
  </si>
  <si>
    <t>1440</t>
  </si>
  <si>
    <t>1441</t>
  </si>
  <si>
    <t>1443</t>
  </si>
  <si>
    <t>1444</t>
  </si>
  <si>
    <t>1450</t>
  </si>
  <si>
    <t>1454</t>
  </si>
  <si>
    <t>1456</t>
  </si>
  <si>
    <t>IDP</t>
  </si>
  <si>
    <t>Rodzaj umowy</t>
  </si>
  <si>
    <t>Od</t>
  </si>
  <si>
    <t>Do</t>
  </si>
  <si>
    <t>Status</t>
  </si>
  <si>
    <t>na stałe</t>
  </si>
  <si>
    <t>Data urodzenia</t>
  </si>
  <si>
    <t>23059813374</t>
  </si>
  <si>
    <t>18017371281</t>
  </si>
  <si>
    <t>27058550364</t>
  </si>
  <si>
    <t>11089197227</t>
  </si>
  <si>
    <t>10088751328</t>
  </si>
  <si>
    <t>19016948431</t>
  </si>
  <si>
    <t>26090754920</t>
  </si>
  <si>
    <t>25039082897</t>
  </si>
  <si>
    <t>10049126305</t>
  </si>
  <si>
    <t>05058648770</t>
  </si>
  <si>
    <t>04067576597</t>
  </si>
  <si>
    <t>20128895310</t>
  </si>
  <si>
    <t>28049566307</t>
  </si>
  <si>
    <t>21026372637</t>
  </si>
  <si>
    <t>20096939479</t>
  </si>
  <si>
    <t>11040588085</t>
  </si>
  <si>
    <t>15078585477</t>
  </si>
  <si>
    <t>08127515499</t>
  </si>
  <si>
    <t>05129635317</t>
  </si>
  <si>
    <t>01060834086</t>
  </si>
  <si>
    <t>18120435554</t>
  </si>
  <si>
    <t>01126417489</t>
  </si>
  <si>
    <t>06080077029</t>
  </si>
  <si>
    <t>14056718939</t>
  </si>
  <si>
    <t>03116215989</t>
  </si>
  <si>
    <t>10087983364</t>
  </si>
  <si>
    <t>28129259648</t>
  </si>
  <si>
    <t>29056335345</t>
  </si>
  <si>
    <t>09026984356</t>
  </si>
  <si>
    <t>09019534505</t>
  </si>
  <si>
    <t>29089528632</t>
  </si>
  <si>
    <t>20030535758</t>
  </si>
  <si>
    <t>15026956074</t>
  </si>
  <si>
    <t>05108725340</t>
  </si>
  <si>
    <t>08129179480</t>
  </si>
  <si>
    <t>20037354329</t>
  </si>
  <si>
    <t>26039751966</t>
  </si>
  <si>
    <t>27097564510</t>
  </si>
  <si>
    <t>26049371261</t>
  </si>
  <si>
    <t>16108134297</t>
  </si>
  <si>
    <t>03078410977</t>
  </si>
  <si>
    <t>12097431859</t>
  </si>
  <si>
    <t>08020299240</t>
  </si>
  <si>
    <t>30117469956</t>
  </si>
  <si>
    <t>12110025369</t>
  </si>
  <si>
    <t>02049481544</t>
  </si>
  <si>
    <t>10020197464</t>
  </si>
  <si>
    <t>27108594266</t>
  </si>
  <si>
    <t>07087531179</t>
  </si>
  <si>
    <t>28039444661</t>
  </si>
  <si>
    <t>08016341636</t>
  </si>
  <si>
    <t>23097295545</t>
  </si>
  <si>
    <t>07099221383</t>
  </si>
  <si>
    <t>29108626156</t>
  </si>
  <si>
    <t>12037332202</t>
  </si>
  <si>
    <t>07046894444</t>
  </si>
  <si>
    <t>15120351898</t>
  </si>
  <si>
    <t>10019785495</t>
  </si>
  <si>
    <t>19076387519</t>
  </si>
  <si>
    <t>23099761988</t>
  </si>
  <si>
    <t>16126865226</t>
  </si>
  <si>
    <t>09040071573</t>
  </si>
  <si>
    <t>18086693262</t>
  </si>
  <si>
    <t>14129583911</t>
  </si>
  <si>
    <t>15119988185</t>
  </si>
  <si>
    <t>15117583561</t>
  </si>
  <si>
    <t>14018970055</t>
  </si>
  <si>
    <t>02046937223</t>
  </si>
  <si>
    <t>06027411711</t>
  </si>
  <si>
    <t>21068684033</t>
  </si>
  <si>
    <t>19058899420</t>
  </si>
  <si>
    <t>22026955947</t>
  </si>
  <si>
    <t>27097417758</t>
  </si>
  <si>
    <t>23107197788</t>
  </si>
  <si>
    <t>24060456661</t>
  </si>
  <si>
    <t>02040348816</t>
  </si>
  <si>
    <t>11049059310</t>
  </si>
  <si>
    <t>13110392642</t>
  </si>
  <si>
    <t>26047611843</t>
  </si>
  <si>
    <t>22057016788</t>
  </si>
  <si>
    <t>15069812278</t>
  </si>
  <si>
    <t>01057234749</t>
  </si>
  <si>
    <t>16097537157</t>
  </si>
  <si>
    <t>10106650356</t>
  </si>
  <si>
    <t>04100334005</t>
  </si>
  <si>
    <t>20079496417</t>
  </si>
  <si>
    <t>27048799479</t>
  </si>
  <si>
    <t>02019757292</t>
  </si>
  <si>
    <t>25040480675</t>
  </si>
  <si>
    <t>05066939506</t>
  </si>
  <si>
    <t>60090545697</t>
  </si>
  <si>
    <t>42098621392</t>
  </si>
  <si>
    <t>95048017122</t>
  </si>
  <si>
    <t>29076572129</t>
  </si>
  <si>
    <t>90059471424</t>
  </si>
  <si>
    <t>79116221728</t>
  </si>
  <si>
    <t>81050675269</t>
  </si>
  <si>
    <t>92099213643</t>
  </si>
  <si>
    <t>93040527823</t>
  </si>
  <si>
    <t>Stały/Tymczasowy</t>
  </si>
  <si>
    <t>81048629961</t>
  </si>
  <si>
    <t>Nazwisko i imię</t>
  </si>
  <si>
    <t>na czas określony</t>
  </si>
  <si>
    <t>Kowalski</t>
  </si>
  <si>
    <t>555 866 96</t>
  </si>
  <si>
    <t>06020099887</t>
  </si>
  <si>
    <t>0125</t>
  </si>
  <si>
    <t>05061565478</t>
  </si>
  <si>
    <t>Milek</t>
  </si>
  <si>
    <t>32-500</t>
  </si>
  <si>
    <t>D-numer</t>
  </si>
  <si>
    <t>43-800</t>
  </si>
  <si>
    <t>Nr personalny</t>
  </si>
  <si>
    <t>15-352</t>
  </si>
  <si>
    <t>Timek</t>
  </si>
  <si>
    <t>Baran</t>
  </si>
  <si>
    <t>87-300</t>
  </si>
  <si>
    <t>15-470</t>
  </si>
  <si>
    <t>ryszard.domin@click.com</t>
  </si>
  <si>
    <t>jozef.rychlewski@click.com</t>
  </si>
  <si>
    <t>antoni.kapel@click.com</t>
  </si>
  <si>
    <t>pawel.paluch@click.com</t>
  </si>
  <si>
    <t>nikodem.moraczewski@click.com</t>
  </si>
  <si>
    <t>stefan.fesenko@click.com</t>
  </si>
  <si>
    <t>eugeniusz.krajewski@click.com</t>
  </si>
  <si>
    <t>slawomir.gliwiak@click.com</t>
  </si>
  <si>
    <t>ryszard.abryszenski@click.com</t>
  </si>
  <si>
    <t>henryk.olszewski@click.com</t>
  </si>
  <si>
    <t>piotr.katulski@click.com</t>
  </si>
  <si>
    <t>wojciech.karle@click.com</t>
  </si>
  <si>
    <t>filip.szczepanski@click.com</t>
  </si>
  <si>
    <t>jozef.orski@click.com</t>
  </si>
  <si>
    <t>danylo.kwit@click.com</t>
  </si>
  <si>
    <t>jan.sulkowski@click.com</t>
  </si>
  <si>
    <t>roman.stanowski@click.com</t>
  </si>
  <si>
    <t>kazimierz.migdal@click.com</t>
  </si>
  <si>
    <t>jakub.rozenkiewicz@click.com</t>
  </si>
  <si>
    <t>radoslaw.wojcik@click.com</t>
  </si>
  <si>
    <t>marek.dolata@click.com</t>
  </si>
  <si>
    <t>dariusz.chmielinski@click.com</t>
  </si>
  <si>
    <t>mikolaj.czajkowski@click.com</t>
  </si>
  <si>
    <t>piotr.roman@click.com</t>
  </si>
  <si>
    <t>edward.cieslak@click.com</t>
  </si>
  <si>
    <t>mariusz.dąbrowa@click.com</t>
  </si>
  <si>
    <t>jan.swierszcz@click.com</t>
  </si>
  <si>
    <t>boguslaw.bialas@click.com</t>
  </si>
  <si>
    <t>jan.koleniec@click.com</t>
  </si>
  <si>
    <t>jan.borowczak@click.com</t>
  </si>
  <si>
    <t>jaroslaw.kiernozek@click.com</t>
  </si>
  <si>
    <t>marcin.prokopow@click.com</t>
  </si>
  <si>
    <t>wojciech.gerwatowski@click.com</t>
  </si>
  <si>
    <t>marcin.konopacki@click.com</t>
  </si>
  <si>
    <t>jerzy.bialobrzeski@click.com</t>
  </si>
  <si>
    <t>dawid.asenov@click.com</t>
  </si>
  <si>
    <t>andrzej.majkrzak@click.com</t>
  </si>
  <si>
    <t>piotr.kąca@click.com</t>
  </si>
  <si>
    <t>janusz.olczak@click.com</t>
  </si>
  <si>
    <t>tomasz.andrzejewski@click.com</t>
  </si>
  <si>
    <t>bartosz.sękowski@click.com</t>
  </si>
  <si>
    <t>ignacy.tomczak@click.com</t>
  </si>
  <si>
    <t>serhii.wagner@click.com</t>
  </si>
  <si>
    <t>wojciech.podliski@click.com</t>
  </si>
  <si>
    <t>tadeusz.zimnicki@click.com</t>
  </si>
  <si>
    <t>maciej.szeremeta@click.com</t>
  </si>
  <si>
    <t>piotr.cizio@click.com</t>
  </si>
  <si>
    <t>wladyslaw.mordak@click.com</t>
  </si>
  <si>
    <t>krzysztof.maciaszek@click.com</t>
  </si>
  <si>
    <t>krzysztof.boguszewski@click.com</t>
  </si>
  <si>
    <t>edward.kirschnick@click.com</t>
  </si>
  <si>
    <t>piotr.galuszka@click.com</t>
  </si>
  <si>
    <t>mateusz.stolka@click.com</t>
  </si>
  <si>
    <t>stanislaw.jurczyszyn@click.com</t>
  </si>
  <si>
    <t>jan.wojcik@click.com</t>
  </si>
  <si>
    <t>ryszard.kuczynski@click.com</t>
  </si>
  <si>
    <t>michal.fijol@click.com</t>
  </si>
  <si>
    <t>andrzej.wojtachnio@click.com</t>
  </si>
  <si>
    <t>dariusz.nowak@click.com</t>
  </si>
  <si>
    <t>andrzej.sądowicz@click.com</t>
  </si>
  <si>
    <t>krzysztof.korjat@click.com</t>
  </si>
  <si>
    <t>leonard.terlecki@click.com</t>
  </si>
  <si>
    <t>zenon.suszycki@click.com</t>
  </si>
  <si>
    <t>karol.malek@click.com</t>
  </si>
  <si>
    <t>adam.fikus@click.com</t>
  </si>
  <si>
    <t>jan.korol@click.com</t>
  </si>
  <si>
    <t>yevhenii.wietrzynski@click.com</t>
  </si>
  <si>
    <t>szymon.chrin@click.com</t>
  </si>
  <si>
    <t>andrzej.bogdanowski@click.com</t>
  </si>
  <si>
    <t>damian.kudyk@click.com</t>
  </si>
  <si>
    <t>stanislaw.kolesnik@click.com</t>
  </si>
  <si>
    <t>maciej.kovalchuk@click.com</t>
  </si>
  <si>
    <t>stanislaw.kosin@click.com</t>
  </si>
  <si>
    <t>maciej.bialkowski@click.com</t>
  </si>
  <si>
    <t>szczepan.bartusiak@click.com</t>
  </si>
  <si>
    <t>jerzy.czapnik@click.com</t>
  </si>
  <si>
    <t>bogdan.sitarz@click.com</t>
  </si>
  <si>
    <t>pawel.nastaly@click.com</t>
  </si>
  <si>
    <t>ireneusz.heleniak@click.com</t>
  </si>
  <si>
    <t>janusz.stwora@click.com</t>
  </si>
  <si>
    <t>marcin.bąk@click.com</t>
  </si>
  <si>
    <t>karol.wlodarczyk@click.com</t>
  </si>
  <si>
    <t>ignacy.buta@click.com</t>
  </si>
  <si>
    <t>michal.stępien@click.com</t>
  </si>
  <si>
    <t>mariusz.krzyzek@click.com</t>
  </si>
  <si>
    <t>jerzy.slabuszewski@click.com</t>
  </si>
  <si>
    <t>stanislaw.mierzejewski@click.com</t>
  </si>
  <si>
    <t>jan.piwnik@click.com</t>
  </si>
  <si>
    <t>mieczyslaw.wawreczko@click.com</t>
  </si>
  <si>
    <t>franciszek.serowka@click.com</t>
  </si>
  <si>
    <t>krzysztof.pawlik@click.com</t>
  </si>
  <si>
    <t>kim.ognik@click.com</t>
  </si>
  <si>
    <t>hubert.vahner@click.com</t>
  </si>
  <si>
    <t>rudolf.urbanski@click.com</t>
  </si>
  <si>
    <t>marcin.ząbron@click.com</t>
  </si>
  <si>
    <t>zbigniew.krolikowski@click.com</t>
  </si>
  <si>
    <t>michal.brudniak@click.com</t>
  </si>
  <si>
    <t>maksymilian.majewski@click.com</t>
  </si>
  <si>
    <t>stefan.soltysiak@click.com</t>
  </si>
  <si>
    <t>tadeusz.glinkowski@click.com</t>
  </si>
  <si>
    <t>jan.kowalski@click.com</t>
  </si>
  <si>
    <t>karol.Nowak@click.com</t>
  </si>
  <si>
    <t>PESEL</t>
  </si>
  <si>
    <t>Rynek 1</t>
  </si>
  <si>
    <t>pl. Wolności 15</t>
  </si>
  <si>
    <t>ul. Moniuszki 15</t>
  </si>
  <si>
    <t>ul. I. Daszyńskiego 16A</t>
  </si>
  <si>
    <t>Plac Odrodzenia 106</t>
  </si>
  <si>
    <t>Rynek-Ratusz 1</t>
  </si>
  <si>
    <t>ul.Teatralna 3</t>
  </si>
  <si>
    <t>Rynek 8</t>
  </si>
  <si>
    <t>ul.Konstytucji 3 Maja 34</t>
  </si>
  <si>
    <t>ul. Kolejowa 1</t>
  </si>
  <si>
    <t>Plac Wolności  73</t>
  </si>
  <si>
    <t>ul. Ratuszowa 75</t>
  </si>
  <si>
    <t>pl. Zamkowy 1</t>
  </si>
  <si>
    <t>ul.Fabryczna 4</t>
  </si>
  <si>
    <t>ul.Kolejowa 66</t>
  </si>
  <si>
    <t>ul. Grunwaldzka 4</t>
  </si>
  <si>
    <t>ul. Główna 22A</t>
  </si>
  <si>
    <t>ul. Kolejowa 30</t>
  </si>
  <si>
    <t>ul. Robotnica 9</t>
  </si>
  <si>
    <t>Plac Wolności 9</t>
  </si>
  <si>
    <t>Rynek 2a</t>
  </si>
  <si>
    <t>Domaniów 9</t>
  </si>
  <si>
    <t>ul. Rynek 52</t>
  </si>
  <si>
    <t>ul. Oleśnicka 1</t>
  </si>
  <si>
    <t>ul. Rynek 16</t>
  </si>
  <si>
    <t>ul. Piastowska 38</t>
  </si>
  <si>
    <t>ul. Dworcowa 12</t>
  </si>
  <si>
    <t>ul. Piaskowa 20</t>
  </si>
  <si>
    <t>ul. Grunwaldzka 5</t>
  </si>
  <si>
    <t>ul. Mickiewicza 1</t>
  </si>
  <si>
    <t>ul. Głogowska 17</t>
  </si>
  <si>
    <t>ul. gen. Wł. Sikorskiego 72</t>
  </si>
  <si>
    <t>ul. Kolejowa 22</t>
  </si>
  <si>
    <t>Rynek 10</t>
  </si>
  <si>
    <t>ul. Wolności 6</t>
  </si>
  <si>
    <t>ul. Poznańska 7</t>
  </si>
  <si>
    <t>ul. Wincentego Witosa 3</t>
  </si>
  <si>
    <t>Pl. Ratuszowy 15</t>
  </si>
  <si>
    <t>Jemielno 13</t>
  </si>
  <si>
    <t>ul. Lipowa 50</t>
  </si>
  <si>
    <t>ul. Długa 3\4</t>
  </si>
  <si>
    <t>ul. Wrocławska 27</t>
  </si>
  <si>
    <t>ul. Ząbkowicka 8</t>
  </si>
  <si>
    <t>PL. Grunwaldzki 1</t>
  </si>
  <si>
    <t>Al. Wojska Polskiego 16</t>
  </si>
  <si>
    <t>ul. Konstytucji 3 Maja 1</t>
  </si>
  <si>
    <t>Rynek - Ratusz 1\5</t>
  </si>
  <si>
    <t>pl. Bolesława Chrobrego 2</t>
  </si>
  <si>
    <t>ul. Okrzei 37</t>
  </si>
  <si>
    <t>al. Pałacowa 6</t>
  </si>
  <si>
    <t>ul. Nowa 8</t>
  </si>
  <si>
    <t>ul. Ślężna 17</t>
  </si>
  <si>
    <t>ul. Głogowska 1</t>
  </si>
  <si>
    <t>ul.1 Maja 34</t>
  </si>
  <si>
    <t>ul. Kościuszki 3</t>
  </si>
  <si>
    <t>ul. Lubawska 15</t>
  </si>
  <si>
    <t>ul. Łączności 1</t>
  </si>
  <si>
    <t>ul. Browarna 85</t>
  </si>
  <si>
    <t>Godkowo 14</t>
  </si>
  <si>
    <t>ul. Łączności 3</t>
  </si>
  <si>
    <t>Markusy 82</t>
  </si>
  <si>
    <t>ul. Elbląska 47</t>
  </si>
  <si>
    <t>ul. Dworcowa  29</t>
  </si>
  <si>
    <t>Pl. Św. Wojciecha 5</t>
  </si>
  <si>
    <t>ul. Saperów 14A</t>
  </si>
  <si>
    <t>Rychliki 86</t>
  </si>
  <si>
    <t>ul. Plac Wolności 3</t>
  </si>
  <si>
    <t>ul. Marsz. J. Piłsudskiego 4</t>
  </si>
  <si>
    <t>ul. T. Kościuszki 28a</t>
  </si>
  <si>
    <t>ul. Mazurska 11</t>
  </si>
  <si>
    <t>ul. Marszałka J. Piłsudskiego 4</t>
  </si>
  <si>
    <t>ul. 1 Maja 44B</t>
  </si>
  <si>
    <t>pl. 500-Lecia 4</t>
  </si>
  <si>
    <t>al. 1 Maja 14</t>
  </si>
  <si>
    <t>ul. Mickiewicza 33</t>
  </si>
  <si>
    <t>ul. 22 Lipca 10</t>
  </si>
  <si>
    <t>ul. Mazurska 2</t>
  </si>
  <si>
    <t>ul.1 Maja  14</t>
  </si>
  <si>
    <t>ul. Ratuszowa 2</t>
  </si>
  <si>
    <t>pl. Rynek 1</t>
  </si>
  <si>
    <t>ul. Konopnickiej 26</t>
  </si>
  <si>
    <t>ul.Dębowa 27</t>
  </si>
  <si>
    <t>Plac Zwycięstwa  14</t>
  </si>
  <si>
    <t>ul. Krótka  1</t>
  </si>
  <si>
    <t>ul. Niepodległości 13</t>
  </si>
  <si>
    <t>ul. Andersa 2A</t>
  </si>
  <si>
    <t>ul. Daszyńskiego  5</t>
  </si>
  <si>
    <t>ul. Rzepnikowskiego 9a</t>
  </si>
  <si>
    <t>Fijewo 73</t>
  </si>
  <si>
    <t>ul. Andersa 2a</t>
  </si>
  <si>
    <t>ul. Wybickiego  6</t>
  </si>
  <si>
    <t>ul. Częstochowska  8</t>
  </si>
  <si>
    <t>ul. Szkolna 3</t>
  </si>
  <si>
    <t>ul. Wojska Polskiego 11</t>
  </si>
  <si>
    <t>ul. Kościuszki 2</t>
  </si>
  <si>
    <t>ul. Mickiewicza  13</t>
  </si>
  <si>
    <t>Plac Grunwaldzki 1</t>
  </si>
  <si>
    <t>Rynek  24</t>
  </si>
  <si>
    <t>Plac Rynkowy 1</t>
  </si>
  <si>
    <t>Kiwity 28</t>
  </si>
  <si>
    <t>Świętochowskiego 14</t>
  </si>
  <si>
    <t>ul. Krasickiego 1</t>
  </si>
  <si>
    <t>ul. Kopernika 7</t>
  </si>
  <si>
    <t>Plac Wolności  26</t>
  </si>
  <si>
    <t>ul. Wyszyńskiego 37</t>
  </si>
  <si>
    <t>Bardo</t>
  </si>
  <si>
    <t>Bielawa</t>
  </si>
  <si>
    <t>Bierutów</t>
  </si>
  <si>
    <t>Bogatynia</t>
  </si>
  <si>
    <t>Boguszów-Gorce</t>
  </si>
  <si>
    <t>Bolesławiec</t>
  </si>
  <si>
    <t>Bolków</t>
  </si>
  <si>
    <t>Borów</t>
  </si>
  <si>
    <t>Brzeg Dolny</t>
  </si>
  <si>
    <t>Bystrzyca Kłodzka</t>
  </si>
  <si>
    <t>Chocianów</t>
  </si>
  <si>
    <t>Chojnów</t>
  </si>
  <si>
    <t>Ciepłowody</t>
  </si>
  <si>
    <t>Cieszków</t>
  </si>
  <si>
    <t>Czarny Bór</t>
  </si>
  <si>
    <t>Czernica</t>
  </si>
  <si>
    <t>Mirków</t>
  </si>
  <si>
    <t>Dobromierz</t>
  </si>
  <si>
    <t>Dobroszyce</t>
  </si>
  <si>
    <t>Domaniów</t>
  </si>
  <si>
    <t>Duszniki Zdrój</t>
  </si>
  <si>
    <t>Dziadowa Kłoda</t>
  </si>
  <si>
    <t>Dzierżoniów</t>
  </si>
  <si>
    <t>Gaworzyce</t>
  </si>
  <si>
    <t>Głogów</t>
  </si>
  <si>
    <t>Głuszyca</t>
  </si>
  <si>
    <t>Góra</t>
  </si>
  <si>
    <t>Grębocice</t>
  </si>
  <si>
    <t>Gromadka</t>
  </si>
  <si>
    <t>Gryfów Śląski</t>
  </si>
  <si>
    <t>Janowice Wielkie</t>
  </si>
  <si>
    <t>Jawor</t>
  </si>
  <si>
    <t>Jaworzyna Śląska</t>
  </si>
  <si>
    <t>Jedlina-Zdrój</t>
  </si>
  <si>
    <t>Jelcz-Laskowice</t>
  </si>
  <si>
    <t>Jelenia Góra</t>
  </si>
  <si>
    <t>Jemielno</t>
  </si>
  <si>
    <t>Jerzmanowa</t>
  </si>
  <si>
    <t>Jeżów Sudecki</t>
  </si>
  <si>
    <t>Jordanów Śląski</t>
  </si>
  <si>
    <t>Kamieniec Ząbkowicki</t>
  </si>
  <si>
    <t>Kamienna Góra</t>
  </si>
  <si>
    <t>Karpacz</t>
  </si>
  <si>
    <t>Kąty Wrocławskie</t>
  </si>
  <si>
    <t>Kłodzko</t>
  </si>
  <si>
    <t>Kobierzyce</t>
  </si>
  <si>
    <t>Prusy</t>
  </si>
  <si>
    <t>Kostomłoty</t>
  </si>
  <si>
    <t>Kotla</t>
  </si>
  <si>
    <t>Kowary</t>
  </si>
  <si>
    <t>Krośnice</t>
  </si>
  <si>
    <t>Krotoszyce</t>
  </si>
  <si>
    <t>Kudowa-Zdrój</t>
  </si>
  <si>
    <t>Kunice</t>
  </si>
  <si>
    <t>Lądek-Zdrój</t>
  </si>
  <si>
    <t>Legnica</t>
  </si>
  <si>
    <t>Legnickie Pole</t>
  </si>
  <si>
    <t>Leśna</t>
  </si>
  <si>
    <t>Lewin Kłodzki</t>
  </si>
  <si>
    <t>Lubań</t>
  </si>
  <si>
    <t>Lubawka</t>
  </si>
  <si>
    <t>Lubin</t>
  </si>
  <si>
    <t>Lubomierz</t>
  </si>
  <si>
    <t>Lwówek Śląski</t>
  </si>
  <si>
    <t>Łagiewniki</t>
  </si>
  <si>
    <t>Malczyce</t>
  </si>
  <si>
    <t>Marcinowice</t>
  </si>
  <si>
    <t>Marciszów</t>
  </si>
  <si>
    <t>Męcinka</t>
  </si>
  <si>
    <t>Mieroszów</t>
  </si>
  <si>
    <t>Mietków</t>
  </si>
  <si>
    <t>Międzybórz</t>
  </si>
  <si>
    <t>Międzylesie</t>
  </si>
  <si>
    <t>Miękinia</t>
  </si>
  <si>
    <t>Milicz</t>
  </si>
  <si>
    <t>Miłkowice</t>
  </si>
  <si>
    <t>Mirsk</t>
  </si>
  <si>
    <t>Mściwojów</t>
  </si>
  <si>
    <t>Mysłakowice</t>
  </si>
  <si>
    <t>Niechlów</t>
  </si>
  <si>
    <t>Niemcza</t>
  </si>
  <si>
    <t>Nowa Ruda</t>
  </si>
  <si>
    <t>Nowogrodziec</t>
  </si>
  <si>
    <t>Oborniki Śląskie</t>
  </si>
  <si>
    <t>Oleśnica</t>
  </si>
  <si>
    <t>Olszyna</t>
  </si>
  <si>
    <t>Oława</t>
  </si>
  <si>
    <t>Osiecznica</t>
  </si>
  <si>
    <t>Paszowice</t>
  </si>
  <si>
    <t>Białołęka</t>
  </si>
  <si>
    <t>Piechowice</t>
  </si>
  <si>
    <t>Pielgrzymka</t>
  </si>
  <si>
    <t>Pieńsk</t>
  </si>
  <si>
    <t>Pieszyce</t>
  </si>
  <si>
    <t>Piława Górna</t>
  </si>
  <si>
    <t>Platerówka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</si>
</sst>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,000,000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0" xfId="0" applyFont="1" applyFill="1"/>
    <xf numFmtId="164" fontId="0" fillId="0" borderId="0" xfId="0" applyNumberFormat="1"/>
    <xf numFmtId="14" fontId="0" fillId="0" borderId="0" xfId="0" applyNumberFormat="1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165" fontId="1" fillId="2" borderId="0" xfId="0" applyNumberFormat="1" applyFont="1" applyFill="1" applyProtection="1">
      <protection locked="0"/>
    </xf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/>
    <xf numFmtId="14" fontId="0" fillId="0" borderId="1" xfId="0" applyNumberFormat="1" applyBorder="1" applyProtection="1">
      <protection locked="0"/>
    </xf>
    <xf numFmtId="0" fontId="3" fillId="2" borderId="0" xfId="0" applyFont="1" applyFill="1" applyProtection="1">
      <protection locked="0"/>
    </xf>
    <xf numFmtId="0" fontId="4" fillId="0" borderId="0" xfId="1" applyFont="1" applyProtection="1">
      <protection locked="0"/>
    </xf>
    <xf numFmtId="0" fontId="5" fillId="0" borderId="0" xfId="0" applyFont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/>
    <xf numFmtId="0" fontId="0" fillId="0" borderId="3" xfId="0" applyBorder="1" applyProtection="1">
      <protection locked="0"/>
    </xf>
    <xf numFmtId="14" fontId="0" fillId="0" borderId="3" xfId="0" applyNumberFormat="1" applyBorder="1" applyProtection="1">
      <protection locked="0"/>
    </xf>
    <xf numFmtId="49" fontId="1" fillId="2" borderId="0" xfId="0" applyNumberFormat="1" applyFont="1" applyFill="1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quotePrefix="1" applyNumberFormat="1" applyProtection="1">
      <protection locked="0"/>
    </xf>
    <xf numFmtId="0" fontId="2" fillId="0" borderId="0" xfId="1" applyProtection="1">
      <protection locked="0"/>
    </xf>
  </cellXfs>
  <cellStyles count="2">
    <cellStyle name="Hiperłącze" xfId="1" builtinId="8"/>
    <cellStyle name="Normalny" xfId="0" builtinId="0"/>
  </cellStyles>
  <dxfs count="20">
    <dxf>
      <fill>
        <patternFill>
          <bgColor theme="0" tint="-0.14996795556505021"/>
        </patternFill>
      </fill>
    </dxf>
    <dxf>
      <numFmt numFmtId="0" formatCode="General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numFmt numFmtId="19" formatCode="dd/mm/yyyy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numFmt numFmtId="0" formatCode="General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164" formatCode="000,000,000"/>
    </dxf>
    <dxf>
      <numFmt numFmtId="30" formatCode="@"/>
      <protection locked="0" hidden="0"/>
    </dxf>
    <dxf>
      <numFmt numFmtId="165" formatCode="dd/mm/yyyy;@"/>
      <protection locked="0" hidden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protection locked="0" hidden="0"/>
    </dxf>
    <dxf>
      <numFmt numFmtId="164" formatCode="000,000,000"/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A72F35-CBC8-4596-8116-CA67243E01BE}" name="Pracownicy" displayName="Pracownicy" ref="A1:K1446" totalsRowShown="0" headerRowDxfId="19">
  <autoFilter ref="A1:K1446" xr:uid="{5F9EA65C-FBAD-4D30-8B7D-C547912D18F0}"/>
  <tableColumns count="11">
    <tableColumn id="1" xr3:uid="{15E88052-8C2E-493A-BBCA-B15C29010D1B}" name="IDP" dataDxfId="18"/>
    <tableColumn id="2" xr3:uid="{C4372E02-19D7-4983-BE62-19E4B1E30FF4}" name="Imię" dataDxfId="17"/>
    <tableColumn id="3" xr3:uid="{90FF8ACD-13C4-4039-8B4F-E49C1AAEB610}" name="Nazwisko" dataDxfId="16"/>
    <tableColumn id="4" xr3:uid="{1AE780E4-9FE9-4C82-95D2-9C5162F1ED6E}" name="Adres" dataDxfId="15"/>
    <tableColumn id="5" xr3:uid="{D06ABE46-4787-4C27-B1D8-CC59C782979D}" name="Kod" dataDxfId="14"/>
    <tableColumn id="6" xr3:uid="{F56FAD72-6350-4A18-B50E-B94AFEE0B94F}" name="Miasto" dataDxfId="13"/>
    <tableColumn id="7" xr3:uid="{31BF3948-C92F-46EA-97AD-B2A78C795B50}" name="Telefon" dataDxfId="12"/>
    <tableColumn id="8" xr3:uid="{4EC01EAA-8E35-420C-86F8-3A0AF70941B5}" name="e-mail" dataDxfId="11"/>
    <tableColumn id="10" xr3:uid="{2CD5DB3D-3AC9-4DB2-B147-5C79CD974866}" name="Data urodzenia" dataDxfId="10"/>
    <tableColumn id="9" xr3:uid="{A265C1F7-286C-494E-8F67-BC8B415064BF}" name="PESEL" dataDxfId="9"/>
    <tableColumn id="11" xr3:uid="{AA0E9C3B-2C68-4EB0-B72A-0E92AA2A5D4F}" name="Stały/Tymczasowy" dataDxfId="8">
      <calculatedColumnFormula>IF(Pracownicy[[#This Row],[IDP]]="","",IF(--(LEFT(TEXT(Pracownicy[[#This Row],[Data urodzenia]],"dd.mm.yyyy"),2)*1=LEFT(Pracownicy[[#This Row],[PESEL]],2)*1)=1,"Nr personalny","D-numer"))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8D9865C-1394-4BF8-AD4B-BBDC007B8FBB}" name="Zatrudnienie" displayName="Zatrudnienie" ref="A1:F501" totalsRowShown="0" headerRowDxfId="7">
  <tableColumns count="6">
    <tableColumn id="1" xr3:uid="{1F229E8E-4E02-43EF-A2B2-F6E4AAF99BCD}" name="IDP" dataDxfId="6"/>
    <tableColumn id="2" xr3:uid="{179091F3-AE23-4227-85EA-2DD72564B3AF}" name="Nazwisko i imię" dataDxfId="5">
      <calculatedColumnFormula>IF(A2="","",VLOOKUP(Zatrudnienie[[#This Row],[IDP]],Pracownicy[],3,0) &amp; " " &amp;VLOOKUP(Zatrudnienie[[#This Row],[IDP]],Pracownicy[],2,0))</calculatedColumnFormula>
    </tableColumn>
    <tableColumn id="3" xr3:uid="{3B6B2FE6-BACC-4214-8569-90C1628D3F52}" name="Rodzaj umowy" dataDxfId="4"/>
    <tableColumn id="4" xr3:uid="{D0E5846D-3A1F-4796-977C-E3583DA4FD5D}" name="Od" dataDxfId="3"/>
    <tableColumn id="5" xr3:uid="{A5BC507D-AC35-40D3-B068-455BDA65605B}" name="Do" dataDxfId="2"/>
    <tableColumn id="6" xr3:uid="{5DDFB045-57EF-4CFE-9220-0FF01FFCCC28}" name="Status" dataDxfId="1">
      <calculatedColumnFormula>IF(Zatrudnienie[[#This Row],[IDP]]="","",IF(Zatrudnienie[[#This Row],[Do]]="","Aktywny","Nieaktywny"))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rol.Nowak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35C12-FB21-41A4-B061-01972C5BC18C}">
  <dimension ref="A1:V1446"/>
  <sheetViews>
    <sheetView tabSelected="1" zoomScale="130" zoomScaleNormal="130" workbookViewId="0">
      <selection activeCell="F12" sqref="F12"/>
    </sheetView>
  </sheetViews>
  <sheetFormatPr defaultColWidth="0" defaultRowHeight="15" x14ac:dyDescent="0.25"/>
  <cols>
    <col min="1" max="1" width="6.28515625" style="4" bestFit="1" customWidth="1"/>
    <col min="2" max="2" width="12.140625" style="4" bestFit="1" customWidth="1"/>
    <col min="3" max="3" width="13.140625" style="4" bestFit="1" customWidth="1"/>
    <col min="4" max="4" width="27.28515625" style="4" bestFit="1" customWidth="1"/>
    <col min="5" max="5" width="6.5703125" style="23" customWidth="1"/>
    <col min="6" max="6" width="20.85546875" style="4" bestFit="1" customWidth="1"/>
    <col min="7" max="7" width="11.7109375" style="4" bestFit="1" customWidth="1"/>
    <col min="8" max="8" width="31.5703125" style="17" bestFit="1" customWidth="1"/>
    <col min="9" max="9" width="16.7109375" style="8" customWidth="1"/>
    <col min="10" max="10" width="15.5703125" style="23" bestFit="1" customWidth="1"/>
    <col min="11" max="11" width="19.7109375" hidden="1" customWidth="1"/>
    <col min="12" max="12" width="9.140625" customWidth="1"/>
    <col min="13" max="13" width="9.140625" hidden="1" customWidth="1"/>
    <col min="14" max="14" width="12" hidden="1" customWidth="1"/>
    <col min="15" max="18" width="9.140625" hidden="1" customWidth="1"/>
    <col min="19" max="20" width="10.140625" hidden="1" customWidth="1"/>
    <col min="21" max="21" width="25.85546875" hidden="1" customWidth="1"/>
    <col min="22" max="22" width="14.28515625" hidden="1" customWidth="1"/>
    <col min="23" max="16384" width="9.140625" hidden="1"/>
  </cols>
  <sheetData>
    <row r="1" spans="1:20" x14ac:dyDescent="0.25">
      <c r="A1" s="5" t="s">
        <v>222</v>
      </c>
      <c r="B1" s="5" t="s">
        <v>0</v>
      </c>
      <c r="C1" s="5" t="s">
        <v>1</v>
      </c>
      <c r="D1" s="5" t="s">
        <v>158</v>
      </c>
      <c r="E1" s="22" t="s">
        <v>174</v>
      </c>
      <c r="F1" s="5" t="s">
        <v>159</v>
      </c>
      <c r="G1" s="5" t="s">
        <v>160</v>
      </c>
      <c r="H1" s="15" t="s">
        <v>161</v>
      </c>
      <c r="I1" s="6" t="s">
        <v>228</v>
      </c>
      <c r="J1" s="22" t="s">
        <v>449</v>
      </c>
      <c r="K1" s="1" t="s">
        <v>328</v>
      </c>
    </row>
    <row r="2" spans="1:20" x14ac:dyDescent="0.25">
      <c r="A2" s="4">
        <v>1</v>
      </c>
      <c r="B2" s="4" t="s">
        <v>2</v>
      </c>
      <c r="C2" s="4" t="s">
        <v>3</v>
      </c>
      <c r="D2" s="4" t="s">
        <v>450</v>
      </c>
      <c r="E2" s="23" t="s">
        <v>162</v>
      </c>
      <c r="F2" s="4" t="s">
        <v>555</v>
      </c>
      <c r="G2" s="7">
        <v>553773006</v>
      </c>
      <c r="H2" s="16" t="s">
        <v>347</v>
      </c>
      <c r="I2" s="8">
        <v>35938</v>
      </c>
      <c r="J2" s="23" t="s">
        <v>229</v>
      </c>
      <c r="K2" s="2" t="str">
        <f>IF(Pracownicy[[#This Row],[IDP]]="","",IF(--(LEFT(TEXT(Pracownicy[[#This Row],[Data urodzenia]],"dd.mm.yyyy"),2)*1=LEFT(Pracownicy[[#This Row],[PESEL]],2)*1)=1,"Nr personalny","D-numer"))</f>
        <v>Nr personalny</v>
      </c>
      <c r="T2" s="3"/>
    </row>
    <row r="3" spans="1:20" x14ac:dyDescent="0.25">
      <c r="A3" s="4">
        <v>2</v>
      </c>
      <c r="B3" s="4" t="s">
        <v>4</v>
      </c>
      <c r="C3" s="4" t="s">
        <v>5</v>
      </c>
      <c r="D3" s="4" t="s">
        <v>451</v>
      </c>
      <c r="E3" s="23" t="s">
        <v>163</v>
      </c>
      <c r="F3" s="4" t="s">
        <v>556</v>
      </c>
      <c r="G3" s="7">
        <v>509819093</v>
      </c>
      <c r="H3" s="16" t="s">
        <v>348</v>
      </c>
      <c r="I3" s="8">
        <v>26682</v>
      </c>
      <c r="J3" s="23" t="s">
        <v>230</v>
      </c>
      <c r="K3" s="2" t="str">
        <f>IF(Pracownicy[[#This Row],[IDP]]="","",IF(--(LEFT(TEXT(Pracownicy[[#This Row],[Data urodzenia]],"dd.mm.yyyy"),2)*1=LEFT(Pracownicy[[#This Row],[PESEL]],2)*1)=1,"Nr personalny","D-numer"))</f>
        <v>Nr personalny</v>
      </c>
      <c r="T3" s="3"/>
    </row>
    <row r="4" spans="1:20" x14ac:dyDescent="0.25">
      <c r="A4" s="4">
        <v>3</v>
      </c>
      <c r="B4" s="4" t="s">
        <v>6</v>
      </c>
      <c r="C4" s="4" t="s">
        <v>7</v>
      </c>
      <c r="D4" s="4" t="s">
        <v>452</v>
      </c>
      <c r="E4" s="23" t="s">
        <v>164</v>
      </c>
      <c r="F4" s="4" t="s">
        <v>557</v>
      </c>
      <c r="G4" s="7">
        <v>262038811</v>
      </c>
      <c r="H4" s="16" t="s">
        <v>349</v>
      </c>
      <c r="I4" s="8">
        <v>31194</v>
      </c>
      <c r="J4" s="23" t="s">
        <v>231</v>
      </c>
      <c r="K4" s="2" t="str">
        <f>IF(Pracownicy[[#This Row],[IDP]]="","",IF(--(LEFT(TEXT(Pracownicy[[#This Row],[Data urodzenia]],"dd.mm.yyyy"),2)*1=LEFT(Pracownicy[[#This Row],[PESEL]],2)*1)=1,"Nr personalny","D-numer"))</f>
        <v>Nr personalny</v>
      </c>
      <c r="T4" s="3"/>
    </row>
    <row r="5" spans="1:20" x14ac:dyDescent="0.25">
      <c r="A5" s="4">
        <v>4</v>
      </c>
      <c r="B5" s="4" t="s">
        <v>8</v>
      </c>
      <c r="C5" s="4" t="s">
        <v>9</v>
      </c>
      <c r="D5" s="4" t="s">
        <v>453</v>
      </c>
      <c r="E5" s="23" t="s">
        <v>165</v>
      </c>
      <c r="F5" s="4" t="s">
        <v>558</v>
      </c>
      <c r="G5" s="7">
        <v>818018747</v>
      </c>
      <c r="H5" s="16" t="s">
        <v>350</v>
      </c>
      <c r="I5" s="8">
        <v>33461</v>
      </c>
      <c r="J5" s="23" t="s">
        <v>232</v>
      </c>
      <c r="K5" s="2" t="str">
        <f>IF(Pracownicy[[#This Row],[IDP]]="","",IF(--(LEFT(TEXT(Pracownicy[[#This Row],[Data urodzenia]],"dd.mm.yyyy"),2)*1=LEFT(Pracownicy[[#This Row],[PESEL]],2)*1)=1,"Nr personalny","D-numer"))</f>
        <v>Nr personalny</v>
      </c>
      <c r="T5" s="3"/>
    </row>
    <row r="6" spans="1:20" x14ac:dyDescent="0.25">
      <c r="A6" s="4">
        <v>5</v>
      </c>
      <c r="B6" s="4" t="s">
        <v>10</v>
      </c>
      <c r="C6" s="4" t="s">
        <v>11</v>
      </c>
      <c r="D6" s="4" t="s">
        <v>454</v>
      </c>
      <c r="E6" s="23" t="s">
        <v>166</v>
      </c>
      <c r="F6" s="4" t="s">
        <v>559</v>
      </c>
      <c r="G6" s="7">
        <v>386097166</v>
      </c>
      <c r="H6" s="16" t="s">
        <v>351</v>
      </c>
      <c r="I6" s="8">
        <v>31999</v>
      </c>
      <c r="J6" s="23" t="s">
        <v>233</v>
      </c>
      <c r="K6" s="2" t="str">
        <f>IF(Pracownicy[[#This Row],[IDP]]="","",IF(--(LEFT(TEXT(Pracownicy[[#This Row],[Data urodzenia]],"dd.mm.yyyy"),2)*1=LEFT(Pracownicy[[#This Row],[PESEL]],2)*1)=1,"Nr personalny","D-numer"))</f>
        <v>Nr personalny</v>
      </c>
      <c r="T6" s="3"/>
    </row>
    <row r="7" spans="1:20" x14ac:dyDescent="0.25">
      <c r="A7" s="4">
        <v>6</v>
      </c>
      <c r="B7" s="4" t="s">
        <v>12</v>
      </c>
      <c r="C7" s="4" t="s">
        <v>13</v>
      </c>
      <c r="D7" s="4" t="s">
        <v>455</v>
      </c>
      <c r="E7" s="23" t="s">
        <v>167</v>
      </c>
      <c r="F7" s="4" t="s">
        <v>560</v>
      </c>
      <c r="G7" s="7">
        <v>531356271</v>
      </c>
      <c r="H7" s="16" t="s">
        <v>352</v>
      </c>
      <c r="I7" s="8">
        <v>25222</v>
      </c>
      <c r="J7" s="23" t="s">
        <v>234</v>
      </c>
      <c r="K7" s="2" t="str">
        <f>IF(Pracownicy[[#This Row],[IDP]]="","",IF(--(LEFT(TEXT(Pracownicy[[#This Row],[Data urodzenia]],"dd.mm.yyyy"),2)*1=LEFT(Pracownicy[[#This Row],[PESEL]],2)*1)=1,"Nr personalny","D-numer"))</f>
        <v>Nr personalny</v>
      </c>
      <c r="T7" s="3"/>
    </row>
    <row r="8" spans="1:20" x14ac:dyDescent="0.25">
      <c r="A8" s="4">
        <v>7</v>
      </c>
      <c r="B8" s="4" t="s">
        <v>14</v>
      </c>
      <c r="C8" s="4" t="s">
        <v>15</v>
      </c>
      <c r="D8" s="4" t="s">
        <v>456</v>
      </c>
      <c r="E8" s="23" t="s">
        <v>168</v>
      </c>
      <c r="F8" s="4" t="s">
        <v>560</v>
      </c>
      <c r="G8" s="7">
        <v>155267933</v>
      </c>
      <c r="H8" s="16" t="s">
        <v>353</v>
      </c>
      <c r="I8" s="8">
        <v>39351</v>
      </c>
      <c r="J8" s="23" t="s">
        <v>235</v>
      </c>
      <c r="K8" s="2" t="str">
        <f>IF(Pracownicy[[#This Row],[IDP]]="","",IF(--(LEFT(TEXT(Pracownicy[[#This Row],[Data urodzenia]],"dd.mm.yyyy"),2)*1=LEFT(Pracownicy[[#This Row],[PESEL]],2)*1)=1,"Nr personalny","D-numer"))</f>
        <v>Nr personalny</v>
      </c>
      <c r="T8" s="3"/>
    </row>
    <row r="9" spans="1:20" x14ac:dyDescent="0.25">
      <c r="A9" s="4">
        <v>8</v>
      </c>
      <c r="B9" s="4" t="s">
        <v>16</v>
      </c>
      <c r="C9" s="4" t="s">
        <v>17</v>
      </c>
      <c r="D9" s="4" t="s">
        <v>457</v>
      </c>
      <c r="E9" s="23" t="s">
        <v>169</v>
      </c>
      <c r="F9" s="4" t="s">
        <v>561</v>
      </c>
      <c r="G9" s="7">
        <v>190527283</v>
      </c>
      <c r="H9" s="16" t="s">
        <v>354</v>
      </c>
      <c r="I9" s="8">
        <v>38605</v>
      </c>
      <c r="J9" s="24" t="s">
        <v>319</v>
      </c>
      <c r="K9" s="2" t="str">
        <f>IF(Pracownicy[[#This Row],[IDP]]="","",IF(--(LEFT(TEXT(Pracownicy[[#This Row],[Data urodzenia]],"dd.mm.yyyy"),2)*1=LEFT(Pracownicy[[#This Row],[PESEL]],2)*1)=1,"Nr personalny","D-numer"))</f>
        <v>D-numer</v>
      </c>
      <c r="T9" s="3"/>
    </row>
    <row r="10" spans="1:20" x14ac:dyDescent="0.25">
      <c r="A10" s="4">
        <v>9</v>
      </c>
      <c r="B10" s="4" t="s">
        <v>2</v>
      </c>
      <c r="C10" s="4" t="s">
        <v>18</v>
      </c>
      <c r="D10" s="4" t="s">
        <v>458</v>
      </c>
      <c r="E10" s="23" t="s">
        <v>170</v>
      </c>
      <c r="F10" s="4" t="s">
        <v>562</v>
      </c>
      <c r="G10" s="7">
        <v>700875413</v>
      </c>
      <c r="H10" s="16" t="s">
        <v>355</v>
      </c>
      <c r="I10" s="8">
        <v>32957</v>
      </c>
      <c r="J10" s="23" t="s">
        <v>236</v>
      </c>
      <c r="K10" s="2" t="str">
        <f>IF(Pracownicy[[#This Row],[IDP]]="","",IF(--(LEFT(TEXT(Pracownicy[[#This Row],[Data urodzenia]],"dd.mm.yyyy"),2)*1=LEFT(Pracownicy[[#This Row],[PESEL]],2)*1)=1,"Nr personalny","D-numer"))</f>
        <v>Nr personalny</v>
      </c>
      <c r="T10" s="3"/>
    </row>
    <row r="11" spans="1:20" x14ac:dyDescent="0.25">
      <c r="A11" s="4">
        <v>10</v>
      </c>
      <c r="B11" s="4" t="s">
        <v>19</v>
      </c>
      <c r="C11" s="4" t="s">
        <v>20</v>
      </c>
      <c r="D11" s="4" t="s">
        <v>459</v>
      </c>
      <c r="E11" s="23" t="s">
        <v>171</v>
      </c>
      <c r="F11" s="4" t="s">
        <v>563</v>
      </c>
      <c r="G11" s="7">
        <v>636772177</v>
      </c>
      <c r="H11" s="16" t="s">
        <v>356</v>
      </c>
      <c r="I11" s="8">
        <v>33338</v>
      </c>
      <c r="J11" s="23" t="s">
        <v>237</v>
      </c>
      <c r="K11" s="2" t="str">
        <f>IF(Pracownicy[[#This Row],[IDP]]="","",IF(--(LEFT(TEXT(Pracownicy[[#This Row],[Data urodzenia]],"dd.mm.yyyy"),2)*1=LEFT(Pracownicy[[#This Row],[PESEL]],2)*1)=1,"Nr personalny","D-numer"))</f>
        <v>Nr personalny</v>
      </c>
      <c r="T11" s="3"/>
    </row>
    <row r="12" spans="1:20" x14ac:dyDescent="0.25">
      <c r="A12" s="4">
        <v>11</v>
      </c>
      <c r="B12" s="4" t="s">
        <v>21</v>
      </c>
      <c r="C12" s="4" t="s">
        <v>22</v>
      </c>
      <c r="D12" s="4" t="s">
        <v>460</v>
      </c>
      <c r="E12" s="23" t="s">
        <v>172</v>
      </c>
      <c r="F12" s="4" t="s">
        <v>564</v>
      </c>
      <c r="G12" s="7">
        <v>214640883</v>
      </c>
      <c r="H12" s="16" t="s">
        <v>357</v>
      </c>
      <c r="I12" s="8">
        <v>31537</v>
      </c>
      <c r="J12" s="23" t="s">
        <v>238</v>
      </c>
      <c r="K12" s="2" t="str">
        <f>IF(Pracownicy[[#This Row],[IDP]]="","",IF(--(LEFT(TEXT(Pracownicy[[#This Row],[Data urodzenia]],"dd.mm.yyyy"),2)*1=LEFT(Pracownicy[[#This Row],[PESEL]],2)*1)=1,"Nr personalny","D-numer"))</f>
        <v>Nr personalny</v>
      </c>
      <c r="T12" s="3"/>
    </row>
    <row r="13" spans="1:20" x14ac:dyDescent="0.25">
      <c r="A13" s="4">
        <v>12</v>
      </c>
      <c r="B13" s="4" t="s">
        <v>23</v>
      </c>
      <c r="C13" s="4" t="s">
        <v>24</v>
      </c>
      <c r="D13" s="4" t="s">
        <v>461</v>
      </c>
      <c r="E13" s="23" t="s">
        <v>162</v>
      </c>
      <c r="F13" s="4" t="s">
        <v>565</v>
      </c>
      <c r="G13" s="7">
        <v>94105310</v>
      </c>
      <c r="H13" s="16" t="s">
        <v>358</v>
      </c>
      <c r="I13" s="8">
        <v>27549</v>
      </c>
      <c r="J13" s="23" t="s">
        <v>239</v>
      </c>
      <c r="K13" s="2" t="str">
        <f>IF(Pracownicy[[#This Row],[IDP]]="","",IF(--(LEFT(TEXT(Pracownicy[[#This Row],[Data urodzenia]],"dd.mm.yyyy"),2)*1=LEFT(Pracownicy[[#This Row],[PESEL]],2)*1)=1,"Nr personalny","D-numer"))</f>
        <v>Nr personalny</v>
      </c>
      <c r="T13" s="3"/>
    </row>
    <row r="14" spans="1:20" x14ac:dyDescent="0.25">
      <c r="A14" s="4">
        <v>13</v>
      </c>
      <c r="B14" s="4" t="s">
        <v>25</v>
      </c>
      <c r="C14" s="4" t="s">
        <v>26</v>
      </c>
      <c r="D14" s="4" t="s">
        <v>462</v>
      </c>
      <c r="E14" s="23" t="s">
        <v>163</v>
      </c>
      <c r="F14" s="4" t="s">
        <v>566</v>
      </c>
      <c r="G14" s="7">
        <v>155624308</v>
      </c>
      <c r="H14" s="16" t="s">
        <v>359</v>
      </c>
      <c r="I14" s="8">
        <v>32497</v>
      </c>
      <c r="J14" s="23" t="s">
        <v>240</v>
      </c>
      <c r="K14" s="2" t="str">
        <f>IF(Pracownicy[[#This Row],[IDP]]="","",IF(--(LEFT(TEXT(Pracownicy[[#This Row],[Data urodzenia]],"dd.mm.yyyy"),2)*1=LEFT(Pracownicy[[#This Row],[PESEL]],2)*1)=1,"Nr personalny","D-numer"))</f>
        <v>Nr personalny</v>
      </c>
      <c r="T14" s="3"/>
    </row>
    <row r="15" spans="1:20" x14ac:dyDescent="0.25">
      <c r="A15" s="4">
        <v>14</v>
      </c>
      <c r="B15" s="4" t="s">
        <v>4</v>
      </c>
      <c r="C15" s="4" t="s">
        <v>27</v>
      </c>
      <c r="D15" s="4" t="s">
        <v>463</v>
      </c>
      <c r="E15" s="23" t="s">
        <v>164</v>
      </c>
      <c r="F15" s="4" t="s">
        <v>566</v>
      </c>
      <c r="G15" s="7">
        <v>500829034</v>
      </c>
      <c r="H15" s="16" t="s">
        <v>360</v>
      </c>
      <c r="I15" s="8">
        <v>34817</v>
      </c>
      <c r="J15" s="23" t="s">
        <v>241</v>
      </c>
      <c r="K15" s="2" t="str">
        <f>IF(Pracownicy[[#This Row],[IDP]]="","",IF(--(LEFT(TEXT(Pracownicy[[#This Row],[Data urodzenia]],"dd.mm.yyyy"),2)*1=LEFT(Pracownicy[[#This Row],[PESEL]],2)*1)=1,"Nr personalny","D-numer"))</f>
        <v>Nr personalny</v>
      </c>
      <c r="T15" s="3"/>
    </row>
    <row r="16" spans="1:20" x14ac:dyDescent="0.25">
      <c r="A16" s="4">
        <v>15</v>
      </c>
      <c r="B16" s="4" t="s">
        <v>28</v>
      </c>
      <c r="C16" s="4" t="s">
        <v>29</v>
      </c>
      <c r="D16" s="4" t="s">
        <v>464</v>
      </c>
      <c r="E16" s="23" t="s">
        <v>165</v>
      </c>
      <c r="F16" s="4" t="s">
        <v>567</v>
      </c>
      <c r="G16" s="7">
        <v>166479918</v>
      </c>
      <c r="H16" s="16" t="s">
        <v>361</v>
      </c>
      <c r="I16" s="8">
        <v>23063</v>
      </c>
      <c r="J16" s="23" t="s">
        <v>242</v>
      </c>
      <c r="K16" s="2" t="str">
        <f>IF(Pracownicy[[#This Row],[IDP]]="","",IF(--(LEFT(TEXT(Pracownicy[[#This Row],[Data urodzenia]],"dd.mm.yyyy"),2)*1=LEFT(Pracownicy[[#This Row],[PESEL]],2)*1)=1,"Nr personalny","D-numer"))</f>
        <v>Nr personalny</v>
      </c>
      <c r="T16" s="3"/>
    </row>
    <row r="17" spans="1:20" x14ac:dyDescent="0.25">
      <c r="A17" s="4">
        <v>16</v>
      </c>
      <c r="B17" s="4" t="s">
        <v>30</v>
      </c>
      <c r="C17" s="4" t="s">
        <v>31</v>
      </c>
      <c r="D17" s="4" t="s">
        <v>465</v>
      </c>
      <c r="E17" s="23" t="s">
        <v>166</v>
      </c>
      <c r="F17" s="4" t="s">
        <v>568</v>
      </c>
      <c r="G17" s="7">
        <v>387220778</v>
      </c>
      <c r="H17" s="16" t="s">
        <v>362</v>
      </c>
      <c r="I17" s="8">
        <v>25466</v>
      </c>
      <c r="J17" s="23" t="s">
        <v>243</v>
      </c>
      <c r="K17" s="2" t="str">
        <f>IF(Pracownicy[[#This Row],[IDP]]="","",IF(--(LEFT(TEXT(Pracownicy[[#This Row],[Data urodzenia]],"dd.mm.yyyy"),2)*1=LEFT(Pracownicy[[#This Row],[PESEL]],2)*1)=1,"Nr personalny","D-numer"))</f>
        <v>Nr personalny</v>
      </c>
      <c r="T17" s="3"/>
    </row>
    <row r="18" spans="1:20" x14ac:dyDescent="0.25">
      <c r="A18" s="4">
        <v>17</v>
      </c>
      <c r="B18" s="4" t="s">
        <v>32</v>
      </c>
      <c r="C18" s="4" t="s">
        <v>33</v>
      </c>
      <c r="D18" s="4" t="s">
        <v>466</v>
      </c>
      <c r="E18" s="23" t="s">
        <v>167</v>
      </c>
      <c r="F18" s="4" t="s">
        <v>569</v>
      </c>
      <c r="G18" s="7">
        <v>210210147</v>
      </c>
      <c r="H18" s="16" t="s">
        <v>363</v>
      </c>
      <c r="I18" s="8">
        <v>38453</v>
      </c>
      <c r="J18" s="23" t="s">
        <v>244</v>
      </c>
      <c r="K18" s="2" t="str">
        <f>IF(Pracownicy[[#This Row],[IDP]]="","",IF(--(LEFT(TEXT(Pracownicy[[#This Row],[Data urodzenia]],"dd.mm.yyyy"),2)*1=LEFT(Pracownicy[[#This Row],[PESEL]],2)*1)=1,"Nr personalny","D-numer"))</f>
        <v>Nr personalny</v>
      </c>
      <c r="T18" s="3"/>
    </row>
    <row r="19" spans="1:20" x14ac:dyDescent="0.25">
      <c r="A19" s="4">
        <v>18</v>
      </c>
      <c r="B19" s="4" t="s">
        <v>34</v>
      </c>
      <c r="C19" s="4" t="s">
        <v>35</v>
      </c>
      <c r="D19" s="4" t="s">
        <v>467</v>
      </c>
      <c r="E19" s="23" t="s">
        <v>168</v>
      </c>
      <c r="F19" s="4" t="s">
        <v>570</v>
      </c>
      <c r="G19" s="7">
        <v>837073423</v>
      </c>
      <c r="H19" s="16" t="s">
        <v>364</v>
      </c>
      <c r="I19" s="8">
        <v>31243</v>
      </c>
      <c r="J19" s="23" t="s">
        <v>245</v>
      </c>
      <c r="K19" s="2" t="str">
        <f>IF(Pracownicy[[#This Row],[IDP]]="","",IF(--(LEFT(TEXT(Pracownicy[[#This Row],[Data urodzenia]],"dd.mm.yyyy"),2)*1=LEFT(Pracownicy[[#This Row],[PESEL]],2)*1)=1,"Nr personalny","D-numer"))</f>
        <v>Nr personalny</v>
      </c>
      <c r="T19" s="3"/>
    </row>
    <row r="20" spans="1:20" x14ac:dyDescent="0.25">
      <c r="A20" s="4">
        <v>19</v>
      </c>
      <c r="B20" s="4" t="s">
        <v>36</v>
      </c>
      <c r="C20" s="4" t="s">
        <v>37</v>
      </c>
      <c r="D20" s="4" t="s">
        <v>468</v>
      </c>
      <c r="E20" s="23" t="s">
        <v>162</v>
      </c>
      <c r="F20" s="4" t="s">
        <v>571</v>
      </c>
      <c r="G20" s="7">
        <v>810459912</v>
      </c>
      <c r="H20" s="16" t="s">
        <v>365</v>
      </c>
      <c r="I20" s="8">
        <v>27736</v>
      </c>
      <c r="J20" s="23" t="s">
        <v>246</v>
      </c>
      <c r="K20" s="2" t="str">
        <f>IF(Pracownicy[[#This Row],[IDP]]="","",IF(--(LEFT(TEXT(Pracownicy[[#This Row],[Data urodzenia]],"dd.mm.yyyy"),2)*1=LEFT(Pracownicy[[#This Row],[PESEL]],2)*1)=1,"Nr personalny","D-numer"))</f>
        <v>Nr personalny</v>
      </c>
      <c r="T20" s="3"/>
    </row>
    <row r="21" spans="1:20" x14ac:dyDescent="0.25">
      <c r="A21" s="4">
        <v>20</v>
      </c>
      <c r="B21" s="4" t="s">
        <v>38</v>
      </c>
      <c r="C21" s="4" t="s">
        <v>39</v>
      </c>
      <c r="D21" s="4" t="s">
        <v>469</v>
      </c>
      <c r="E21" s="23" t="s">
        <v>170</v>
      </c>
      <c r="F21" s="4" t="s">
        <v>572</v>
      </c>
      <c r="G21" s="7">
        <v>403327985</v>
      </c>
      <c r="H21" s="16" t="s">
        <v>366</v>
      </c>
      <c r="I21" s="8">
        <v>35404</v>
      </c>
      <c r="J21" s="23" t="s">
        <v>247</v>
      </c>
      <c r="K21" s="2" t="str">
        <f>IF(Pracownicy[[#This Row],[IDP]]="","",IF(--(LEFT(TEXT(Pracownicy[[#This Row],[Data urodzenia]],"dd.mm.yyyy"),2)*1=LEFT(Pracownicy[[#This Row],[PESEL]],2)*1)=1,"Nr personalny","D-numer"))</f>
        <v>Nr personalny</v>
      </c>
      <c r="T21" s="3"/>
    </row>
    <row r="22" spans="1:20" x14ac:dyDescent="0.25">
      <c r="A22" s="4">
        <v>21</v>
      </c>
      <c r="B22" s="4" t="s">
        <v>40</v>
      </c>
      <c r="C22" s="4" t="s">
        <v>41</v>
      </c>
      <c r="D22" s="4" t="s">
        <v>470</v>
      </c>
      <c r="E22" s="23" t="s">
        <v>171</v>
      </c>
      <c r="F22" s="4" t="s">
        <v>573</v>
      </c>
      <c r="G22" s="7">
        <v>242596718</v>
      </c>
      <c r="H22" s="16" t="s">
        <v>367</v>
      </c>
      <c r="I22" s="8">
        <v>39600</v>
      </c>
      <c r="J22" s="23" t="s">
        <v>248</v>
      </c>
      <c r="K22" s="2" t="str">
        <f>IF(Pracownicy[[#This Row],[IDP]]="","",IF(--(LEFT(TEXT(Pracownicy[[#This Row],[Data urodzenia]],"dd.mm.yyyy"),2)*1=LEFT(Pracownicy[[#This Row],[PESEL]],2)*1)=1,"Nr personalny","D-numer"))</f>
        <v>Nr personalny</v>
      </c>
      <c r="T22" s="3"/>
    </row>
    <row r="23" spans="1:20" x14ac:dyDescent="0.25">
      <c r="A23" s="4">
        <v>22</v>
      </c>
      <c r="B23" s="4" t="s">
        <v>42</v>
      </c>
      <c r="C23" s="4" t="s">
        <v>43</v>
      </c>
      <c r="D23" s="4" t="s">
        <v>471</v>
      </c>
      <c r="E23" s="23" t="s">
        <v>172</v>
      </c>
      <c r="F23" s="4" t="s">
        <v>574</v>
      </c>
      <c r="G23" s="7">
        <v>264109869</v>
      </c>
      <c r="H23" s="16" t="s">
        <v>368</v>
      </c>
      <c r="I23" s="8">
        <v>38339</v>
      </c>
      <c r="J23" s="23" t="s">
        <v>249</v>
      </c>
      <c r="K23" s="2" t="str">
        <f>IF(Pracownicy[[#This Row],[IDP]]="","",IF(--(LEFT(TEXT(Pracownicy[[#This Row],[Data urodzenia]],"dd.mm.yyyy"),2)*1=LEFT(Pracownicy[[#This Row],[PESEL]],2)*1)=1,"Nr personalny","D-numer"))</f>
        <v>Nr personalny</v>
      </c>
      <c r="T23" s="3"/>
    </row>
    <row r="24" spans="1:20" x14ac:dyDescent="0.25">
      <c r="A24" s="4">
        <v>23</v>
      </c>
      <c r="B24" s="4" t="s">
        <v>44</v>
      </c>
      <c r="C24" s="4" t="s">
        <v>45</v>
      </c>
      <c r="D24" s="4" t="s">
        <v>472</v>
      </c>
      <c r="E24" s="23" t="s">
        <v>162</v>
      </c>
      <c r="F24" s="4" t="s">
        <v>575</v>
      </c>
      <c r="G24" s="7">
        <v>663266512</v>
      </c>
      <c r="H24" s="16" t="s">
        <v>369</v>
      </c>
      <c r="I24" s="8">
        <v>31657</v>
      </c>
      <c r="J24" s="24" t="s">
        <v>320</v>
      </c>
      <c r="K24" s="2" t="str">
        <f>IF(Pracownicy[[#This Row],[IDP]]="","",IF(--(LEFT(TEXT(Pracownicy[[#This Row],[Data urodzenia]],"dd.mm.yyyy"),2)*1=LEFT(Pracownicy[[#This Row],[PESEL]],2)*1)=1,"Nr personalny","D-numer"))</f>
        <v>D-numer</v>
      </c>
      <c r="T24" s="3"/>
    </row>
    <row r="25" spans="1:20" x14ac:dyDescent="0.25">
      <c r="A25" s="4">
        <v>24</v>
      </c>
      <c r="B25" s="4" t="s">
        <v>21</v>
      </c>
      <c r="C25" s="4" t="s">
        <v>32</v>
      </c>
      <c r="D25" s="4" t="s">
        <v>473</v>
      </c>
      <c r="E25" s="23" t="s">
        <v>163</v>
      </c>
      <c r="F25" s="4" t="s">
        <v>576</v>
      </c>
      <c r="G25" s="7">
        <v>881497773</v>
      </c>
      <c r="H25" s="16" t="s">
        <v>370</v>
      </c>
      <c r="I25" s="8">
        <v>23712</v>
      </c>
      <c r="J25" s="23" t="s">
        <v>250</v>
      </c>
      <c r="K25" s="2" t="str">
        <f>IF(Pracownicy[[#This Row],[IDP]]="","",IF(--(LEFT(TEXT(Pracownicy[[#This Row],[Data urodzenia]],"dd.mm.yyyy"),2)*1=LEFT(Pracownicy[[#This Row],[PESEL]],2)*1)=1,"Nr personalny","D-numer"))</f>
        <v>Nr personalny</v>
      </c>
      <c r="T25" s="3"/>
    </row>
    <row r="26" spans="1:20" x14ac:dyDescent="0.25">
      <c r="A26" s="4">
        <v>25</v>
      </c>
      <c r="B26" s="4" t="s">
        <v>46</v>
      </c>
      <c r="C26" s="4" t="s">
        <v>47</v>
      </c>
      <c r="D26" s="4" t="s">
        <v>474</v>
      </c>
      <c r="E26" s="23" t="s">
        <v>164</v>
      </c>
      <c r="F26" s="4" t="s">
        <v>577</v>
      </c>
      <c r="G26" s="7">
        <v>501694574</v>
      </c>
      <c r="H26" s="16" t="s">
        <v>371</v>
      </c>
      <c r="I26" s="8">
        <v>36744</v>
      </c>
      <c r="J26" s="23" t="s">
        <v>251</v>
      </c>
      <c r="K26" s="2" t="str">
        <f>IF(Pracownicy[[#This Row],[IDP]]="","",IF(--(LEFT(TEXT(Pracownicy[[#This Row],[Data urodzenia]],"dd.mm.yyyy"),2)*1=LEFT(Pracownicy[[#This Row],[PESEL]],2)*1)=1,"Nr personalny","D-numer"))</f>
        <v>Nr personalny</v>
      </c>
      <c r="T26" s="3"/>
    </row>
    <row r="27" spans="1:20" x14ac:dyDescent="0.25">
      <c r="A27" s="4">
        <v>26</v>
      </c>
      <c r="B27" s="4" t="s">
        <v>48</v>
      </c>
      <c r="C27" s="4" t="s">
        <v>49</v>
      </c>
      <c r="D27" s="4" t="s">
        <v>475</v>
      </c>
      <c r="E27" s="23" t="s">
        <v>165</v>
      </c>
      <c r="F27" s="4" t="s">
        <v>577</v>
      </c>
      <c r="G27" s="7">
        <v>875943741</v>
      </c>
      <c r="H27" s="16" t="s">
        <v>372</v>
      </c>
      <c r="I27" s="8">
        <v>24606</v>
      </c>
      <c r="J27" s="23" t="s">
        <v>252</v>
      </c>
      <c r="K27" s="2" t="str">
        <f>IF(Pracownicy[[#This Row],[IDP]]="","",IF(--(LEFT(TEXT(Pracownicy[[#This Row],[Data urodzenia]],"dd.mm.yyyy"),2)*1=LEFT(Pracownicy[[#This Row],[PESEL]],2)*1)=1,"Nr personalny","D-numer"))</f>
        <v>Nr personalny</v>
      </c>
      <c r="T27" s="3"/>
    </row>
    <row r="28" spans="1:20" x14ac:dyDescent="0.25">
      <c r="A28" s="4">
        <v>27</v>
      </c>
      <c r="B28" s="4" t="s">
        <v>30</v>
      </c>
      <c r="C28" s="4" t="s">
        <v>50</v>
      </c>
      <c r="D28" s="4" t="s">
        <v>476</v>
      </c>
      <c r="E28" s="23" t="s">
        <v>166</v>
      </c>
      <c r="F28" s="4" t="s">
        <v>578</v>
      </c>
      <c r="G28" s="7">
        <v>173231148</v>
      </c>
      <c r="H28" s="16" t="s">
        <v>373</v>
      </c>
      <c r="I28" s="8">
        <v>22953</v>
      </c>
      <c r="J28" s="23" t="s">
        <v>253</v>
      </c>
      <c r="K28" s="2" t="str">
        <f>IF(Pracownicy[[#This Row],[IDP]]="","",IF(--(LEFT(TEXT(Pracownicy[[#This Row],[Data urodzenia]],"dd.mm.yyyy"),2)*1=LEFT(Pracownicy[[#This Row],[PESEL]],2)*1)=1,"Nr personalny","D-numer"))</f>
        <v>Nr personalny</v>
      </c>
      <c r="T28" s="3"/>
    </row>
    <row r="29" spans="1:20" x14ac:dyDescent="0.25">
      <c r="A29" s="4">
        <v>28</v>
      </c>
      <c r="B29" s="4" t="s">
        <v>51</v>
      </c>
      <c r="C29" s="4" t="s">
        <v>52</v>
      </c>
      <c r="D29" s="4" t="s">
        <v>450</v>
      </c>
      <c r="E29" s="23" t="s">
        <v>167</v>
      </c>
      <c r="F29" s="4" t="s">
        <v>579</v>
      </c>
      <c r="G29" s="7">
        <v>583696925</v>
      </c>
      <c r="H29" s="16" t="s">
        <v>374</v>
      </c>
      <c r="I29" s="8">
        <v>29077</v>
      </c>
      <c r="J29" s="23" t="s">
        <v>254</v>
      </c>
      <c r="K29" s="2" t="str">
        <f>IF(Pracownicy[[#This Row],[IDP]]="","",IF(--(LEFT(TEXT(Pracownicy[[#This Row],[Data urodzenia]],"dd.mm.yyyy"),2)*1=LEFT(Pracownicy[[#This Row],[PESEL]],2)*1)=1,"Nr personalny","D-numer"))</f>
        <v>Nr personalny</v>
      </c>
      <c r="T29" s="3"/>
    </row>
    <row r="30" spans="1:20" x14ac:dyDescent="0.25">
      <c r="A30" s="4">
        <v>29</v>
      </c>
      <c r="B30" s="4" t="s">
        <v>30</v>
      </c>
      <c r="C30" s="4" t="s">
        <v>53</v>
      </c>
      <c r="D30" s="4" t="s">
        <v>477</v>
      </c>
      <c r="E30" s="23" t="s">
        <v>162</v>
      </c>
      <c r="F30" s="4" t="s">
        <v>579</v>
      </c>
      <c r="G30" s="7">
        <v>494660359</v>
      </c>
      <c r="H30" s="16" t="s">
        <v>375</v>
      </c>
      <c r="I30" s="8">
        <v>33966</v>
      </c>
      <c r="J30" s="23" t="s">
        <v>255</v>
      </c>
      <c r="K30" s="2" t="str">
        <f>IF(Pracownicy[[#This Row],[IDP]]="","",IF(--(LEFT(TEXT(Pracownicy[[#This Row],[Data urodzenia]],"dd.mm.yyyy"),2)*1=LEFT(Pracownicy[[#This Row],[PESEL]],2)*1)=1,"Nr personalny","D-numer"))</f>
        <v>Nr personalny</v>
      </c>
      <c r="T30" s="3"/>
    </row>
    <row r="31" spans="1:20" x14ac:dyDescent="0.25">
      <c r="A31" s="4">
        <v>30</v>
      </c>
      <c r="B31" s="4" t="s">
        <v>30</v>
      </c>
      <c r="C31" s="4" t="s">
        <v>54</v>
      </c>
      <c r="D31" s="4" t="s">
        <v>478</v>
      </c>
      <c r="E31" s="23" t="s">
        <v>169</v>
      </c>
      <c r="F31" s="4" t="s">
        <v>580</v>
      </c>
      <c r="G31" s="7">
        <v>895464627</v>
      </c>
      <c r="H31" s="16" t="s">
        <v>376</v>
      </c>
      <c r="I31" s="8">
        <v>23160</v>
      </c>
      <c r="J31" s="23" t="s">
        <v>256</v>
      </c>
      <c r="K31" s="2" t="str">
        <f>IF(Pracownicy[[#This Row],[IDP]]="","",IF(--(LEFT(TEXT(Pracownicy[[#This Row],[Data urodzenia]],"dd.mm.yyyy"),2)*1=LEFT(Pracownicy[[#This Row],[PESEL]],2)*1)=1,"Nr personalny","D-numer"))</f>
        <v>Nr personalny</v>
      </c>
      <c r="T31" s="3"/>
    </row>
    <row r="32" spans="1:20" x14ac:dyDescent="0.25">
      <c r="A32" s="4">
        <v>31</v>
      </c>
      <c r="B32" s="4" t="s">
        <v>55</v>
      </c>
      <c r="C32" s="4" t="s">
        <v>56</v>
      </c>
      <c r="D32" s="4" t="s">
        <v>479</v>
      </c>
      <c r="E32" s="23" t="s">
        <v>170</v>
      </c>
      <c r="F32" s="4" t="s">
        <v>581</v>
      </c>
      <c r="G32" s="7">
        <v>267222198</v>
      </c>
      <c r="H32" s="16" t="s">
        <v>377</v>
      </c>
      <c r="I32" s="8">
        <v>25243</v>
      </c>
      <c r="J32" s="23" t="s">
        <v>257</v>
      </c>
      <c r="K32" s="2" t="str">
        <f>IF(Pracownicy[[#This Row],[IDP]]="","",IF(--(LEFT(TEXT(Pracownicy[[#This Row],[Data urodzenia]],"dd.mm.yyyy"),2)*1=LEFT(Pracownicy[[#This Row],[PESEL]],2)*1)=1,"Nr personalny","D-numer"))</f>
        <v>Nr personalny</v>
      </c>
      <c r="T32" s="3"/>
    </row>
    <row r="33" spans="1:20" x14ac:dyDescent="0.25">
      <c r="A33" s="4">
        <v>32</v>
      </c>
      <c r="B33" s="4" t="s">
        <v>57</v>
      </c>
      <c r="C33" s="4" t="s">
        <v>58</v>
      </c>
      <c r="D33" s="4" t="s">
        <v>480</v>
      </c>
      <c r="E33" s="23" t="s">
        <v>171</v>
      </c>
      <c r="F33" s="4" t="s">
        <v>582</v>
      </c>
      <c r="G33" s="7">
        <v>311401979</v>
      </c>
      <c r="H33" s="16" t="s">
        <v>378</v>
      </c>
      <c r="I33" s="8">
        <v>34708</v>
      </c>
      <c r="J33" s="23" t="s">
        <v>258</v>
      </c>
      <c r="K33" s="2" t="str">
        <f>IF(Pracownicy[[#This Row],[IDP]]="","",IF(--(LEFT(TEXT(Pracownicy[[#This Row],[Data urodzenia]],"dd.mm.yyyy"),2)*1=LEFT(Pracownicy[[#This Row],[PESEL]],2)*1)=1,"Nr personalny","D-numer"))</f>
        <v>Nr personalny</v>
      </c>
      <c r="T33" s="3"/>
    </row>
    <row r="34" spans="1:20" x14ac:dyDescent="0.25">
      <c r="A34" s="4">
        <v>33</v>
      </c>
      <c r="B34" s="4" t="s">
        <v>23</v>
      </c>
      <c r="C34" s="4" t="s">
        <v>59</v>
      </c>
      <c r="D34" s="4" t="s">
        <v>481</v>
      </c>
      <c r="E34" s="23" t="s">
        <v>172</v>
      </c>
      <c r="F34" s="4" t="s">
        <v>583</v>
      </c>
      <c r="G34" s="7">
        <v>732518400</v>
      </c>
      <c r="H34" s="16" t="s">
        <v>379</v>
      </c>
      <c r="I34" s="8">
        <v>34940</v>
      </c>
      <c r="J34" s="23" t="s">
        <v>259</v>
      </c>
      <c r="K34" s="2" t="str">
        <f>IF(Pracownicy[[#This Row],[IDP]]="","",IF(--(LEFT(TEXT(Pracownicy[[#This Row],[Data urodzenia]],"dd.mm.yyyy"),2)*1=LEFT(Pracownicy[[#This Row],[PESEL]],2)*1)=1,"Nr personalny","D-numer"))</f>
        <v>Nr personalny</v>
      </c>
      <c r="T34" s="3"/>
    </row>
    <row r="35" spans="1:20" x14ac:dyDescent="0.25">
      <c r="A35" s="4">
        <v>34</v>
      </c>
      <c r="B35" s="4" t="s">
        <v>57</v>
      </c>
      <c r="C35" s="4" t="s">
        <v>60</v>
      </c>
      <c r="D35" s="4" t="s">
        <v>450</v>
      </c>
      <c r="E35" s="23" t="s">
        <v>162</v>
      </c>
      <c r="F35" s="4" t="s">
        <v>584</v>
      </c>
      <c r="G35" s="7">
        <v>454747010</v>
      </c>
      <c r="H35" s="16" t="s">
        <v>380</v>
      </c>
      <c r="I35" s="8">
        <v>38431</v>
      </c>
      <c r="J35" s="23" t="s">
        <v>260</v>
      </c>
      <c r="K35" s="2" t="str">
        <f>IF(Pracownicy[[#This Row],[IDP]]="","",IF(--(LEFT(TEXT(Pracownicy[[#This Row],[Data urodzenia]],"dd.mm.yyyy"),2)*1=LEFT(Pracownicy[[#This Row],[PESEL]],2)*1)=1,"Nr personalny","D-numer"))</f>
        <v>Nr personalny</v>
      </c>
      <c r="T35" s="3"/>
    </row>
    <row r="36" spans="1:20" x14ac:dyDescent="0.25">
      <c r="A36" s="4">
        <v>35</v>
      </c>
      <c r="B36" s="4" t="s">
        <v>61</v>
      </c>
      <c r="C36" s="4" t="s">
        <v>62</v>
      </c>
      <c r="D36" s="4" t="s">
        <v>482</v>
      </c>
      <c r="E36" s="23" t="s">
        <v>162</v>
      </c>
      <c r="F36" s="4" t="s">
        <v>585</v>
      </c>
      <c r="G36" s="7">
        <v>870057936</v>
      </c>
      <c r="H36" s="16" t="s">
        <v>381</v>
      </c>
      <c r="I36" s="8">
        <v>25249</v>
      </c>
      <c r="J36" s="23" t="s">
        <v>261</v>
      </c>
      <c r="K36" s="2" t="str">
        <f>IF(Pracownicy[[#This Row],[IDP]]="","",IF(--(LEFT(TEXT(Pracownicy[[#This Row],[Data urodzenia]],"dd.mm.yyyy"),2)*1=LEFT(Pracownicy[[#This Row],[PESEL]],2)*1)=1,"Nr personalny","D-numer"))</f>
        <v>Nr personalny</v>
      </c>
      <c r="T36" s="3"/>
    </row>
    <row r="37" spans="1:20" x14ac:dyDescent="0.25">
      <c r="A37" s="4">
        <v>36</v>
      </c>
      <c r="B37" s="4" t="s">
        <v>63</v>
      </c>
      <c r="C37" s="4" t="s">
        <v>64</v>
      </c>
      <c r="D37" s="4" t="s">
        <v>483</v>
      </c>
      <c r="E37" s="23" t="s">
        <v>164</v>
      </c>
      <c r="F37" s="4" t="s">
        <v>586</v>
      </c>
      <c r="G37" s="7">
        <v>330161407</v>
      </c>
      <c r="H37" s="16" t="s">
        <v>382</v>
      </c>
      <c r="I37" s="8">
        <v>32055</v>
      </c>
      <c r="J37" s="23" t="s">
        <v>262</v>
      </c>
      <c r="K37" s="2" t="str">
        <f>IF(Pracownicy[[#This Row],[IDP]]="","",IF(--(LEFT(TEXT(Pracownicy[[#This Row],[Data urodzenia]],"dd.mm.yyyy"),2)*1=LEFT(Pracownicy[[#This Row],[PESEL]],2)*1)=1,"Nr personalny","D-numer"))</f>
        <v>Nr personalny</v>
      </c>
      <c r="T37" s="3"/>
    </row>
    <row r="38" spans="1:20" x14ac:dyDescent="0.25">
      <c r="A38" s="4">
        <v>37</v>
      </c>
      <c r="B38" s="4" t="s">
        <v>65</v>
      </c>
      <c r="C38" s="4" t="s">
        <v>66</v>
      </c>
      <c r="D38" s="4" t="s">
        <v>484</v>
      </c>
      <c r="E38" s="23" t="s">
        <v>165</v>
      </c>
      <c r="F38" s="4" t="s">
        <v>587</v>
      </c>
      <c r="G38" s="7">
        <v>296537346</v>
      </c>
      <c r="H38" s="16" t="s">
        <v>383</v>
      </c>
      <c r="I38" s="8">
        <v>33580</v>
      </c>
      <c r="J38" s="23" t="s">
        <v>263</v>
      </c>
      <c r="K38" s="2" t="str">
        <f>IF(Pracownicy[[#This Row],[IDP]]="","",IF(--(LEFT(TEXT(Pracownicy[[#This Row],[Data urodzenia]],"dd.mm.yyyy"),2)*1=LEFT(Pracownicy[[#This Row],[PESEL]],2)*1)=1,"Nr personalny","D-numer"))</f>
        <v>Nr personalny</v>
      </c>
      <c r="T38" s="3"/>
    </row>
    <row r="39" spans="1:20" x14ac:dyDescent="0.25">
      <c r="A39" s="4">
        <v>38</v>
      </c>
      <c r="B39" s="4" t="s">
        <v>21</v>
      </c>
      <c r="C39" s="4" t="s">
        <v>67</v>
      </c>
      <c r="D39" s="4" t="s">
        <v>485</v>
      </c>
      <c r="E39" s="23" t="s">
        <v>166</v>
      </c>
      <c r="F39" s="4" t="s">
        <v>588</v>
      </c>
      <c r="G39" s="7">
        <v>623118414</v>
      </c>
      <c r="H39" s="16" t="s">
        <v>384</v>
      </c>
      <c r="I39" s="8">
        <v>26743</v>
      </c>
      <c r="J39" s="23" t="s">
        <v>264</v>
      </c>
      <c r="K39" s="2" t="str">
        <f>IF(Pracownicy[[#This Row],[IDP]]="","",IF(--(LEFT(TEXT(Pracownicy[[#This Row],[Data urodzenia]],"dd.mm.yyyy"),2)*1=LEFT(Pracownicy[[#This Row],[PESEL]],2)*1)=1,"Nr personalny","D-numer"))</f>
        <v>Nr personalny</v>
      </c>
      <c r="T39" s="3"/>
    </row>
    <row r="40" spans="1:20" x14ac:dyDescent="0.25">
      <c r="A40" s="4">
        <v>39</v>
      </c>
      <c r="B40" s="4" t="s">
        <v>68</v>
      </c>
      <c r="C40" s="4" t="s">
        <v>69</v>
      </c>
      <c r="D40" s="4" t="s">
        <v>486</v>
      </c>
      <c r="E40" s="23" t="s">
        <v>167</v>
      </c>
      <c r="F40" s="4" t="s">
        <v>589</v>
      </c>
      <c r="G40" s="7">
        <v>629994292</v>
      </c>
      <c r="H40" s="16" t="s">
        <v>385</v>
      </c>
      <c r="I40" s="8">
        <v>35515</v>
      </c>
      <c r="J40" s="23" t="s">
        <v>265</v>
      </c>
      <c r="K40" s="2" t="str">
        <f>IF(Pracownicy[[#This Row],[IDP]]="","",IF(--(LEFT(TEXT(Pracownicy[[#This Row],[Data urodzenia]],"dd.mm.yyyy"),2)*1=LEFT(Pracownicy[[#This Row],[PESEL]],2)*1)=1,"Nr personalny","D-numer"))</f>
        <v>Nr personalny</v>
      </c>
      <c r="T40" s="3"/>
    </row>
    <row r="41" spans="1:20" x14ac:dyDescent="0.25">
      <c r="A41" s="4">
        <v>40</v>
      </c>
      <c r="B41" s="4" t="s">
        <v>70</v>
      </c>
      <c r="C41" s="4" t="s">
        <v>71</v>
      </c>
      <c r="D41" s="4" t="s">
        <v>487</v>
      </c>
      <c r="E41" s="23" t="s">
        <v>168</v>
      </c>
      <c r="F41" s="4" t="s">
        <v>590</v>
      </c>
      <c r="G41" s="7">
        <v>190564780</v>
      </c>
      <c r="H41" s="16" t="s">
        <v>386</v>
      </c>
      <c r="I41" s="8">
        <v>27664</v>
      </c>
      <c r="J41" s="23" t="s">
        <v>266</v>
      </c>
      <c r="K41" s="2" t="str">
        <f>IF(Pracownicy[[#This Row],[IDP]]="","",IF(--(LEFT(TEXT(Pracownicy[[#This Row],[Data urodzenia]],"dd.mm.yyyy"),2)*1=LEFT(Pracownicy[[#This Row],[PESEL]],2)*1)=1,"Nr personalny","D-numer"))</f>
        <v>Nr personalny</v>
      </c>
      <c r="T41" s="3"/>
    </row>
    <row r="42" spans="1:20" x14ac:dyDescent="0.25">
      <c r="A42" s="4">
        <v>41</v>
      </c>
      <c r="B42" s="4" t="s">
        <v>72</v>
      </c>
      <c r="C42" s="4" t="s">
        <v>73</v>
      </c>
      <c r="D42" s="4" t="s">
        <v>488</v>
      </c>
      <c r="E42" s="23" t="s">
        <v>162</v>
      </c>
      <c r="F42" s="4" t="s">
        <v>591</v>
      </c>
      <c r="G42" s="7">
        <v>850970175</v>
      </c>
      <c r="H42" s="16" t="s">
        <v>387</v>
      </c>
      <c r="I42" s="8">
        <v>34085</v>
      </c>
      <c r="J42" s="23" t="s">
        <v>267</v>
      </c>
      <c r="K42" s="2" t="str">
        <f>IF(Pracownicy[[#This Row],[IDP]]="","",IF(--(LEFT(TEXT(Pracownicy[[#This Row],[Data urodzenia]],"dd.mm.yyyy"),2)*1=LEFT(Pracownicy[[#This Row],[PESEL]],2)*1)=1,"Nr personalny","D-numer"))</f>
        <v>Nr personalny</v>
      </c>
      <c r="T42" s="3"/>
    </row>
    <row r="43" spans="1:20" x14ac:dyDescent="0.25">
      <c r="A43" s="4">
        <v>42</v>
      </c>
      <c r="B43" s="4" t="s">
        <v>74</v>
      </c>
      <c r="C43" s="4" t="s">
        <v>75</v>
      </c>
      <c r="D43" s="4" t="s">
        <v>489</v>
      </c>
      <c r="E43" s="23" t="s">
        <v>163</v>
      </c>
      <c r="F43" s="4" t="s">
        <v>592</v>
      </c>
      <c r="G43" s="7">
        <v>261291426</v>
      </c>
      <c r="H43" s="16" t="s">
        <v>388</v>
      </c>
      <c r="I43" s="8">
        <v>29875</v>
      </c>
      <c r="J43" s="23" t="s">
        <v>268</v>
      </c>
      <c r="K43" s="2" t="str">
        <f>IF(Pracownicy[[#This Row],[IDP]]="","",IF(--(LEFT(TEXT(Pracownicy[[#This Row],[Data urodzenia]],"dd.mm.yyyy"),2)*1=LEFT(Pracownicy[[#This Row],[PESEL]],2)*1)=1,"Nr personalny","D-numer"))</f>
        <v>Nr personalny</v>
      </c>
      <c r="T43" s="3"/>
    </row>
    <row r="44" spans="1:20" x14ac:dyDescent="0.25">
      <c r="A44" s="4">
        <v>43</v>
      </c>
      <c r="B44" s="4" t="s">
        <v>76</v>
      </c>
      <c r="C44" s="4" t="s">
        <v>77</v>
      </c>
      <c r="D44" s="4" t="s">
        <v>490</v>
      </c>
      <c r="E44" s="23" t="s">
        <v>164</v>
      </c>
      <c r="F44" s="4" t="s">
        <v>593</v>
      </c>
      <c r="G44" s="7">
        <v>410053575</v>
      </c>
      <c r="H44" s="16" t="s">
        <v>389</v>
      </c>
      <c r="I44" s="8">
        <v>30866</v>
      </c>
      <c r="J44" s="23" t="s">
        <v>269</v>
      </c>
      <c r="K44" s="2" t="str">
        <f>IF(Pracownicy[[#This Row],[IDP]]="","",IF(--(LEFT(TEXT(Pracownicy[[#This Row],[Data urodzenia]],"dd.mm.yyyy"),2)*1=LEFT(Pracownicy[[#This Row],[PESEL]],2)*1)=1,"Nr personalny","D-numer"))</f>
        <v>Nr personalny</v>
      </c>
      <c r="T44" s="3"/>
    </row>
    <row r="45" spans="1:20" x14ac:dyDescent="0.25">
      <c r="A45" s="4">
        <v>44</v>
      </c>
      <c r="B45" s="4" t="s">
        <v>23</v>
      </c>
      <c r="C45" s="4" t="s">
        <v>78</v>
      </c>
      <c r="D45" s="4" t="s">
        <v>491</v>
      </c>
      <c r="E45" s="23" t="s">
        <v>165</v>
      </c>
      <c r="F45" s="4" t="s">
        <v>594</v>
      </c>
      <c r="G45" s="7">
        <v>899355028</v>
      </c>
      <c r="H45" s="16" t="s">
        <v>390</v>
      </c>
      <c r="I45" s="8">
        <v>27284</v>
      </c>
      <c r="J45" s="23" t="s">
        <v>270</v>
      </c>
      <c r="K45" s="2" t="str">
        <f>IF(Pracownicy[[#This Row],[IDP]]="","",IF(--(LEFT(TEXT(Pracownicy[[#This Row],[Data urodzenia]],"dd.mm.yyyy"),2)*1=LEFT(Pracownicy[[#This Row],[PESEL]],2)*1)=1,"Nr personalny","D-numer"))</f>
        <v>Nr personalny</v>
      </c>
      <c r="T45" s="3"/>
    </row>
    <row r="46" spans="1:20" x14ac:dyDescent="0.25">
      <c r="A46" s="4">
        <v>45</v>
      </c>
      <c r="B46" s="4" t="s">
        <v>79</v>
      </c>
      <c r="C46" s="4" t="s">
        <v>80</v>
      </c>
      <c r="D46" s="4" t="s">
        <v>492</v>
      </c>
      <c r="E46" s="23" t="s">
        <v>166</v>
      </c>
      <c r="F46" s="4" t="s">
        <v>595</v>
      </c>
      <c r="G46" s="7">
        <v>862894418</v>
      </c>
      <c r="H46" s="16" t="s">
        <v>391</v>
      </c>
      <c r="I46" s="8">
        <v>37295</v>
      </c>
      <c r="J46" s="23" t="s">
        <v>271</v>
      </c>
      <c r="K46" s="2" t="str">
        <f>IF(Pracownicy[[#This Row],[IDP]]="","",IF(--(LEFT(TEXT(Pracownicy[[#This Row],[Data urodzenia]],"dd.mm.yyyy"),2)*1=LEFT(Pracownicy[[#This Row],[PESEL]],2)*1)=1,"Nr personalny","D-numer"))</f>
        <v>Nr personalny</v>
      </c>
      <c r="T46" s="3"/>
    </row>
    <row r="47" spans="1:20" x14ac:dyDescent="0.25">
      <c r="A47" s="4">
        <v>46</v>
      </c>
      <c r="B47" s="4" t="s">
        <v>81</v>
      </c>
      <c r="C47" s="4" t="s">
        <v>82</v>
      </c>
      <c r="D47" s="4" t="s">
        <v>493</v>
      </c>
      <c r="E47" s="23" t="s">
        <v>167</v>
      </c>
      <c r="F47" s="4" t="s">
        <v>596</v>
      </c>
      <c r="G47" s="7">
        <v>724914059</v>
      </c>
      <c r="H47" s="16" t="s">
        <v>392</v>
      </c>
      <c r="I47" s="8">
        <v>27363</v>
      </c>
      <c r="J47" s="23" t="s">
        <v>272</v>
      </c>
      <c r="K47" s="2" t="str">
        <f>IF(Pracownicy[[#This Row],[IDP]]="","",IF(--(LEFT(TEXT(Pracownicy[[#This Row],[Data urodzenia]],"dd.mm.yyyy"),2)*1=LEFT(Pracownicy[[#This Row],[PESEL]],2)*1)=1,"Nr personalny","D-numer"))</f>
        <v>Nr personalny</v>
      </c>
      <c r="T47" s="3"/>
    </row>
    <row r="48" spans="1:20" x14ac:dyDescent="0.25">
      <c r="A48" s="4">
        <v>47</v>
      </c>
      <c r="B48" s="4" t="s">
        <v>21</v>
      </c>
      <c r="C48" s="4" t="s">
        <v>83</v>
      </c>
      <c r="D48" s="4" t="s">
        <v>494</v>
      </c>
      <c r="E48" s="23" t="s">
        <v>168</v>
      </c>
      <c r="F48" s="4" t="s">
        <v>596</v>
      </c>
      <c r="G48" s="7">
        <v>284426623</v>
      </c>
      <c r="H48" s="16" t="s">
        <v>393</v>
      </c>
      <c r="I48" s="8">
        <v>36842</v>
      </c>
      <c r="J48" s="23" t="s">
        <v>273</v>
      </c>
      <c r="K48" s="2" t="str">
        <f>IF(Pracownicy[[#This Row],[IDP]]="","",IF(--(LEFT(TEXT(Pracownicy[[#This Row],[Data urodzenia]],"dd.mm.yyyy"),2)*1=LEFT(Pracownicy[[#This Row],[PESEL]],2)*1)=1,"Nr personalny","D-numer"))</f>
        <v>Nr personalny</v>
      </c>
      <c r="T48" s="3"/>
    </row>
    <row r="49" spans="1:20" x14ac:dyDescent="0.25">
      <c r="A49" s="4">
        <v>48</v>
      </c>
      <c r="B49" s="4" t="s">
        <v>84</v>
      </c>
      <c r="C49" s="4" t="s">
        <v>85</v>
      </c>
      <c r="D49" s="4" t="s">
        <v>495</v>
      </c>
      <c r="E49" s="23" t="s">
        <v>169</v>
      </c>
      <c r="F49" s="4" t="s">
        <v>597</v>
      </c>
      <c r="G49" s="7">
        <v>476931360</v>
      </c>
      <c r="H49" s="16" t="s">
        <v>394</v>
      </c>
      <c r="I49" s="8">
        <v>34426</v>
      </c>
      <c r="J49" s="23" t="s">
        <v>274</v>
      </c>
      <c r="K49" s="2" t="str">
        <f>IF(Pracownicy[[#This Row],[IDP]]="","",IF(--(LEFT(TEXT(Pracownicy[[#This Row],[Data urodzenia]],"dd.mm.yyyy"),2)*1=LEFT(Pracownicy[[#This Row],[PESEL]],2)*1)=1,"Nr personalny","D-numer"))</f>
        <v>Nr personalny</v>
      </c>
      <c r="T49" s="3"/>
    </row>
    <row r="50" spans="1:20" x14ac:dyDescent="0.25">
      <c r="A50" s="4">
        <v>49</v>
      </c>
      <c r="B50" s="4" t="s">
        <v>86</v>
      </c>
      <c r="C50" s="4" t="s">
        <v>87</v>
      </c>
      <c r="D50" s="4" t="s">
        <v>496</v>
      </c>
      <c r="E50" s="23" t="s">
        <v>170</v>
      </c>
      <c r="F50" s="4" t="s">
        <v>598</v>
      </c>
      <c r="G50" s="7">
        <v>459942644</v>
      </c>
      <c r="H50" s="16" t="s">
        <v>395</v>
      </c>
      <c r="I50" s="8">
        <v>36932</v>
      </c>
      <c r="J50" s="23" t="s">
        <v>275</v>
      </c>
      <c r="K50" s="2" t="str">
        <f>IF(Pracownicy[[#This Row],[IDP]]="","",IF(--(LEFT(TEXT(Pracownicy[[#This Row],[Data urodzenia]],"dd.mm.yyyy"),2)*1=LEFT(Pracownicy[[#This Row],[PESEL]],2)*1)=1,"Nr personalny","D-numer"))</f>
        <v>Nr personalny</v>
      </c>
      <c r="T50" s="3"/>
    </row>
    <row r="51" spans="1:20" x14ac:dyDescent="0.25">
      <c r="A51" s="4">
        <v>50</v>
      </c>
      <c r="B51" s="4" t="s">
        <v>86</v>
      </c>
      <c r="C51" s="4" t="s">
        <v>88</v>
      </c>
      <c r="D51" s="4" t="s">
        <v>497</v>
      </c>
      <c r="E51" s="23" t="s">
        <v>171</v>
      </c>
      <c r="F51" s="4" t="s">
        <v>599</v>
      </c>
      <c r="G51" s="7">
        <v>99060098</v>
      </c>
      <c r="H51" s="16" t="s">
        <v>396</v>
      </c>
      <c r="I51" s="8">
        <v>29316</v>
      </c>
      <c r="J51" s="24" t="s">
        <v>321</v>
      </c>
      <c r="K51" s="2" t="str">
        <f>IF(Pracownicy[[#This Row],[IDP]]="","",IF(--(LEFT(TEXT(Pracownicy[[#This Row],[Data urodzenia]],"dd.mm.yyyy"),2)*1=LEFT(Pracownicy[[#This Row],[PESEL]],2)*1)=1,"Nr personalny","D-numer"))</f>
        <v>D-numer</v>
      </c>
      <c r="T51" s="3"/>
    </row>
    <row r="52" spans="1:20" x14ac:dyDescent="0.25">
      <c r="A52" s="4">
        <v>51</v>
      </c>
      <c r="B52" s="4" t="s">
        <v>46</v>
      </c>
      <c r="C52" s="4" t="s">
        <v>89</v>
      </c>
      <c r="D52" s="4" t="s">
        <v>498</v>
      </c>
      <c r="E52" s="23" t="s">
        <v>172</v>
      </c>
      <c r="F52" s="4" t="s">
        <v>599</v>
      </c>
      <c r="G52" s="7">
        <v>125561791</v>
      </c>
      <c r="H52" s="16" t="s">
        <v>397</v>
      </c>
      <c r="I52" s="8">
        <v>31347</v>
      </c>
      <c r="J52" s="23" t="s">
        <v>276</v>
      </c>
      <c r="K52" s="2" t="str">
        <f>IF(Pracownicy[[#This Row],[IDP]]="","",IF(--(LEFT(TEXT(Pracownicy[[#This Row],[Data urodzenia]],"dd.mm.yyyy"),2)*1=LEFT(Pracownicy[[#This Row],[PESEL]],2)*1)=1,"Nr personalny","D-numer"))</f>
        <v>Nr personalny</v>
      </c>
      <c r="T52" s="3"/>
    </row>
    <row r="53" spans="1:20" x14ac:dyDescent="0.25">
      <c r="A53" s="4">
        <v>52</v>
      </c>
      <c r="B53" s="4" t="s">
        <v>21</v>
      </c>
      <c r="C53" s="4" t="s">
        <v>90</v>
      </c>
      <c r="D53" s="4" t="s">
        <v>499</v>
      </c>
      <c r="E53" s="23" t="s">
        <v>173</v>
      </c>
      <c r="F53" s="4" t="s">
        <v>600</v>
      </c>
      <c r="G53" s="7">
        <v>433507083</v>
      </c>
      <c r="H53" s="16" t="s">
        <v>398</v>
      </c>
      <c r="I53" s="8">
        <v>27613</v>
      </c>
      <c r="J53" s="23" t="s">
        <v>277</v>
      </c>
      <c r="K53" s="2" t="str">
        <f>IF(Pracownicy[[#This Row],[IDP]]="","",IF(--(LEFT(TEXT(Pracownicy[[#This Row],[Data urodzenia]],"dd.mm.yyyy"),2)*1=LEFT(Pracownicy[[#This Row],[PESEL]],2)*1)=1,"Nr personalny","D-numer"))</f>
        <v>Nr personalny</v>
      </c>
      <c r="T53" s="3"/>
    </row>
    <row r="54" spans="1:20" x14ac:dyDescent="0.25">
      <c r="A54" s="4">
        <v>53</v>
      </c>
      <c r="B54" s="4" t="s">
        <v>91</v>
      </c>
      <c r="C54" s="4" t="s">
        <v>92</v>
      </c>
      <c r="D54" s="4" t="s">
        <v>500</v>
      </c>
      <c r="E54" s="23" t="s">
        <v>175</v>
      </c>
      <c r="F54" s="4" t="s">
        <v>601</v>
      </c>
      <c r="G54" s="7">
        <v>294302221</v>
      </c>
      <c r="H54" s="16" t="s">
        <v>399</v>
      </c>
      <c r="I54" s="8">
        <v>34421</v>
      </c>
      <c r="J54" s="23" t="s">
        <v>278</v>
      </c>
      <c r="K54" s="2" t="str">
        <f>IF(Pracownicy[[#This Row],[IDP]]="","",IF(--(LEFT(TEXT(Pracownicy[[#This Row],[Data urodzenia]],"dd.mm.yyyy"),2)*1=LEFT(Pracownicy[[#This Row],[PESEL]],2)*1)=1,"Nr personalny","D-numer"))</f>
        <v>Nr personalny</v>
      </c>
      <c r="T54" s="3"/>
    </row>
    <row r="55" spans="1:20" x14ac:dyDescent="0.25">
      <c r="A55" s="4">
        <v>54</v>
      </c>
      <c r="B55" s="4" t="s">
        <v>93</v>
      </c>
      <c r="C55" s="4" t="s">
        <v>94</v>
      </c>
      <c r="D55" s="4" t="s">
        <v>501</v>
      </c>
      <c r="E55" s="23" t="s">
        <v>176</v>
      </c>
      <c r="F55" s="4" t="s">
        <v>602</v>
      </c>
      <c r="G55" s="7">
        <v>512795970</v>
      </c>
      <c r="H55" s="16" t="s">
        <v>400</v>
      </c>
      <c r="I55" s="8">
        <v>23019</v>
      </c>
      <c r="J55" s="23" t="s">
        <v>279</v>
      </c>
      <c r="K55" s="2" t="str">
        <f>IF(Pracownicy[[#This Row],[IDP]]="","",IF(--(LEFT(TEXT(Pracownicy[[#This Row],[Data urodzenia]],"dd.mm.yyyy"),2)*1=LEFT(Pracownicy[[#This Row],[PESEL]],2)*1)=1,"Nr personalny","D-numer"))</f>
        <v>Nr personalny</v>
      </c>
      <c r="T55" s="3"/>
    </row>
    <row r="56" spans="1:20" x14ac:dyDescent="0.25">
      <c r="A56" s="4">
        <v>55</v>
      </c>
      <c r="B56" s="4" t="s">
        <v>30</v>
      </c>
      <c r="C56" s="4" t="s">
        <v>39</v>
      </c>
      <c r="D56" s="4" t="s">
        <v>502</v>
      </c>
      <c r="E56" s="23" t="s">
        <v>177</v>
      </c>
      <c r="F56" s="4" t="s">
        <v>603</v>
      </c>
      <c r="G56" s="7">
        <v>809451963</v>
      </c>
      <c r="H56" s="16" t="s">
        <v>401</v>
      </c>
      <c r="I56" s="8">
        <v>26565</v>
      </c>
      <c r="J56" s="23" t="s">
        <v>280</v>
      </c>
      <c r="K56" s="2" t="str">
        <f>IF(Pracownicy[[#This Row],[IDP]]="","",IF(--(LEFT(TEXT(Pracownicy[[#This Row],[Data urodzenia]],"dd.mm.yyyy"),2)*1=LEFT(Pracownicy[[#This Row],[PESEL]],2)*1)=1,"Nr personalny","D-numer"))</f>
        <v>Nr personalny</v>
      </c>
      <c r="T56" s="3"/>
    </row>
    <row r="57" spans="1:20" x14ac:dyDescent="0.25">
      <c r="A57" s="4">
        <v>56</v>
      </c>
      <c r="B57" s="4" t="s">
        <v>2</v>
      </c>
      <c r="C57" s="4" t="s">
        <v>95</v>
      </c>
      <c r="D57" s="4" t="s">
        <v>503</v>
      </c>
      <c r="E57" s="23" t="s">
        <v>178</v>
      </c>
      <c r="F57" s="4" t="s">
        <v>604</v>
      </c>
      <c r="G57" s="7">
        <v>323017973</v>
      </c>
      <c r="H57" s="16" t="s">
        <v>402</v>
      </c>
      <c r="I57" s="8">
        <v>33854</v>
      </c>
      <c r="J57" s="23" t="s">
        <v>281</v>
      </c>
      <c r="K57" s="2" t="str">
        <f>IF(Pracownicy[[#This Row],[IDP]]="","",IF(--(LEFT(TEXT(Pracownicy[[#This Row],[Data urodzenia]],"dd.mm.yyyy"),2)*1=LEFT(Pracownicy[[#This Row],[PESEL]],2)*1)=1,"Nr personalny","D-numer"))</f>
        <v>Nr personalny</v>
      </c>
      <c r="T57" s="3"/>
    </row>
    <row r="58" spans="1:20" x14ac:dyDescent="0.25">
      <c r="A58" s="4">
        <v>57</v>
      </c>
      <c r="B58" s="4" t="s">
        <v>96</v>
      </c>
      <c r="C58" s="4" t="s">
        <v>97</v>
      </c>
      <c r="D58" s="4" t="s">
        <v>504</v>
      </c>
      <c r="E58" s="23" t="s">
        <v>179</v>
      </c>
      <c r="F58" s="4" t="s">
        <v>605</v>
      </c>
      <c r="G58" s="7">
        <v>295938199</v>
      </c>
      <c r="H58" s="16" t="s">
        <v>403</v>
      </c>
      <c r="I58" s="8">
        <v>31714</v>
      </c>
      <c r="J58" s="23" t="s">
        <v>282</v>
      </c>
      <c r="K58" s="2" t="str">
        <f>IF(Pracownicy[[#This Row],[IDP]]="","",IF(--(LEFT(TEXT(Pracownicy[[#This Row],[Data urodzenia]],"dd.mm.yyyy"),2)*1=LEFT(Pracownicy[[#This Row],[PESEL]],2)*1)=1,"Nr personalny","D-numer"))</f>
        <v>Nr personalny</v>
      </c>
      <c r="T58" s="3"/>
    </row>
    <row r="59" spans="1:20" x14ac:dyDescent="0.25">
      <c r="A59" s="4">
        <v>58</v>
      </c>
      <c r="B59" s="4" t="s">
        <v>65</v>
      </c>
      <c r="C59" s="4" t="s">
        <v>98</v>
      </c>
      <c r="D59" s="4" t="s">
        <v>505</v>
      </c>
      <c r="E59" s="23" t="s">
        <v>180</v>
      </c>
      <c r="F59" s="4" t="s">
        <v>606</v>
      </c>
      <c r="G59" s="7">
        <v>556238314</v>
      </c>
      <c r="H59" s="16" t="s">
        <v>404</v>
      </c>
      <c r="I59" s="8">
        <v>26735</v>
      </c>
      <c r="J59" s="23" t="s">
        <v>283</v>
      </c>
      <c r="K59" s="2" t="str">
        <f>IF(Pracownicy[[#This Row],[IDP]]="","",IF(--(LEFT(TEXT(Pracownicy[[#This Row],[Data urodzenia]],"dd.mm.yyyy"),2)*1=LEFT(Pracownicy[[#This Row],[PESEL]],2)*1)=1,"Nr personalny","D-numer"))</f>
        <v>Nr personalny</v>
      </c>
      <c r="T59" s="3"/>
    </row>
    <row r="60" spans="1:20" x14ac:dyDescent="0.25">
      <c r="A60" s="4">
        <v>59</v>
      </c>
      <c r="B60" s="4" t="s">
        <v>42</v>
      </c>
      <c r="C60" s="4" t="s">
        <v>99</v>
      </c>
      <c r="D60" s="4" t="s">
        <v>506</v>
      </c>
      <c r="E60" s="23" t="s">
        <v>181</v>
      </c>
      <c r="F60" s="4" t="s">
        <v>607</v>
      </c>
      <c r="G60" s="7">
        <v>840759870</v>
      </c>
      <c r="H60" s="16" t="s">
        <v>405</v>
      </c>
      <c r="I60" s="8">
        <v>24935</v>
      </c>
      <c r="J60" s="23" t="s">
        <v>284</v>
      </c>
      <c r="K60" s="2" t="str">
        <f>IF(Pracownicy[[#This Row],[IDP]]="","",IF(--(LEFT(TEXT(Pracownicy[[#This Row],[Data urodzenia]],"dd.mm.yyyy"),2)*1=LEFT(Pracownicy[[#This Row],[PESEL]],2)*1)=1,"Nr personalny","D-numer"))</f>
        <v>Nr personalny</v>
      </c>
      <c r="T60" s="3"/>
    </row>
    <row r="61" spans="1:20" x14ac:dyDescent="0.25">
      <c r="A61" s="4">
        <v>60</v>
      </c>
      <c r="B61" s="4" t="s">
        <v>65</v>
      </c>
      <c r="C61" s="4" t="s">
        <v>100</v>
      </c>
      <c r="D61" s="4" t="s">
        <v>507</v>
      </c>
      <c r="E61" s="23" t="s">
        <v>182</v>
      </c>
      <c r="F61" s="4" t="s">
        <v>608</v>
      </c>
      <c r="G61" s="7">
        <v>558525005</v>
      </c>
      <c r="H61" s="16" t="s">
        <v>406</v>
      </c>
      <c r="I61" s="8">
        <v>37970</v>
      </c>
      <c r="J61" s="23" t="s">
        <v>285</v>
      </c>
      <c r="K61" s="2" t="str">
        <f>IF(Pracownicy[[#This Row],[IDP]]="","",IF(--(LEFT(TEXT(Pracownicy[[#This Row],[Data urodzenia]],"dd.mm.yyyy"),2)*1=LEFT(Pracownicy[[#This Row],[PESEL]],2)*1)=1,"Nr personalny","D-numer"))</f>
        <v>Nr personalny</v>
      </c>
      <c r="T61" s="3"/>
    </row>
    <row r="62" spans="1:20" x14ac:dyDescent="0.25">
      <c r="A62" s="4">
        <v>61</v>
      </c>
      <c r="B62" s="4" t="s">
        <v>86</v>
      </c>
      <c r="C62" s="4" t="s">
        <v>101</v>
      </c>
      <c r="D62" s="4" t="s">
        <v>508</v>
      </c>
      <c r="E62" s="23" t="s">
        <v>183</v>
      </c>
      <c r="F62" s="4" t="s">
        <v>609</v>
      </c>
      <c r="G62" s="7">
        <v>807275928</v>
      </c>
      <c r="H62" s="16" t="s">
        <v>407</v>
      </c>
      <c r="I62" s="8">
        <v>35440</v>
      </c>
      <c r="J62" s="23" t="s">
        <v>286</v>
      </c>
      <c r="K62" s="2" t="str">
        <f>IF(Pracownicy[[#This Row],[IDP]]="","",IF(--(LEFT(TEXT(Pracownicy[[#This Row],[Data urodzenia]],"dd.mm.yyyy"),2)*1=LEFT(Pracownicy[[#This Row],[PESEL]],2)*1)=1,"Nr personalny","D-numer"))</f>
        <v>Nr personalny</v>
      </c>
      <c r="T62" s="3"/>
    </row>
    <row r="63" spans="1:20" x14ac:dyDescent="0.25">
      <c r="A63" s="4">
        <v>62</v>
      </c>
      <c r="B63" s="4" t="s">
        <v>102</v>
      </c>
      <c r="C63" s="4" t="s">
        <v>103</v>
      </c>
      <c r="D63" s="4" t="s">
        <v>509</v>
      </c>
      <c r="E63" s="23" t="s">
        <v>184</v>
      </c>
      <c r="F63" s="4" t="s">
        <v>610</v>
      </c>
      <c r="G63" s="7">
        <v>485433417</v>
      </c>
      <c r="H63" s="16" t="s">
        <v>408</v>
      </c>
      <c r="I63" s="8">
        <v>23211</v>
      </c>
      <c r="J63" s="23" t="s">
        <v>287</v>
      </c>
      <c r="K63" s="2" t="str">
        <f>IF(Pracownicy[[#This Row],[IDP]]="","",IF(--(LEFT(TEXT(Pracownicy[[#This Row],[Data urodzenia]],"dd.mm.yyyy"),2)*1=LEFT(Pracownicy[[#This Row],[PESEL]],2)*1)=1,"Nr personalny","D-numer"))</f>
        <v>Nr personalny</v>
      </c>
      <c r="T63" s="3"/>
    </row>
    <row r="64" spans="1:20" x14ac:dyDescent="0.25">
      <c r="A64" s="4">
        <v>63</v>
      </c>
      <c r="B64" s="4" t="s">
        <v>104</v>
      </c>
      <c r="C64" s="4" t="s">
        <v>105</v>
      </c>
      <c r="D64" s="4" t="s">
        <v>510</v>
      </c>
      <c r="E64" s="23" t="s">
        <v>185</v>
      </c>
      <c r="F64" s="4" t="s">
        <v>611</v>
      </c>
      <c r="G64" s="7">
        <v>444479363</v>
      </c>
      <c r="H64" s="16" t="s">
        <v>409</v>
      </c>
      <c r="I64" s="8">
        <v>35696</v>
      </c>
      <c r="J64" s="23" t="s">
        <v>288</v>
      </c>
      <c r="K64" s="2" t="str">
        <f>IF(Pracownicy[[#This Row],[IDP]]="","",IF(--(LEFT(TEXT(Pracownicy[[#This Row],[Data urodzenia]],"dd.mm.yyyy"),2)*1=LEFT(Pracownicy[[#This Row],[PESEL]],2)*1)=1,"Nr personalny","D-numer"))</f>
        <v>Nr personalny</v>
      </c>
      <c r="T64" s="3"/>
    </row>
    <row r="65" spans="1:20" x14ac:dyDescent="0.25">
      <c r="A65" s="4">
        <v>64</v>
      </c>
      <c r="B65" s="4" t="s">
        <v>106</v>
      </c>
      <c r="C65" s="4" t="s">
        <v>107</v>
      </c>
      <c r="D65" s="4" t="s">
        <v>511</v>
      </c>
      <c r="E65" s="23" t="s">
        <v>186</v>
      </c>
      <c r="F65" s="4" t="s">
        <v>612</v>
      </c>
      <c r="G65" s="7">
        <v>226453066</v>
      </c>
      <c r="H65" s="16" t="s">
        <v>410</v>
      </c>
      <c r="I65" s="8">
        <v>25188</v>
      </c>
      <c r="J65" s="23" t="s">
        <v>289</v>
      </c>
      <c r="K65" s="2" t="str">
        <f>IF(Pracownicy[[#This Row],[IDP]]="","",IF(--(LEFT(TEXT(Pracownicy[[#This Row],[Data urodzenia]],"dd.mm.yyyy"),2)*1=LEFT(Pracownicy[[#This Row],[PESEL]],2)*1)=1,"Nr personalny","D-numer"))</f>
        <v>Nr personalny</v>
      </c>
      <c r="T65" s="3"/>
    </row>
    <row r="66" spans="1:20" x14ac:dyDescent="0.25">
      <c r="A66" s="4">
        <v>65</v>
      </c>
      <c r="B66" s="4" t="s">
        <v>108</v>
      </c>
      <c r="C66" s="4" t="s">
        <v>109</v>
      </c>
      <c r="D66" s="4" t="s">
        <v>512</v>
      </c>
      <c r="E66" s="23" t="s">
        <v>164</v>
      </c>
      <c r="F66" s="4" t="s">
        <v>613</v>
      </c>
      <c r="G66" s="7">
        <v>288262258</v>
      </c>
      <c r="H66" s="16" t="s">
        <v>411</v>
      </c>
      <c r="I66" s="8">
        <v>36625</v>
      </c>
      <c r="J66" s="23" t="s">
        <v>290</v>
      </c>
      <c r="K66" s="2" t="str">
        <f>IF(Pracownicy[[#This Row],[IDP]]="","",IF(--(LEFT(TEXT(Pracownicy[[#This Row],[Data urodzenia]],"dd.mm.yyyy"),2)*1=LEFT(Pracownicy[[#This Row],[PESEL]],2)*1)=1,"Nr personalny","D-numer"))</f>
        <v>Nr personalny</v>
      </c>
      <c r="T66" s="3"/>
    </row>
    <row r="67" spans="1:20" x14ac:dyDescent="0.25">
      <c r="A67" s="4">
        <v>66</v>
      </c>
      <c r="B67" s="4" t="s">
        <v>30</v>
      </c>
      <c r="C67" s="4" t="s">
        <v>110</v>
      </c>
      <c r="D67" s="4" t="s">
        <v>513</v>
      </c>
      <c r="E67" s="23" t="s">
        <v>187</v>
      </c>
      <c r="F67" s="4" t="s">
        <v>614</v>
      </c>
      <c r="G67" s="7">
        <v>548159326</v>
      </c>
      <c r="H67" s="16" t="s">
        <v>412</v>
      </c>
      <c r="I67" s="8">
        <v>24337</v>
      </c>
      <c r="J67" s="23" t="s">
        <v>291</v>
      </c>
      <c r="K67" s="2" t="str">
        <f>IF(Pracownicy[[#This Row],[IDP]]="","",IF(--(LEFT(TEXT(Pracownicy[[#This Row],[Data urodzenia]],"dd.mm.yyyy"),2)*1=LEFT(Pracownicy[[#This Row],[PESEL]],2)*1)=1,"Nr personalny","D-numer"))</f>
        <v>Nr personalny</v>
      </c>
      <c r="T67" s="3"/>
    </row>
    <row r="68" spans="1:20" x14ac:dyDescent="0.25">
      <c r="A68" s="4">
        <v>67</v>
      </c>
      <c r="B68" s="4" t="s">
        <v>111</v>
      </c>
      <c r="C68" s="4" t="s">
        <v>112</v>
      </c>
      <c r="D68" s="4" t="s">
        <v>514</v>
      </c>
      <c r="E68" s="23" t="s">
        <v>188</v>
      </c>
      <c r="F68" s="4" t="s">
        <v>614</v>
      </c>
      <c r="G68" s="7">
        <v>126711960</v>
      </c>
      <c r="H68" s="16" t="s">
        <v>413</v>
      </c>
      <c r="I68" s="8">
        <v>35047</v>
      </c>
      <c r="J68" s="23" t="s">
        <v>292</v>
      </c>
      <c r="K68" s="2" t="str">
        <f>IF(Pracownicy[[#This Row],[IDP]]="","",IF(--(LEFT(TEXT(Pracownicy[[#This Row],[Data urodzenia]],"dd.mm.yyyy"),2)*1=LEFT(Pracownicy[[#This Row],[PESEL]],2)*1)=1,"Nr personalny","D-numer"))</f>
        <v>Nr personalny</v>
      </c>
      <c r="T68" s="3"/>
    </row>
    <row r="69" spans="1:20" x14ac:dyDescent="0.25">
      <c r="A69" s="4">
        <v>68</v>
      </c>
      <c r="B69" s="4" t="s">
        <v>113</v>
      </c>
      <c r="C69" s="4" t="s">
        <v>114</v>
      </c>
      <c r="D69" s="4" t="s">
        <v>515</v>
      </c>
      <c r="E69" s="23" t="s">
        <v>189</v>
      </c>
      <c r="F69" s="4" t="s">
        <v>615</v>
      </c>
      <c r="G69" s="7">
        <v>575948052</v>
      </c>
      <c r="H69" s="16" t="s">
        <v>414</v>
      </c>
      <c r="I69" s="8">
        <v>36479</v>
      </c>
      <c r="J69" s="23" t="s">
        <v>293</v>
      </c>
      <c r="K69" s="2" t="str">
        <f>IF(Pracownicy[[#This Row],[IDP]]="","",IF(--(LEFT(TEXT(Pracownicy[[#This Row],[Data urodzenia]],"dd.mm.yyyy"),2)*1=LEFT(Pracownicy[[#This Row],[PESEL]],2)*1)=1,"Nr personalny","D-numer"))</f>
        <v>Nr personalny</v>
      </c>
      <c r="T69" s="3"/>
    </row>
    <row r="70" spans="1:20" x14ac:dyDescent="0.25">
      <c r="A70" s="4">
        <v>69</v>
      </c>
      <c r="B70" s="4" t="s">
        <v>65</v>
      </c>
      <c r="C70" s="4" t="s">
        <v>115</v>
      </c>
      <c r="D70" s="4" t="s">
        <v>516</v>
      </c>
      <c r="E70" s="23" t="s">
        <v>190</v>
      </c>
      <c r="F70" s="4" t="s">
        <v>616</v>
      </c>
      <c r="G70" s="7">
        <v>178744139</v>
      </c>
      <c r="H70" s="16" t="s">
        <v>415</v>
      </c>
      <c r="I70" s="8">
        <v>31523</v>
      </c>
      <c r="J70" s="24" t="s">
        <v>329</v>
      </c>
      <c r="K70" s="2" t="str">
        <f>IF(Pracownicy[[#This Row],[IDP]]="","",IF(--(LEFT(TEXT(Pracownicy[[#This Row],[Data urodzenia]],"dd.mm.yyyy"),2)*1=LEFT(Pracownicy[[#This Row],[PESEL]],2)*1)=1,"Nr personalny","D-numer"))</f>
        <v>D-numer</v>
      </c>
      <c r="T70" s="3"/>
    </row>
    <row r="71" spans="1:20" x14ac:dyDescent="0.25">
      <c r="A71" s="4">
        <v>70</v>
      </c>
      <c r="B71" s="4" t="s">
        <v>116</v>
      </c>
      <c r="C71" s="4" t="s">
        <v>117</v>
      </c>
      <c r="D71" s="4" t="s">
        <v>517</v>
      </c>
      <c r="E71" s="23" t="s">
        <v>191</v>
      </c>
      <c r="F71" s="4" t="s">
        <v>616</v>
      </c>
      <c r="G71" s="7">
        <v>798319951</v>
      </c>
      <c r="H71" s="16" t="s">
        <v>416</v>
      </c>
      <c r="I71" s="8">
        <v>23947</v>
      </c>
      <c r="J71" s="24" t="s">
        <v>322</v>
      </c>
      <c r="K71" s="2" t="str">
        <f>IF(Pracownicy[[#This Row],[IDP]]="","",IF(--(LEFT(TEXT(Pracownicy[[#This Row],[Data urodzenia]],"dd.mm.yyyy"),2)*1=LEFT(Pracownicy[[#This Row],[PESEL]],2)*1)=1,"Nr personalny","D-numer"))</f>
        <v>D-numer</v>
      </c>
      <c r="T71" s="3"/>
    </row>
    <row r="72" spans="1:20" x14ac:dyDescent="0.25">
      <c r="A72" s="4">
        <v>71</v>
      </c>
      <c r="B72" s="4" t="s">
        <v>93</v>
      </c>
      <c r="C72" s="4" t="s">
        <v>118</v>
      </c>
      <c r="D72" s="4" t="s">
        <v>518</v>
      </c>
      <c r="E72" s="23" t="s">
        <v>192</v>
      </c>
      <c r="F72" s="4" t="s">
        <v>617</v>
      </c>
      <c r="G72" s="7">
        <v>550979047</v>
      </c>
      <c r="H72" s="16" t="s">
        <v>417</v>
      </c>
      <c r="I72" s="8">
        <v>27713</v>
      </c>
      <c r="J72" s="23" t="s">
        <v>294</v>
      </c>
      <c r="K72" s="2" t="str">
        <f>IF(Pracownicy[[#This Row],[IDP]]="","",IF(--(LEFT(TEXT(Pracownicy[[#This Row],[Data urodzenia]],"dd.mm.yyyy"),2)*1=LEFT(Pracownicy[[#This Row],[PESEL]],2)*1)=1,"Nr personalny","D-numer"))</f>
        <v>Nr personalny</v>
      </c>
      <c r="T72" s="3"/>
    </row>
    <row r="73" spans="1:20" x14ac:dyDescent="0.25">
      <c r="A73" s="4">
        <v>72</v>
      </c>
      <c r="B73" s="4" t="s">
        <v>81</v>
      </c>
      <c r="C73" s="4" t="s">
        <v>119</v>
      </c>
      <c r="D73" s="4" t="s">
        <v>519</v>
      </c>
      <c r="E73" s="23" t="s">
        <v>193</v>
      </c>
      <c r="F73" s="4" t="s">
        <v>618</v>
      </c>
      <c r="G73" s="7">
        <v>651388317</v>
      </c>
      <c r="H73" s="16" t="s">
        <v>418</v>
      </c>
      <c r="I73" s="8">
        <v>32522</v>
      </c>
      <c r="J73" s="23" t="s">
        <v>295</v>
      </c>
      <c r="K73" s="2" t="str">
        <f>IF(Pracownicy[[#This Row],[IDP]]="","",IF(--(LEFT(TEXT(Pracownicy[[#This Row],[Data urodzenia]],"dd.mm.yyyy"),2)*1=LEFT(Pracownicy[[#This Row],[PESEL]],2)*1)=1,"Nr personalny","D-numer"))</f>
        <v>Nr personalny</v>
      </c>
      <c r="T73" s="3"/>
    </row>
    <row r="74" spans="1:20" x14ac:dyDescent="0.25">
      <c r="A74" s="4">
        <v>73</v>
      </c>
      <c r="B74" s="4" t="s">
        <v>93</v>
      </c>
      <c r="C74" s="4" t="s">
        <v>120</v>
      </c>
      <c r="D74" s="4" t="s">
        <v>520</v>
      </c>
      <c r="E74" s="23" t="s">
        <v>194</v>
      </c>
      <c r="F74" s="4" t="s">
        <v>619</v>
      </c>
      <c r="G74" s="7">
        <v>489282021</v>
      </c>
      <c r="H74" s="16" t="s">
        <v>419</v>
      </c>
      <c r="I74" s="8">
        <v>34474</v>
      </c>
      <c r="J74" s="24" t="s">
        <v>323</v>
      </c>
      <c r="K74" s="2" t="str">
        <f>IF(Pracownicy[[#This Row],[IDP]]="","",IF(--(LEFT(TEXT(Pracownicy[[#This Row],[Data urodzenia]],"dd.mm.yyyy"),2)*1=LEFT(Pracownicy[[#This Row],[PESEL]],2)*1)=1,"Nr personalny","D-numer"))</f>
        <v>D-numer</v>
      </c>
      <c r="T74" s="3"/>
    </row>
    <row r="75" spans="1:20" x14ac:dyDescent="0.25">
      <c r="A75" s="4">
        <v>74</v>
      </c>
      <c r="B75" s="4" t="s">
        <v>81</v>
      </c>
      <c r="C75" s="4" t="s">
        <v>121</v>
      </c>
      <c r="D75" s="4" t="s">
        <v>521</v>
      </c>
      <c r="E75" s="23" t="s">
        <v>195</v>
      </c>
      <c r="F75" s="4" t="s">
        <v>620</v>
      </c>
      <c r="G75" s="7">
        <v>311533879</v>
      </c>
      <c r="H75" s="16" t="s">
        <v>420</v>
      </c>
      <c r="I75" s="8">
        <v>25295</v>
      </c>
      <c r="J75" s="23" t="s">
        <v>296</v>
      </c>
      <c r="K75" s="2" t="str">
        <f>IF(Pracownicy[[#This Row],[IDP]]="","",IF(--(LEFT(TEXT(Pracownicy[[#This Row],[Data urodzenia]],"dd.mm.yyyy"),2)*1=LEFT(Pracownicy[[#This Row],[PESEL]],2)*1)=1,"Nr personalny","D-numer"))</f>
        <v>Nr personalny</v>
      </c>
      <c r="T75" s="3"/>
    </row>
    <row r="76" spans="1:20" x14ac:dyDescent="0.25">
      <c r="A76" s="4">
        <v>75</v>
      </c>
      <c r="B76" s="4" t="s">
        <v>122</v>
      </c>
      <c r="C76" s="4" t="s">
        <v>123</v>
      </c>
      <c r="D76" s="4" t="s">
        <v>522</v>
      </c>
      <c r="E76" s="23" t="s">
        <v>196</v>
      </c>
      <c r="F76" s="4" t="s">
        <v>621</v>
      </c>
      <c r="G76" s="7">
        <v>346926014</v>
      </c>
      <c r="H76" s="16" t="s">
        <v>421</v>
      </c>
      <c r="I76" s="8">
        <v>27066</v>
      </c>
      <c r="J76" s="23" t="s">
        <v>297</v>
      </c>
      <c r="K76" s="2" t="str">
        <f>IF(Pracownicy[[#This Row],[IDP]]="","",IF(--(LEFT(TEXT(Pracownicy[[#This Row],[Data urodzenia]],"dd.mm.yyyy"),2)*1=LEFT(Pracownicy[[#This Row],[PESEL]],2)*1)=1,"Nr personalny","D-numer"))</f>
        <v>Nr personalny</v>
      </c>
      <c r="T76" s="3"/>
    </row>
    <row r="77" spans="1:20" x14ac:dyDescent="0.25">
      <c r="A77" s="4">
        <v>76</v>
      </c>
      <c r="B77" s="4" t="s">
        <v>61</v>
      </c>
      <c r="C77" s="4" t="s">
        <v>124</v>
      </c>
      <c r="D77" s="4" t="s">
        <v>523</v>
      </c>
      <c r="E77" s="23" t="s">
        <v>197</v>
      </c>
      <c r="F77" s="4" t="s">
        <v>622</v>
      </c>
      <c r="G77" s="7">
        <v>255717831</v>
      </c>
      <c r="H77" s="16" t="s">
        <v>422</v>
      </c>
      <c r="I77" s="8">
        <v>31584</v>
      </c>
      <c r="J77" s="23" t="s">
        <v>298</v>
      </c>
      <c r="K77" s="2" t="str">
        <f>IF(Pracownicy[[#This Row],[IDP]]="","",IF(--(LEFT(TEXT(Pracownicy[[#This Row],[Data urodzenia]],"dd.mm.yyyy"),2)*1=LEFT(Pracownicy[[#This Row],[PESEL]],2)*1)=1,"Nr personalny","D-numer"))</f>
        <v>Nr personalny</v>
      </c>
      <c r="T77" s="3"/>
    </row>
    <row r="78" spans="1:20" x14ac:dyDescent="0.25">
      <c r="A78" s="4">
        <v>77</v>
      </c>
      <c r="B78" s="4" t="s">
        <v>125</v>
      </c>
      <c r="C78" s="4" t="s">
        <v>126</v>
      </c>
      <c r="D78" s="4" t="s">
        <v>524</v>
      </c>
      <c r="E78" s="23" t="s">
        <v>198</v>
      </c>
      <c r="F78" s="4" t="s">
        <v>623</v>
      </c>
      <c r="G78" s="7">
        <v>464330458</v>
      </c>
      <c r="H78" s="16" t="s">
        <v>423</v>
      </c>
      <c r="I78" s="8">
        <v>32282</v>
      </c>
      <c r="J78" s="23" t="s">
        <v>299</v>
      </c>
      <c r="K78" s="2" t="str">
        <f>IF(Pracownicy[[#This Row],[IDP]]="","",IF(--(LEFT(TEXT(Pracownicy[[#This Row],[Data urodzenia]],"dd.mm.yyyy"),2)*1=LEFT(Pracownicy[[#This Row],[PESEL]],2)*1)=1,"Nr personalny","D-numer"))</f>
        <v>Nr personalny</v>
      </c>
      <c r="T78" s="3"/>
    </row>
    <row r="79" spans="1:20" x14ac:dyDescent="0.25">
      <c r="A79" s="4">
        <v>78</v>
      </c>
      <c r="B79" s="4" t="s">
        <v>8</v>
      </c>
      <c r="C79" s="4" t="s">
        <v>127</v>
      </c>
      <c r="D79" s="4" t="s">
        <v>525</v>
      </c>
      <c r="E79" s="23" t="s">
        <v>199</v>
      </c>
      <c r="F79" s="4" t="s">
        <v>624</v>
      </c>
      <c r="G79" s="7">
        <v>761739437</v>
      </c>
      <c r="H79" s="16" t="s">
        <v>424</v>
      </c>
      <c r="I79" s="8">
        <v>25256</v>
      </c>
      <c r="J79" s="23" t="s">
        <v>300</v>
      </c>
      <c r="K79" s="2" t="str">
        <f>IF(Pracownicy[[#This Row],[IDP]]="","",IF(--(LEFT(TEXT(Pracownicy[[#This Row],[Data urodzenia]],"dd.mm.yyyy"),2)*1=LEFT(Pracownicy[[#This Row],[PESEL]],2)*1)=1,"Nr personalny","D-numer"))</f>
        <v>Nr personalny</v>
      </c>
      <c r="T79" s="3"/>
    </row>
    <row r="80" spans="1:20" x14ac:dyDescent="0.25">
      <c r="A80" s="4">
        <v>79</v>
      </c>
      <c r="B80" s="4" t="s">
        <v>128</v>
      </c>
      <c r="C80" s="4" t="s">
        <v>129</v>
      </c>
      <c r="D80" s="4" t="s">
        <v>526</v>
      </c>
      <c r="E80" s="23" t="s">
        <v>200</v>
      </c>
      <c r="F80" s="4" t="s">
        <v>625</v>
      </c>
      <c r="G80" s="7">
        <v>700361476</v>
      </c>
      <c r="H80" s="16" t="s">
        <v>425</v>
      </c>
      <c r="I80" s="8">
        <v>27299</v>
      </c>
      <c r="J80" s="23" t="s">
        <v>301</v>
      </c>
      <c r="K80" s="2" t="str">
        <f>IF(Pracownicy[[#This Row],[IDP]]="","",IF(--(LEFT(TEXT(Pracownicy[[#This Row],[Data urodzenia]],"dd.mm.yyyy"),2)*1=LEFT(Pracownicy[[#This Row],[PESEL]],2)*1)=1,"Nr personalny","D-numer"))</f>
        <v>Nr personalny</v>
      </c>
      <c r="T80" s="3"/>
    </row>
    <row r="81" spans="1:20" x14ac:dyDescent="0.25">
      <c r="A81" s="4">
        <v>80</v>
      </c>
      <c r="B81" s="4" t="s">
        <v>68</v>
      </c>
      <c r="C81" s="4" t="s">
        <v>130</v>
      </c>
      <c r="D81" s="4" t="s">
        <v>527</v>
      </c>
      <c r="E81" s="23" t="s">
        <v>201</v>
      </c>
      <c r="F81" s="4" t="s">
        <v>626</v>
      </c>
      <c r="G81" s="7">
        <v>807994531</v>
      </c>
      <c r="H81" s="16" t="s">
        <v>426</v>
      </c>
      <c r="I81" s="8">
        <v>26229</v>
      </c>
      <c r="J81" s="23" t="s">
        <v>302</v>
      </c>
      <c r="K81" s="2" t="str">
        <f>IF(Pracownicy[[#This Row],[IDP]]="","",IF(--(LEFT(TEXT(Pracownicy[[#This Row],[Data urodzenia]],"dd.mm.yyyy"),2)*1=LEFT(Pracownicy[[#This Row],[PESEL]],2)*1)=1,"Nr personalny","D-numer"))</f>
        <v>Nr personalny</v>
      </c>
      <c r="T81" s="3"/>
    </row>
    <row r="82" spans="1:20" x14ac:dyDescent="0.25">
      <c r="A82" s="4">
        <v>81</v>
      </c>
      <c r="B82" s="4" t="s">
        <v>57</v>
      </c>
      <c r="C82" s="4" t="s">
        <v>131</v>
      </c>
      <c r="D82" s="4" t="s">
        <v>528</v>
      </c>
      <c r="E82" s="23" t="s">
        <v>202</v>
      </c>
      <c r="F82" s="4" t="s">
        <v>627</v>
      </c>
      <c r="G82" s="7">
        <v>356136265</v>
      </c>
      <c r="H82" s="16" t="s">
        <v>427</v>
      </c>
      <c r="I82" s="8">
        <v>38162</v>
      </c>
      <c r="J82" s="23" t="s">
        <v>303</v>
      </c>
      <c r="K82" s="2" t="str">
        <f>IF(Pracownicy[[#This Row],[IDP]]="","",IF(--(LEFT(TEXT(Pracownicy[[#This Row],[Data urodzenia]],"dd.mm.yyyy"),2)*1=LEFT(Pracownicy[[#This Row],[PESEL]],2)*1)=1,"Nr personalny","D-numer"))</f>
        <v>Nr personalny</v>
      </c>
      <c r="T82" s="3"/>
    </row>
    <row r="83" spans="1:20" x14ac:dyDescent="0.25">
      <c r="A83" s="4">
        <v>82</v>
      </c>
      <c r="B83" s="4" t="s">
        <v>106</v>
      </c>
      <c r="C83" s="4" t="s">
        <v>132</v>
      </c>
      <c r="D83" s="4" t="s">
        <v>529</v>
      </c>
      <c r="E83" s="23" t="s">
        <v>203</v>
      </c>
      <c r="F83" s="4" t="s">
        <v>628</v>
      </c>
      <c r="G83" s="7">
        <v>240603982</v>
      </c>
      <c r="H83" s="16" t="s">
        <v>428</v>
      </c>
      <c r="I83" s="8">
        <v>37713</v>
      </c>
      <c r="J83" s="23" t="s">
        <v>304</v>
      </c>
      <c r="K83" s="2" t="str">
        <f>IF(Pracownicy[[#This Row],[IDP]]="","",IF(--(LEFT(TEXT(Pracownicy[[#This Row],[Data urodzenia]],"dd.mm.yyyy"),2)*1=LEFT(Pracownicy[[#This Row],[PESEL]],2)*1)=1,"Nr personalny","D-numer"))</f>
        <v>Nr personalny</v>
      </c>
      <c r="T83" s="3"/>
    </row>
    <row r="84" spans="1:20" x14ac:dyDescent="0.25">
      <c r="A84" s="4">
        <v>83</v>
      </c>
      <c r="B84" s="4" t="s">
        <v>74</v>
      </c>
      <c r="C84" s="4" t="s">
        <v>133</v>
      </c>
      <c r="D84" s="4" t="s">
        <v>530</v>
      </c>
      <c r="E84" s="23" t="s">
        <v>204</v>
      </c>
      <c r="F84" s="4" t="s">
        <v>629</v>
      </c>
      <c r="G84" s="7">
        <v>567845729</v>
      </c>
      <c r="H84" s="16" t="s">
        <v>429</v>
      </c>
      <c r="I84" s="8">
        <v>32974</v>
      </c>
      <c r="J84" s="23" t="s">
        <v>305</v>
      </c>
      <c r="K84" s="2" t="str">
        <f>IF(Pracownicy[[#This Row],[IDP]]="","",IF(--(LEFT(TEXT(Pracownicy[[#This Row],[Data urodzenia]],"dd.mm.yyyy"),2)*1=LEFT(Pracownicy[[#This Row],[PESEL]],2)*1)=1,"Nr personalny","D-numer"))</f>
        <v>Nr personalny</v>
      </c>
      <c r="T84" s="3"/>
    </row>
    <row r="85" spans="1:20" x14ac:dyDescent="0.25">
      <c r="A85" s="4">
        <v>84</v>
      </c>
      <c r="B85" s="4" t="s">
        <v>96</v>
      </c>
      <c r="C85" s="4" t="s">
        <v>134</v>
      </c>
      <c r="D85" s="4" t="s">
        <v>531</v>
      </c>
      <c r="E85" s="23" t="s">
        <v>205</v>
      </c>
      <c r="F85" s="4" t="s">
        <v>630</v>
      </c>
      <c r="G85" s="7">
        <v>460386913</v>
      </c>
      <c r="H85" s="16" t="s">
        <v>430</v>
      </c>
      <c r="I85" s="8">
        <v>22959</v>
      </c>
      <c r="J85" s="24" t="s">
        <v>324</v>
      </c>
      <c r="K85" s="2" t="str">
        <f>IF(Pracownicy[[#This Row],[IDP]]="","",IF(--(LEFT(TEXT(Pracownicy[[#This Row],[Data urodzenia]],"dd.mm.yyyy"),2)*1=LEFT(Pracownicy[[#This Row],[PESEL]],2)*1)=1,"Nr personalny","D-numer"))</f>
        <v>D-numer</v>
      </c>
      <c r="T85" s="3"/>
    </row>
    <row r="86" spans="1:20" x14ac:dyDescent="0.25">
      <c r="A86" s="4">
        <v>85</v>
      </c>
      <c r="B86" s="4" t="s">
        <v>48</v>
      </c>
      <c r="C86" s="4" t="s">
        <v>135</v>
      </c>
      <c r="D86" s="4" t="s">
        <v>532</v>
      </c>
      <c r="E86" s="23" t="s">
        <v>206</v>
      </c>
      <c r="F86" s="4" t="s">
        <v>631</v>
      </c>
      <c r="G86" s="7">
        <v>423777647</v>
      </c>
      <c r="H86" s="16" t="s">
        <v>431</v>
      </c>
      <c r="I86" s="8">
        <v>37938</v>
      </c>
      <c r="J86" s="23" t="s">
        <v>306</v>
      </c>
      <c r="K86" s="2" t="str">
        <f>IF(Pracownicy[[#This Row],[IDP]]="","",IF(--(LEFT(TEXT(Pracownicy[[#This Row],[Data urodzenia]],"dd.mm.yyyy"),2)*1=LEFT(Pracownicy[[#This Row],[PESEL]],2)*1)=1,"Nr personalny","D-numer"))</f>
        <v>Nr personalny</v>
      </c>
      <c r="T86" s="3"/>
    </row>
    <row r="87" spans="1:20" x14ac:dyDescent="0.25">
      <c r="A87" s="4">
        <v>86</v>
      </c>
      <c r="B87" s="4" t="s">
        <v>61</v>
      </c>
      <c r="C87" s="4" t="s">
        <v>136</v>
      </c>
      <c r="D87" s="4" t="s">
        <v>533</v>
      </c>
      <c r="E87" s="23" t="s">
        <v>207</v>
      </c>
      <c r="F87" s="4" t="s">
        <v>632</v>
      </c>
      <c r="G87" s="7">
        <v>233975572</v>
      </c>
      <c r="H87" s="16" t="s">
        <v>432</v>
      </c>
      <c r="I87" s="8">
        <v>27876</v>
      </c>
      <c r="J87" s="23" t="s">
        <v>307</v>
      </c>
      <c r="K87" s="2" t="str">
        <f>IF(Pracownicy[[#This Row],[IDP]]="","",IF(--(LEFT(TEXT(Pracownicy[[#This Row],[Data urodzenia]],"dd.mm.yyyy"),2)*1=LEFT(Pracownicy[[#This Row],[PESEL]],2)*1)=1,"Nr personalny","D-numer"))</f>
        <v>Nr personalny</v>
      </c>
      <c r="T87" s="3"/>
    </row>
    <row r="88" spans="1:20" x14ac:dyDescent="0.25">
      <c r="A88" s="4">
        <v>87</v>
      </c>
      <c r="B88" s="4" t="s">
        <v>93</v>
      </c>
      <c r="C88" s="4" t="s">
        <v>137</v>
      </c>
      <c r="D88" s="4" t="s">
        <v>534</v>
      </c>
      <c r="E88" s="23" t="s">
        <v>208</v>
      </c>
      <c r="F88" s="4" t="s">
        <v>633</v>
      </c>
      <c r="G88" s="7">
        <v>198037503</v>
      </c>
      <c r="H88" s="16" t="s">
        <v>433</v>
      </c>
      <c r="I88" s="8">
        <v>25710</v>
      </c>
      <c r="J88" s="23" t="s">
        <v>308</v>
      </c>
      <c r="K88" s="2" t="str">
        <f>IF(Pracownicy[[#This Row],[IDP]]="","",IF(--(LEFT(TEXT(Pracownicy[[#This Row],[Data urodzenia]],"dd.mm.yyyy"),2)*1=LEFT(Pracownicy[[#This Row],[PESEL]],2)*1)=1,"Nr personalny","D-numer"))</f>
        <v>Nr personalny</v>
      </c>
      <c r="T88" s="3"/>
    </row>
    <row r="89" spans="1:20" x14ac:dyDescent="0.25">
      <c r="A89" s="4">
        <v>88</v>
      </c>
      <c r="B89" s="4" t="s">
        <v>30</v>
      </c>
      <c r="C89" s="4" t="s">
        <v>138</v>
      </c>
      <c r="D89" s="4" t="s">
        <v>535</v>
      </c>
      <c r="E89" s="23" t="s">
        <v>209</v>
      </c>
      <c r="F89" s="4" t="s">
        <v>634</v>
      </c>
      <c r="G89" s="7">
        <v>290900547</v>
      </c>
      <c r="H89" s="16" t="s">
        <v>434</v>
      </c>
      <c r="I89" s="8">
        <v>35961</v>
      </c>
      <c r="J89" s="23" t="s">
        <v>309</v>
      </c>
      <c r="K89" s="2" t="str">
        <f>IF(Pracownicy[[#This Row],[IDP]]="","",IF(--(LEFT(TEXT(Pracownicy[[#This Row],[Data urodzenia]],"dd.mm.yyyy"),2)*1=LEFT(Pracownicy[[#This Row],[PESEL]],2)*1)=1,"Nr personalny","D-numer"))</f>
        <v>Nr personalny</v>
      </c>
      <c r="T89" s="3"/>
    </row>
    <row r="90" spans="1:20" x14ac:dyDescent="0.25">
      <c r="A90" s="4">
        <v>89</v>
      </c>
      <c r="B90" s="4" t="s">
        <v>139</v>
      </c>
      <c r="C90" s="4" t="s">
        <v>140</v>
      </c>
      <c r="D90" s="4" t="s">
        <v>536</v>
      </c>
      <c r="E90" s="23" t="s">
        <v>210</v>
      </c>
      <c r="F90" s="4" t="s">
        <v>635</v>
      </c>
      <c r="G90" s="7">
        <v>882446028</v>
      </c>
      <c r="H90" s="16" t="s">
        <v>435</v>
      </c>
      <c r="I90" s="8">
        <v>26420</v>
      </c>
      <c r="J90" s="23" t="s">
        <v>310</v>
      </c>
      <c r="K90" s="2" t="str">
        <f>IF(Pracownicy[[#This Row],[IDP]]="","",IF(--(LEFT(TEXT(Pracownicy[[#This Row],[Data urodzenia]],"dd.mm.yyyy"),2)*1=LEFT(Pracownicy[[#This Row],[PESEL]],2)*1)=1,"Nr personalny","D-numer"))</f>
        <v>Nr personalny</v>
      </c>
      <c r="T90" s="3"/>
    </row>
    <row r="91" spans="1:20" x14ac:dyDescent="0.25">
      <c r="A91" s="4">
        <v>90</v>
      </c>
      <c r="B91" s="4" t="s">
        <v>141</v>
      </c>
      <c r="C91" s="4" t="s">
        <v>142</v>
      </c>
      <c r="D91" s="4" t="s">
        <v>537</v>
      </c>
      <c r="E91" s="23" t="s">
        <v>211</v>
      </c>
      <c r="F91" s="4" t="s">
        <v>636</v>
      </c>
      <c r="G91" s="7">
        <v>472303089</v>
      </c>
      <c r="H91" s="16" t="s">
        <v>436</v>
      </c>
      <c r="I91" s="8">
        <v>27653</v>
      </c>
      <c r="J91" s="23" t="s">
        <v>311</v>
      </c>
      <c r="K91" s="2" t="str">
        <f>IF(Pracownicy[[#This Row],[IDP]]="","",IF(--(LEFT(TEXT(Pracownicy[[#This Row],[Data urodzenia]],"dd.mm.yyyy"),2)*1=LEFT(Pracownicy[[#This Row],[PESEL]],2)*1)=1,"Nr personalny","D-numer"))</f>
        <v>Nr personalny</v>
      </c>
      <c r="T91" s="3"/>
    </row>
    <row r="92" spans="1:20" x14ac:dyDescent="0.25">
      <c r="A92" s="4">
        <v>91</v>
      </c>
      <c r="B92" s="4" t="s">
        <v>86</v>
      </c>
      <c r="C92" s="4" t="s">
        <v>143</v>
      </c>
      <c r="D92" s="4" t="s">
        <v>538</v>
      </c>
      <c r="E92" s="23" t="s">
        <v>212</v>
      </c>
      <c r="F92" s="4" t="s">
        <v>636</v>
      </c>
      <c r="G92" s="7">
        <v>723250330</v>
      </c>
      <c r="H92" s="16" t="s">
        <v>437</v>
      </c>
      <c r="I92" s="8">
        <v>24390</v>
      </c>
      <c r="J92" s="23" t="s">
        <v>312</v>
      </c>
      <c r="K92" s="2" t="str">
        <f>IF(Pracownicy[[#This Row],[IDP]]="","",IF(--(LEFT(TEXT(Pracownicy[[#This Row],[Data urodzenia]],"dd.mm.yyyy"),2)*1=LEFT(Pracownicy[[#This Row],[PESEL]],2)*1)=1,"Nr personalny","D-numer"))</f>
        <v>Nr personalny</v>
      </c>
      <c r="T92" s="3"/>
    </row>
    <row r="93" spans="1:20" x14ac:dyDescent="0.25">
      <c r="A93" s="4">
        <v>92</v>
      </c>
      <c r="B93" s="4" t="s">
        <v>144</v>
      </c>
      <c r="C93" s="4" t="s">
        <v>145</v>
      </c>
      <c r="D93" s="4" t="s">
        <v>539</v>
      </c>
      <c r="E93" s="23" t="s">
        <v>213</v>
      </c>
      <c r="F93" s="4" t="s">
        <v>637</v>
      </c>
      <c r="G93" s="7">
        <v>436620544</v>
      </c>
      <c r="H93" s="16" t="s">
        <v>438</v>
      </c>
      <c r="I93" s="8">
        <v>37898</v>
      </c>
      <c r="J93" s="23" t="s">
        <v>313</v>
      </c>
      <c r="K93" s="2" t="str">
        <f>IF(Pracownicy[[#This Row],[IDP]]="","",IF(--(LEFT(TEXT(Pracownicy[[#This Row],[Data urodzenia]],"dd.mm.yyyy"),2)*1=LEFT(Pracownicy[[#This Row],[PESEL]],2)*1)=1,"Nr personalny","D-numer"))</f>
        <v>Nr personalny</v>
      </c>
      <c r="T93" s="3"/>
    </row>
    <row r="94" spans="1:20" x14ac:dyDescent="0.25">
      <c r="A94" s="4">
        <v>93</v>
      </c>
      <c r="B94" s="4" t="s">
        <v>146</v>
      </c>
      <c r="C94" s="4" t="s">
        <v>147</v>
      </c>
      <c r="D94" s="4" t="s">
        <v>540</v>
      </c>
      <c r="E94" s="23" t="s">
        <v>214</v>
      </c>
      <c r="F94" s="4" t="s">
        <v>638</v>
      </c>
      <c r="G94" s="7">
        <v>823470423</v>
      </c>
      <c r="H94" s="16" t="s">
        <v>439</v>
      </c>
      <c r="I94" s="8">
        <v>34535</v>
      </c>
      <c r="J94" s="23" t="s">
        <v>314</v>
      </c>
      <c r="K94" s="2" t="str">
        <f>IF(Pracownicy[[#This Row],[IDP]]="","",IF(--(LEFT(TEXT(Pracownicy[[#This Row],[Data urodzenia]],"dd.mm.yyyy"),2)*1=LEFT(Pracownicy[[#This Row],[PESEL]],2)*1)=1,"Nr personalny","D-numer"))</f>
        <v>Nr personalny</v>
      </c>
      <c r="T94" s="3"/>
    </row>
    <row r="95" spans="1:20" x14ac:dyDescent="0.25">
      <c r="A95" s="4">
        <v>94</v>
      </c>
      <c r="B95" s="4" t="s">
        <v>148</v>
      </c>
      <c r="C95" s="4" t="s">
        <v>149</v>
      </c>
      <c r="D95" s="4" t="s">
        <v>541</v>
      </c>
      <c r="E95" s="23" t="s">
        <v>215</v>
      </c>
      <c r="F95" s="4" t="s">
        <v>639</v>
      </c>
      <c r="G95" s="7">
        <v>396737202</v>
      </c>
      <c r="H95" s="16" t="s">
        <v>440</v>
      </c>
      <c r="I95" s="8">
        <v>31894</v>
      </c>
      <c r="J95" s="23" t="s">
        <v>315</v>
      </c>
      <c r="K95" s="2" t="str">
        <f>IF(Pracownicy[[#This Row],[IDP]]="","",IF(--(LEFT(TEXT(Pracownicy[[#This Row],[Data urodzenia]],"dd.mm.yyyy"),2)*1=LEFT(Pracownicy[[#This Row],[PESEL]],2)*1)=1,"Nr personalny","D-numer"))</f>
        <v>Nr personalny</v>
      </c>
      <c r="T95" s="3"/>
    </row>
    <row r="96" spans="1:20" x14ac:dyDescent="0.25">
      <c r="A96" s="4">
        <v>95</v>
      </c>
      <c r="B96" s="4" t="s">
        <v>57</v>
      </c>
      <c r="C96" s="4" t="s">
        <v>150</v>
      </c>
      <c r="D96" s="4" t="s">
        <v>542</v>
      </c>
      <c r="E96" s="23" t="s">
        <v>216</v>
      </c>
      <c r="F96" s="4" t="s">
        <v>639</v>
      </c>
      <c r="G96" s="7">
        <v>316722196</v>
      </c>
      <c r="H96" s="16" t="s">
        <v>441</v>
      </c>
      <c r="I96" s="8">
        <v>38848</v>
      </c>
      <c r="J96" s="24" t="s">
        <v>325</v>
      </c>
      <c r="K96" s="2" t="str">
        <f>IF(Pracownicy[[#This Row],[IDP]]="","",IF(--(LEFT(TEXT(Pracownicy[[#This Row],[Data urodzenia]],"dd.mm.yyyy"),2)*1=LEFT(Pracownicy[[#This Row],[PESEL]],2)*1)=1,"Nr personalny","D-numer"))</f>
        <v>D-numer</v>
      </c>
      <c r="T96" s="3"/>
    </row>
    <row r="97" spans="1:20" x14ac:dyDescent="0.25">
      <c r="A97" s="4">
        <v>96</v>
      </c>
      <c r="B97" s="4" t="s">
        <v>151</v>
      </c>
      <c r="C97" s="4" t="s">
        <v>152</v>
      </c>
      <c r="D97" s="4" t="s">
        <v>543</v>
      </c>
      <c r="E97" s="23" t="s">
        <v>217</v>
      </c>
      <c r="F97" s="4" t="s">
        <v>640</v>
      </c>
      <c r="G97" s="7">
        <v>813844532</v>
      </c>
      <c r="H97" s="16" t="s">
        <v>442</v>
      </c>
      <c r="I97" s="8">
        <v>35432</v>
      </c>
      <c r="J97" s="23" t="s">
        <v>316</v>
      </c>
      <c r="K97" s="2" t="str">
        <f>IF(Pracownicy[[#This Row],[IDP]]="","",IF(--(LEFT(TEXT(Pracownicy[[#This Row],[Data urodzenia]],"dd.mm.yyyy"),2)*1=LEFT(Pracownicy[[#This Row],[PESEL]],2)*1)=1,"Nr personalny","D-numer"))</f>
        <v>Nr personalny</v>
      </c>
      <c r="T97" s="3"/>
    </row>
    <row r="98" spans="1:20" x14ac:dyDescent="0.25">
      <c r="A98" s="4">
        <v>97</v>
      </c>
      <c r="B98" s="4" t="s">
        <v>96</v>
      </c>
      <c r="C98" s="4" t="s">
        <v>153</v>
      </c>
      <c r="D98" s="4" t="s">
        <v>544</v>
      </c>
      <c r="E98" s="23" t="s">
        <v>218</v>
      </c>
      <c r="F98" s="4" t="s">
        <v>641</v>
      </c>
      <c r="G98" s="7">
        <v>765756526</v>
      </c>
      <c r="H98" s="16" t="s">
        <v>443</v>
      </c>
      <c r="I98" s="8">
        <v>38102</v>
      </c>
      <c r="J98" s="23" t="s">
        <v>317</v>
      </c>
      <c r="K98" s="2" t="str">
        <f>IF(Pracownicy[[#This Row],[IDP]]="","",IF(--(LEFT(TEXT(Pracownicy[[#This Row],[Data urodzenia]],"dd.mm.yyyy"),2)*1=LEFT(Pracownicy[[#This Row],[PESEL]],2)*1)=1,"Nr personalny","D-numer"))</f>
        <v>Nr personalny</v>
      </c>
      <c r="T98" s="3"/>
    </row>
    <row r="99" spans="1:20" x14ac:dyDescent="0.25">
      <c r="A99" s="4">
        <v>98</v>
      </c>
      <c r="B99" s="4" t="s">
        <v>154</v>
      </c>
      <c r="C99" s="4" t="s">
        <v>155</v>
      </c>
      <c r="D99" s="4" t="s">
        <v>545</v>
      </c>
      <c r="E99" s="23" t="s">
        <v>219</v>
      </c>
      <c r="F99" s="4" t="s">
        <v>641</v>
      </c>
      <c r="G99" s="7">
        <v>646717262</v>
      </c>
      <c r="H99" s="16" t="s">
        <v>444</v>
      </c>
      <c r="I99" s="8">
        <v>33869</v>
      </c>
      <c r="J99" s="24" t="s">
        <v>326</v>
      </c>
      <c r="K99" s="2" t="str">
        <f>IF(Pracownicy[[#This Row],[IDP]]="","",IF(--(LEFT(TEXT(Pracownicy[[#This Row],[Data urodzenia]],"dd.mm.yyyy"),2)*1=LEFT(Pracownicy[[#This Row],[PESEL]],2)*1)=1,"Nr personalny","D-numer"))</f>
        <v>D-numer</v>
      </c>
      <c r="T99" s="3"/>
    </row>
    <row r="100" spans="1:20" x14ac:dyDescent="0.25">
      <c r="A100" s="4">
        <v>99</v>
      </c>
      <c r="B100" s="4" t="s">
        <v>12</v>
      </c>
      <c r="C100" s="4" t="s">
        <v>156</v>
      </c>
      <c r="D100" s="4" t="s">
        <v>546</v>
      </c>
      <c r="E100" s="23" t="s">
        <v>220</v>
      </c>
      <c r="F100" s="4" t="s">
        <v>642</v>
      </c>
      <c r="G100" s="7">
        <v>256188803</v>
      </c>
      <c r="H100" s="16" t="s">
        <v>445</v>
      </c>
      <c r="I100" s="8">
        <v>38455</v>
      </c>
      <c r="J100" s="24" t="s">
        <v>327</v>
      </c>
      <c r="K100" s="2" t="str">
        <f>IF(Pracownicy[[#This Row],[IDP]]="","",IF(--(LEFT(TEXT(Pracownicy[[#This Row],[Data urodzenia]],"dd.mm.yyyy"),2)*1=LEFT(Pracownicy[[#This Row],[PESEL]],2)*1)=1,"Nr personalny","D-numer"))</f>
        <v>D-numer</v>
      </c>
      <c r="T100" s="3"/>
    </row>
    <row r="101" spans="1:20" x14ac:dyDescent="0.25">
      <c r="A101" s="4">
        <v>100</v>
      </c>
      <c r="B101" s="4" t="s">
        <v>79</v>
      </c>
      <c r="C101" s="4" t="s">
        <v>157</v>
      </c>
      <c r="D101" s="4" t="s">
        <v>547</v>
      </c>
      <c r="E101" s="23" t="s">
        <v>221</v>
      </c>
      <c r="F101" s="4" t="s">
        <v>643</v>
      </c>
      <c r="G101" s="7">
        <v>306990501</v>
      </c>
      <c r="H101" s="16" t="s">
        <v>446</v>
      </c>
      <c r="I101" s="8">
        <v>25359</v>
      </c>
      <c r="J101" s="23" t="s">
        <v>318</v>
      </c>
      <c r="K101" s="2" t="str">
        <f>IF(Pracownicy[[#This Row],[IDP]]="","",IF(--(LEFT(TEXT(Pracownicy[[#This Row],[Data urodzenia]],"dd.mm.yyyy"),2)*1=LEFT(Pracownicy[[#This Row],[PESEL]],2)*1)=1,"Nr personalny","D-numer"))</f>
        <v>Nr personalny</v>
      </c>
      <c r="T101" s="3"/>
    </row>
    <row r="102" spans="1:20" x14ac:dyDescent="0.25">
      <c r="A102" s="4">
        <v>101</v>
      </c>
      <c r="B102" s="4" t="s">
        <v>30</v>
      </c>
      <c r="C102" s="4" t="s">
        <v>332</v>
      </c>
      <c r="D102" s="4" t="s">
        <v>548</v>
      </c>
      <c r="E102" s="4" t="s">
        <v>164</v>
      </c>
      <c r="F102" s="4" t="s">
        <v>644</v>
      </c>
      <c r="G102" s="4" t="s">
        <v>333</v>
      </c>
      <c r="H102" s="4" t="s">
        <v>447</v>
      </c>
      <c r="I102" s="8">
        <v>36562</v>
      </c>
      <c r="J102" s="4" t="s">
        <v>334</v>
      </c>
      <c r="K102" s="2" t="str">
        <f>IF(Pracownicy[[#This Row],[IDP]]="","",IF(--(LEFT(TEXT(Pracownicy[[#This Row],[Data urodzenia]],"dd.mm.yyyy"),2)*1=LEFT(Pracownicy[[#This Row],[PESEL]],2)*1)=1,"Nr personalny","D-numer"))</f>
        <v>Nr personalny</v>
      </c>
    </row>
    <row r="103" spans="1:20" x14ac:dyDescent="0.25">
      <c r="A103" s="4">
        <v>102</v>
      </c>
      <c r="B103" s="4" t="s">
        <v>106</v>
      </c>
      <c r="C103" s="4" t="s">
        <v>99</v>
      </c>
      <c r="D103" s="4" t="s">
        <v>549</v>
      </c>
      <c r="E103" s="23" t="s">
        <v>335</v>
      </c>
      <c r="F103" s="4" t="s">
        <v>645</v>
      </c>
      <c r="G103" s="7">
        <v>555666888</v>
      </c>
      <c r="H103" s="25" t="s">
        <v>448</v>
      </c>
      <c r="I103" s="8">
        <v>42160</v>
      </c>
      <c r="J103" s="23" t="s">
        <v>336</v>
      </c>
      <c r="K103" s="2" t="str">
        <f>IF(Pracownicy[[#This Row],[IDP]]="","",IF(--(LEFT(TEXT(Pracownicy[[#This Row],[Data urodzenia]],"dd.mm.yyyy"),2)*1=LEFT(Pracownicy[[#This Row],[PESEL]],2)*1)=1,"Nr personalny","D-numer"))</f>
        <v>Nr personalny</v>
      </c>
    </row>
    <row r="104" spans="1:20" x14ac:dyDescent="0.25">
      <c r="A104" s="4">
        <v>103</v>
      </c>
      <c r="B104" s="4" t="s">
        <v>57</v>
      </c>
      <c r="C104" s="4" t="s">
        <v>337</v>
      </c>
      <c r="D104" s="4" t="s">
        <v>550</v>
      </c>
      <c r="E104" s="23" t="s">
        <v>338</v>
      </c>
      <c r="F104" s="4" t="s">
        <v>646</v>
      </c>
      <c r="G104" s="7">
        <v>316722196</v>
      </c>
      <c r="H104" s="17" t="s">
        <v>441</v>
      </c>
      <c r="I104" s="8">
        <v>38848</v>
      </c>
      <c r="J104" s="23" t="s">
        <v>325</v>
      </c>
      <c r="K104" s="2" t="s">
        <v>339</v>
      </c>
    </row>
    <row r="105" spans="1:20" x14ac:dyDescent="0.25">
      <c r="A105" s="4">
        <v>104</v>
      </c>
      <c r="B105" s="4" t="s">
        <v>125</v>
      </c>
      <c r="C105" s="4" t="s">
        <v>152</v>
      </c>
      <c r="D105" s="4" t="s">
        <v>551</v>
      </c>
      <c r="E105" s="23" t="s">
        <v>340</v>
      </c>
      <c r="F105" s="4" t="s">
        <v>647</v>
      </c>
      <c r="G105" s="7">
        <v>813844532</v>
      </c>
      <c r="H105" s="17" t="s">
        <v>442</v>
      </c>
      <c r="I105" s="8">
        <v>35432</v>
      </c>
      <c r="J105" s="23" t="s">
        <v>316</v>
      </c>
      <c r="K105" s="2" t="s">
        <v>341</v>
      </c>
    </row>
    <row r="106" spans="1:20" x14ac:dyDescent="0.25">
      <c r="A106" s="4">
        <v>105</v>
      </c>
      <c r="B106" s="4" t="s">
        <v>96</v>
      </c>
      <c r="C106" s="4" t="s">
        <v>153</v>
      </c>
      <c r="D106" s="4" t="s">
        <v>552</v>
      </c>
      <c r="E106" s="23" t="s">
        <v>342</v>
      </c>
      <c r="F106" s="4" t="s">
        <v>648</v>
      </c>
      <c r="G106" s="7">
        <v>765756526</v>
      </c>
      <c r="H106" s="17" t="s">
        <v>443</v>
      </c>
      <c r="I106" s="8">
        <v>38102</v>
      </c>
      <c r="J106" s="23" t="s">
        <v>317</v>
      </c>
      <c r="K106" s="2" t="s">
        <v>341</v>
      </c>
    </row>
    <row r="107" spans="1:20" x14ac:dyDescent="0.25">
      <c r="A107" s="4">
        <v>106</v>
      </c>
      <c r="B107" s="4" t="s">
        <v>343</v>
      </c>
      <c r="C107" s="4" t="s">
        <v>344</v>
      </c>
      <c r="D107" s="4" t="s">
        <v>553</v>
      </c>
      <c r="E107" s="23" t="s">
        <v>345</v>
      </c>
      <c r="F107" s="4" t="s">
        <v>649</v>
      </c>
      <c r="G107" s="7">
        <v>646717262</v>
      </c>
      <c r="H107" s="17" t="s">
        <v>444</v>
      </c>
      <c r="I107" s="8">
        <v>33869</v>
      </c>
      <c r="J107" s="23" t="s">
        <v>326</v>
      </c>
      <c r="K107" s="2" t="s">
        <v>339</v>
      </c>
    </row>
    <row r="108" spans="1:20" x14ac:dyDescent="0.25">
      <c r="A108" s="4">
        <v>107</v>
      </c>
      <c r="B108" s="4" t="s">
        <v>151</v>
      </c>
      <c r="C108" s="4" t="s">
        <v>156</v>
      </c>
      <c r="D108" s="4" t="s">
        <v>554</v>
      </c>
      <c r="E108" s="23" t="s">
        <v>346</v>
      </c>
      <c r="F108" s="4" t="s">
        <v>650</v>
      </c>
      <c r="G108" s="7">
        <v>256188803</v>
      </c>
      <c r="H108" s="17" t="s">
        <v>445</v>
      </c>
      <c r="I108" s="8">
        <v>38455</v>
      </c>
      <c r="J108" s="23" t="s">
        <v>327</v>
      </c>
      <c r="K108" s="2" t="s">
        <v>339</v>
      </c>
    </row>
    <row r="109" spans="1:20" x14ac:dyDescent="0.25">
      <c r="G109" s="7"/>
      <c r="K109" s="2"/>
    </row>
    <row r="110" spans="1:20" x14ac:dyDescent="0.25">
      <c r="G110" s="7"/>
      <c r="K110" s="2"/>
    </row>
    <row r="111" spans="1:20" x14ac:dyDescent="0.25">
      <c r="G111" s="7"/>
      <c r="K111" s="2"/>
    </row>
    <row r="112" spans="1:20" x14ac:dyDescent="0.25">
      <c r="G112" s="7"/>
      <c r="K112" s="2"/>
    </row>
    <row r="113" spans="7:11" x14ac:dyDescent="0.25">
      <c r="G113" s="7"/>
      <c r="K113" s="2"/>
    </row>
    <row r="114" spans="7:11" x14ac:dyDescent="0.25">
      <c r="G114" s="7"/>
      <c r="K114" s="2"/>
    </row>
    <row r="115" spans="7:11" x14ac:dyDescent="0.25">
      <c r="G115" s="7"/>
      <c r="K115" s="2"/>
    </row>
    <row r="116" spans="7:11" x14ac:dyDescent="0.25">
      <c r="G116" s="7"/>
      <c r="K116" s="2"/>
    </row>
    <row r="117" spans="7:11" x14ac:dyDescent="0.25">
      <c r="G117" s="7"/>
      <c r="K117" s="2"/>
    </row>
    <row r="118" spans="7:11" x14ac:dyDescent="0.25">
      <c r="G118" s="7"/>
      <c r="K118" s="2"/>
    </row>
    <row r="119" spans="7:11" x14ac:dyDescent="0.25">
      <c r="G119" s="7"/>
      <c r="K119" s="2"/>
    </row>
    <row r="120" spans="7:11" x14ac:dyDescent="0.25">
      <c r="G120" s="7"/>
      <c r="K120" s="2"/>
    </row>
    <row r="121" spans="7:11" x14ac:dyDescent="0.25">
      <c r="G121" s="7"/>
      <c r="K121" s="2"/>
    </row>
    <row r="122" spans="7:11" x14ac:dyDescent="0.25">
      <c r="G122" s="7"/>
      <c r="K122" s="2"/>
    </row>
    <row r="123" spans="7:11" x14ac:dyDescent="0.25">
      <c r="G123" s="7"/>
      <c r="K123" s="2"/>
    </row>
    <row r="124" spans="7:11" x14ac:dyDescent="0.25">
      <c r="G124" s="7"/>
      <c r="K124" s="2"/>
    </row>
    <row r="125" spans="7:11" x14ac:dyDescent="0.25">
      <c r="G125" s="7"/>
      <c r="K125" s="2"/>
    </row>
    <row r="126" spans="7:11" x14ac:dyDescent="0.25">
      <c r="G126" s="7"/>
      <c r="K126" s="2"/>
    </row>
    <row r="127" spans="7:11" x14ac:dyDescent="0.25">
      <c r="G127" s="7"/>
      <c r="K127" s="2"/>
    </row>
    <row r="128" spans="7:11" x14ac:dyDescent="0.25">
      <c r="G128" s="7"/>
      <c r="K128" s="2"/>
    </row>
    <row r="129" spans="7:11" x14ac:dyDescent="0.25">
      <c r="G129" s="7"/>
      <c r="K129" s="2"/>
    </row>
    <row r="130" spans="7:11" x14ac:dyDescent="0.25">
      <c r="G130" s="7"/>
      <c r="K130" s="2"/>
    </row>
    <row r="131" spans="7:11" x14ac:dyDescent="0.25">
      <c r="G131" s="7"/>
      <c r="K131" s="2"/>
    </row>
    <row r="132" spans="7:11" x14ac:dyDescent="0.25">
      <c r="G132" s="7"/>
      <c r="K132" s="2"/>
    </row>
    <row r="133" spans="7:11" x14ac:dyDescent="0.25">
      <c r="G133" s="7"/>
      <c r="K133" s="2"/>
    </row>
    <row r="134" spans="7:11" x14ac:dyDescent="0.25">
      <c r="G134" s="7"/>
      <c r="K134" s="2"/>
    </row>
    <row r="135" spans="7:11" x14ac:dyDescent="0.25">
      <c r="G135" s="7"/>
      <c r="K135" s="2"/>
    </row>
    <row r="136" spans="7:11" x14ac:dyDescent="0.25">
      <c r="G136" s="7"/>
      <c r="K136" s="2"/>
    </row>
    <row r="137" spans="7:11" x14ac:dyDescent="0.25">
      <c r="G137" s="7"/>
      <c r="K137" s="2"/>
    </row>
    <row r="138" spans="7:11" x14ac:dyDescent="0.25">
      <c r="G138" s="7"/>
      <c r="K138" s="2"/>
    </row>
    <row r="139" spans="7:11" x14ac:dyDescent="0.25">
      <c r="G139" s="7"/>
      <c r="K139" s="2"/>
    </row>
    <row r="140" spans="7:11" x14ac:dyDescent="0.25">
      <c r="G140" s="7"/>
      <c r="K140" s="2"/>
    </row>
    <row r="141" spans="7:11" x14ac:dyDescent="0.25">
      <c r="G141" s="7"/>
      <c r="K141" s="2"/>
    </row>
    <row r="142" spans="7:11" x14ac:dyDescent="0.25">
      <c r="G142" s="7"/>
      <c r="K142" s="2"/>
    </row>
    <row r="143" spans="7:11" x14ac:dyDescent="0.25">
      <c r="G143" s="7"/>
      <c r="K143" s="2"/>
    </row>
    <row r="144" spans="7:11" x14ac:dyDescent="0.25">
      <c r="G144" s="7"/>
      <c r="K144" s="2"/>
    </row>
    <row r="145" spans="7:11" x14ac:dyDescent="0.25">
      <c r="G145" s="7"/>
      <c r="K145" s="2"/>
    </row>
    <row r="146" spans="7:11" x14ac:dyDescent="0.25">
      <c r="G146" s="7"/>
      <c r="K146" s="2"/>
    </row>
    <row r="147" spans="7:11" x14ac:dyDescent="0.25">
      <c r="G147" s="7"/>
      <c r="K147" s="2"/>
    </row>
    <row r="148" spans="7:11" x14ac:dyDescent="0.25">
      <c r="G148" s="7"/>
      <c r="K148" s="2"/>
    </row>
    <row r="149" spans="7:11" x14ac:dyDescent="0.25">
      <c r="G149" s="7"/>
      <c r="K149" s="2"/>
    </row>
    <row r="150" spans="7:11" x14ac:dyDescent="0.25">
      <c r="G150" s="7"/>
      <c r="K150" s="2"/>
    </row>
    <row r="151" spans="7:11" x14ac:dyDescent="0.25">
      <c r="G151" s="7"/>
      <c r="K151" s="2"/>
    </row>
    <row r="152" spans="7:11" x14ac:dyDescent="0.25">
      <c r="G152" s="7"/>
      <c r="K152" s="2"/>
    </row>
    <row r="153" spans="7:11" x14ac:dyDescent="0.25">
      <c r="G153" s="7"/>
      <c r="K153" s="2"/>
    </row>
    <row r="154" spans="7:11" x14ac:dyDescent="0.25">
      <c r="G154" s="7"/>
      <c r="K154" s="2"/>
    </row>
    <row r="155" spans="7:11" x14ac:dyDescent="0.25">
      <c r="G155" s="7"/>
      <c r="K155" s="2"/>
    </row>
    <row r="156" spans="7:11" x14ac:dyDescent="0.25">
      <c r="G156" s="7"/>
      <c r="K156" s="2"/>
    </row>
    <row r="157" spans="7:11" x14ac:dyDescent="0.25">
      <c r="G157" s="7"/>
      <c r="K157" s="2"/>
    </row>
    <row r="158" spans="7:11" x14ac:dyDescent="0.25">
      <c r="G158" s="7"/>
      <c r="K158" s="2"/>
    </row>
    <row r="159" spans="7:11" x14ac:dyDescent="0.25">
      <c r="G159" s="7"/>
      <c r="K159" s="2"/>
    </row>
    <row r="160" spans="7:11" x14ac:dyDescent="0.25">
      <c r="G160" s="7"/>
      <c r="K160" s="2"/>
    </row>
    <row r="161" spans="7:11" x14ac:dyDescent="0.25">
      <c r="G161" s="7"/>
      <c r="K161" s="2"/>
    </row>
    <row r="162" spans="7:11" x14ac:dyDescent="0.25">
      <c r="G162" s="7"/>
      <c r="K162" s="2"/>
    </row>
    <row r="163" spans="7:11" x14ac:dyDescent="0.25">
      <c r="G163" s="7"/>
      <c r="K163" s="2"/>
    </row>
    <row r="164" spans="7:11" x14ac:dyDescent="0.25">
      <c r="G164" s="7"/>
      <c r="K164" s="2"/>
    </row>
    <row r="165" spans="7:11" x14ac:dyDescent="0.25">
      <c r="G165" s="7"/>
      <c r="K165" s="2"/>
    </row>
    <row r="166" spans="7:11" x14ac:dyDescent="0.25">
      <c r="G166" s="7"/>
      <c r="K166" s="2"/>
    </row>
    <row r="167" spans="7:11" x14ac:dyDescent="0.25">
      <c r="G167" s="7"/>
      <c r="K167" s="2"/>
    </row>
    <row r="168" spans="7:11" x14ac:dyDescent="0.25">
      <c r="G168" s="7"/>
      <c r="K168" s="2"/>
    </row>
    <row r="169" spans="7:11" x14ac:dyDescent="0.25">
      <c r="G169" s="7"/>
      <c r="K169" s="2"/>
    </row>
    <row r="170" spans="7:11" x14ac:dyDescent="0.25">
      <c r="G170" s="7"/>
      <c r="K170" s="2"/>
    </row>
    <row r="171" spans="7:11" x14ac:dyDescent="0.25">
      <c r="G171" s="7"/>
      <c r="K171" s="2"/>
    </row>
    <row r="172" spans="7:11" x14ac:dyDescent="0.25">
      <c r="G172" s="7"/>
      <c r="K172" s="2"/>
    </row>
    <row r="173" spans="7:11" x14ac:dyDescent="0.25">
      <c r="G173" s="7"/>
      <c r="K173" s="2"/>
    </row>
    <row r="174" spans="7:11" x14ac:dyDescent="0.25">
      <c r="G174" s="7"/>
      <c r="K174" s="2"/>
    </row>
    <row r="175" spans="7:11" x14ac:dyDescent="0.25">
      <c r="G175" s="7"/>
      <c r="K175" s="2"/>
    </row>
    <row r="176" spans="7:11" x14ac:dyDescent="0.25">
      <c r="G176" s="7"/>
      <c r="K176" s="2"/>
    </row>
    <row r="177" spans="7:11" x14ac:dyDescent="0.25">
      <c r="G177" s="7"/>
      <c r="K177" s="2"/>
    </row>
    <row r="178" spans="7:11" x14ac:dyDescent="0.25">
      <c r="G178" s="7"/>
      <c r="K178" s="2"/>
    </row>
    <row r="179" spans="7:11" x14ac:dyDescent="0.25">
      <c r="G179" s="7"/>
      <c r="K179" s="2"/>
    </row>
    <row r="180" spans="7:11" x14ac:dyDescent="0.25">
      <c r="G180" s="7"/>
      <c r="K180" s="2"/>
    </row>
    <row r="181" spans="7:11" x14ac:dyDescent="0.25">
      <c r="G181" s="7"/>
      <c r="K181" s="2"/>
    </row>
    <row r="182" spans="7:11" x14ac:dyDescent="0.25">
      <c r="G182" s="7"/>
      <c r="K182" s="2"/>
    </row>
    <row r="183" spans="7:11" x14ac:dyDescent="0.25">
      <c r="G183" s="7"/>
      <c r="K183" s="2"/>
    </row>
    <row r="184" spans="7:11" x14ac:dyDescent="0.25">
      <c r="G184" s="7"/>
      <c r="K184" s="2"/>
    </row>
    <row r="185" spans="7:11" x14ac:dyDescent="0.25">
      <c r="G185" s="7"/>
      <c r="K185" s="2"/>
    </row>
    <row r="186" spans="7:11" x14ac:dyDescent="0.25">
      <c r="G186" s="7"/>
      <c r="K186" s="2"/>
    </row>
    <row r="187" spans="7:11" x14ac:dyDescent="0.25">
      <c r="G187" s="7"/>
      <c r="K187" s="2"/>
    </row>
    <row r="188" spans="7:11" x14ac:dyDescent="0.25">
      <c r="G188" s="7"/>
      <c r="K188" s="2"/>
    </row>
    <row r="189" spans="7:11" x14ac:dyDescent="0.25">
      <c r="G189" s="7"/>
      <c r="K189" s="2"/>
    </row>
    <row r="190" spans="7:11" x14ac:dyDescent="0.25">
      <c r="G190" s="7"/>
      <c r="K190" s="2"/>
    </row>
    <row r="191" spans="7:11" x14ac:dyDescent="0.25">
      <c r="G191" s="7"/>
      <c r="K191" s="2"/>
    </row>
    <row r="192" spans="7:11" x14ac:dyDescent="0.25">
      <c r="G192" s="7"/>
      <c r="K192" s="2"/>
    </row>
    <row r="193" spans="7:11" x14ac:dyDescent="0.25">
      <c r="G193" s="7"/>
      <c r="K193" s="2"/>
    </row>
    <row r="194" spans="7:11" x14ac:dyDescent="0.25">
      <c r="G194" s="7"/>
      <c r="K194" s="2"/>
    </row>
    <row r="195" spans="7:11" x14ac:dyDescent="0.25">
      <c r="G195" s="7"/>
      <c r="K195" s="2"/>
    </row>
    <row r="196" spans="7:11" x14ac:dyDescent="0.25">
      <c r="G196" s="7"/>
      <c r="K196" s="2"/>
    </row>
    <row r="197" spans="7:11" x14ac:dyDescent="0.25">
      <c r="G197" s="7"/>
      <c r="K197" s="2"/>
    </row>
    <row r="198" spans="7:11" x14ac:dyDescent="0.25">
      <c r="G198" s="7"/>
      <c r="K198" s="2"/>
    </row>
    <row r="199" spans="7:11" x14ac:dyDescent="0.25">
      <c r="G199" s="7"/>
      <c r="K199" s="2"/>
    </row>
    <row r="200" spans="7:11" x14ac:dyDescent="0.25">
      <c r="G200" s="7"/>
      <c r="K200" s="2"/>
    </row>
    <row r="201" spans="7:11" x14ac:dyDescent="0.25">
      <c r="G201" s="7"/>
      <c r="K201" s="2"/>
    </row>
    <row r="202" spans="7:11" x14ac:dyDescent="0.25">
      <c r="G202" s="7"/>
      <c r="K202" s="2"/>
    </row>
    <row r="203" spans="7:11" x14ac:dyDescent="0.25">
      <c r="G203" s="7"/>
      <c r="K203" s="2"/>
    </row>
    <row r="204" spans="7:11" x14ac:dyDescent="0.25">
      <c r="G204" s="7"/>
      <c r="K204" s="2"/>
    </row>
    <row r="205" spans="7:11" x14ac:dyDescent="0.25">
      <c r="G205" s="7"/>
      <c r="K205" s="2"/>
    </row>
    <row r="206" spans="7:11" x14ac:dyDescent="0.25">
      <c r="G206" s="7"/>
      <c r="K206" s="2"/>
    </row>
    <row r="207" spans="7:11" x14ac:dyDescent="0.25">
      <c r="G207" s="7"/>
      <c r="K207" s="2"/>
    </row>
    <row r="208" spans="7:11" x14ac:dyDescent="0.25">
      <c r="G208" s="7"/>
      <c r="K208" s="2"/>
    </row>
    <row r="209" spans="7:11" x14ac:dyDescent="0.25">
      <c r="G209" s="7"/>
      <c r="K209" s="2"/>
    </row>
    <row r="210" spans="7:11" x14ac:dyDescent="0.25">
      <c r="G210" s="7"/>
      <c r="K210" s="2"/>
    </row>
    <row r="211" spans="7:11" x14ac:dyDescent="0.25">
      <c r="G211" s="7"/>
      <c r="K211" s="2"/>
    </row>
    <row r="212" spans="7:11" x14ac:dyDescent="0.25">
      <c r="G212" s="7"/>
      <c r="K212" s="2"/>
    </row>
    <row r="213" spans="7:11" x14ac:dyDescent="0.25">
      <c r="G213" s="7"/>
      <c r="K213" s="2"/>
    </row>
    <row r="214" spans="7:11" x14ac:dyDescent="0.25">
      <c r="G214" s="7"/>
      <c r="K214" s="2"/>
    </row>
    <row r="215" spans="7:11" x14ac:dyDescent="0.25">
      <c r="G215" s="7"/>
      <c r="K215" s="2"/>
    </row>
    <row r="216" spans="7:11" x14ac:dyDescent="0.25">
      <c r="G216" s="7"/>
      <c r="K216" s="2"/>
    </row>
    <row r="217" spans="7:11" x14ac:dyDescent="0.25">
      <c r="G217" s="7"/>
      <c r="K217" s="2"/>
    </row>
    <row r="218" spans="7:11" x14ac:dyDescent="0.25">
      <c r="G218" s="7"/>
      <c r="K218" s="2"/>
    </row>
    <row r="219" spans="7:11" x14ac:dyDescent="0.25">
      <c r="G219" s="7"/>
      <c r="K219" s="2"/>
    </row>
    <row r="220" spans="7:11" x14ac:dyDescent="0.25">
      <c r="G220" s="7"/>
      <c r="K220" s="2"/>
    </row>
    <row r="221" spans="7:11" x14ac:dyDescent="0.25">
      <c r="G221" s="7"/>
      <c r="K221" s="2"/>
    </row>
    <row r="222" spans="7:11" x14ac:dyDescent="0.25">
      <c r="G222" s="7"/>
      <c r="K222" s="2"/>
    </row>
    <row r="223" spans="7:11" x14ac:dyDescent="0.25">
      <c r="G223" s="7"/>
      <c r="K223" s="2"/>
    </row>
    <row r="224" spans="7:11" x14ac:dyDescent="0.25">
      <c r="G224" s="7"/>
      <c r="K224" s="2"/>
    </row>
    <row r="225" spans="7:11" x14ac:dyDescent="0.25">
      <c r="G225" s="7"/>
      <c r="K225" s="2"/>
    </row>
    <row r="226" spans="7:11" x14ac:dyDescent="0.25">
      <c r="G226" s="7"/>
      <c r="K226" s="2"/>
    </row>
    <row r="227" spans="7:11" x14ac:dyDescent="0.25">
      <c r="G227" s="7"/>
      <c r="K227" s="2"/>
    </row>
    <row r="228" spans="7:11" x14ac:dyDescent="0.25">
      <c r="G228" s="7"/>
      <c r="K228" s="2"/>
    </row>
    <row r="229" spans="7:11" x14ac:dyDescent="0.25">
      <c r="G229" s="7"/>
      <c r="K229" s="2"/>
    </row>
    <row r="230" spans="7:11" x14ac:dyDescent="0.25">
      <c r="G230" s="7"/>
      <c r="K230" s="2"/>
    </row>
    <row r="231" spans="7:11" x14ac:dyDescent="0.25">
      <c r="G231" s="7"/>
      <c r="K231" s="2"/>
    </row>
    <row r="232" spans="7:11" x14ac:dyDescent="0.25">
      <c r="G232" s="7"/>
      <c r="K232" s="2"/>
    </row>
    <row r="233" spans="7:11" x14ac:dyDescent="0.25">
      <c r="G233" s="7"/>
      <c r="K233" s="2"/>
    </row>
    <row r="234" spans="7:11" x14ac:dyDescent="0.25">
      <c r="G234" s="7"/>
      <c r="K234" s="2"/>
    </row>
    <row r="235" spans="7:11" x14ac:dyDescent="0.25">
      <c r="G235" s="7"/>
      <c r="K235" s="2"/>
    </row>
    <row r="236" spans="7:11" x14ac:dyDescent="0.25">
      <c r="G236" s="7"/>
      <c r="K236" s="2"/>
    </row>
    <row r="237" spans="7:11" x14ac:dyDescent="0.25">
      <c r="G237" s="7"/>
      <c r="K237" s="2"/>
    </row>
    <row r="238" spans="7:11" x14ac:dyDescent="0.25">
      <c r="G238" s="7"/>
      <c r="K238" s="2"/>
    </row>
    <row r="239" spans="7:11" x14ac:dyDescent="0.25">
      <c r="G239" s="7"/>
      <c r="K239" s="2"/>
    </row>
    <row r="240" spans="7:11" x14ac:dyDescent="0.25">
      <c r="G240" s="7"/>
      <c r="K240" s="2"/>
    </row>
    <row r="241" spans="7:11" x14ac:dyDescent="0.25">
      <c r="G241" s="7"/>
      <c r="K241" s="2"/>
    </row>
    <row r="242" spans="7:11" x14ac:dyDescent="0.25">
      <c r="G242" s="7"/>
      <c r="K242" s="2"/>
    </row>
    <row r="243" spans="7:11" x14ac:dyDescent="0.25">
      <c r="G243" s="7"/>
      <c r="K243" s="2"/>
    </row>
    <row r="244" spans="7:11" x14ac:dyDescent="0.25">
      <c r="G244" s="7"/>
      <c r="K244" s="2"/>
    </row>
    <row r="245" spans="7:11" x14ac:dyDescent="0.25">
      <c r="G245" s="7"/>
      <c r="K245" s="2"/>
    </row>
    <row r="246" spans="7:11" x14ac:dyDescent="0.25">
      <c r="G246" s="7"/>
      <c r="K246" s="2"/>
    </row>
    <row r="247" spans="7:11" x14ac:dyDescent="0.25">
      <c r="G247" s="7"/>
      <c r="K247" s="2"/>
    </row>
    <row r="248" spans="7:11" x14ac:dyDescent="0.25">
      <c r="G248" s="7"/>
      <c r="K248" s="2"/>
    </row>
    <row r="249" spans="7:11" x14ac:dyDescent="0.25">
      <c r="G249" s="7"/>
      <c r="K249" s="2"/>
    </row>
    <row r="250" spans="7:11" x14ac:dyDescent="0.25">
      <c r="G250" s="7"/>
      <c r="K250" s="2"/>
    </row>
    <row r="251" spans="7:11" x14ac:dyDescent="0.25">
      <c r="G251" s="7"/>
      <c r="K251" s="2"/>
    </row>
    <row r="252" spans="7:11" x14ac:dyDescent="0.25">
      <c r="G252" s="7"/>
      <c r="K252" s="2"/>
    </row>
    <row r="253" spans="7:11" x14ac:dyDescent="0.25">
      <c r="G253" s="7"/>
      <c r="K253" s="2"/>
    </row>
    <row r="254" spans="7:11" x14ac:dyDescent="0.25">
      <c r="G254" s="7"/>
      <c r="K254" s="2"/>
    </row>
    <row r="255" spans="7:11" x14ac:dyDescent="0.25">
      <c r="G255" s="7"/>
      <c r="K255" s="2"/>
    </row>
    <row r="256" spans="7:11" x14ac:dyDescent="0.25">
      <c r="G256" s="7"/>
      <c r="K256" s="2"/>
    </row>
    <row r="257" spans="7:11" x14ac:dyDescent="0.25">
      <c r="G257" s="7"/>
      <c r="K257" s="2"/>
    </row>
    <row r="258" spans="7:11" x14ac:dyDescent="0.25">
      <c r="G258" s="7"/>
      <c r="K258" s="2"/>
    </row>
    <row r="259" spans="7:11" x14ac:dyDescent="0.25">
      <c r="G259" s="7"/>
      <c r="K259" s="2"/>
    </row>
    <row r="260" spans="7:11" x14ac:dyDescent="0.25">
      <c r="G260" s="7"/>
      <c r="K260" s="2"/>
    </row>
    <row r="261" spans="7:11" x14ac:dyDescent="0.25">
      <c r="G261" s="7"/>
      <c r="K261" s="2"/>
    </row>
    <row r="262" spans="7:11" x14ac:dyDescent="0.25">
      <c r="G262" s="7"/>
      <c r="K262" s="2"/>
    </row>
    <row r="263" spans="7:11" x14ac:dyDescent="0.25">
      <c r="G263" s="7"/>
      <c r="K263" s="2"/>
    </row>
    <row r="264" spans="7:11" x14ac:dyDescent="0.25">
      <c r="G264" s="7"/>
      <c r="K264" s="2"/>
    </row>
    <row r="265" spans="7:11" x14ac:dyDescent="0.25">
      <c r="G265" s="7"/>
      <c r="K265" s="2"/>
    </row>
    <row r="266" spans="7:11" x14ac:dyDescent="0.25">
      <c r="G266" s="7"/>
      <c r="K266" s="2"/>
    </row>
    <row r="267" spans="7:11" x14ac:dyDescent="0.25">
      <c r="G267" s="7"/>
      <c r="K267" s="2"/>
    </row>
    <row r="268" spans="7:11" x14ac:dyDescent="0.25">
      <c r="G268" s="7"/>
      <c r="K268" s="2"/>
    </row>
    <row r="269" spans="7:11" x14ac:dyDescent="0.25">
      <c r="G269" s="7"/>
      <c r="K269" s="2"/>
    </row>
    <row r="270" spans="7:11" x14ac:dyDescent="0.25">
      <c r="G270" s="7"/>
      <c r="K270" s="2"/>
    </row>
    <row r="271" spans="7:11" x14ac:dyDescent="0.25">
      <c r="G271" s="7"/>
      <c r="K271" s="2"/>
    </row>
    <row r="272" spans="7:11" x14ac:dyDescent="0.25">
      <c r="G272" s="7"/>
      <c r="K272" s="2"/>
    </row>
    <row r="273" spans="7:11" x14ac:dyDescent="0.25">
      <c r="G273" s="7"/>
      <c r="K273" s="2"/>
    </row>
    <row r="274" spans="7:11" x14ac:dyDescent="0.25">
      <c r="G274" s="7"/>
      <c r="K274" s="2"/>
    </row>
    <row r="275" spans="7:11" x14ac:dyDescent="0.25">
      <c r="G275" s="7"/>
      <c r="K275" s="2"/>
    </row>
    <row r="276" spans="7:11" x14ac:dyDescent="0.25">
      <c r="G276" s="7"/>
      <c r="K276" s="2"/>
    </row>
    <row r="277" spans="7:11" x14ac:dyDescent="0.25">
      <c r="G277" s="7"/>
      <c r="K277" s="2"/>
    </row>
    <row r="278" spans="7:11" x14ac:dyDescent="0.25">
      <c r="G278" s="7"/>
      <c r="K278" s="2"/>
    </row>
    <row r="279" spans="7:11" x14ac:dyDescent="0.25">
      <c r="G279" s="7"/>
      <c r="K279" s="2"/>
    </row>
    <row r="280" spans="7:11" x14ac:dyDescent="0.25">
      <c r="G280" s="7"/>
      <c r="K280" s="2"/>
    </row>
    <row r="281" spans="7:11" x14ac:dyDescent="0.25">
      <c r="G281" s="7"/>
      <c r="K281" s="2"/>
    </row>
    <row r="282" spans="7:11" x14ac:dyDescent="0.25">
      <c r="G282" s="7"/>
      <c r="K282" s="2"/>
    </row>
    <row r="283" spans="7:11" x14ac:dyDescent="0.25">
      <c r="G283" s="7"/>
      <c r="K283" s="2"/>
    </row>
    <row r="284" spans="7:11" x14ac:dyDescent="0.25">
      <c r="G284" s="7"/>
      <c r="K284" s="2"/>
    </row>
    <row r="285" spans="7:11" x14ac:dyDescent="0.25">
      <c r="G285" s="7"/>
      <c r="K285" s="2"/>
    </row>
    <row r="286" spans="7:11" x14ac:dyDescent="0.25">
      <c r="G286" s="7"/>
      <c r="K286" s="2"/>
    </row>
    <row r="287" spans="7:11" x14ac:dyDescent="0.25">
      <c r="G287" s="7"/>
      <c r="K287" s="2"/>
    </row>
    <row r="288" spans="7:11" x14ac:dyDescent="0.25">
      <c r="G288" s="7"/>
      <c r="K288" s="2"/>
    </row>
    <row r="289" spans="7:11" x14ac:dyDescent="0.25">
      <c r="G289" s="7"/>
      <c r="K289" s="2"/>
    </row>
    <row r="290" spans="7:11" x14ac:dyDescent="0.25">
      <c r="G290" s="7"/>
      <c r="K290" s="2"/>
    </row>
    <row r="291" spans="7:11" x14ac:dyDescent="0.25">
      <c r="G291" s="7"/>
      <c r="K291" s="2"/>
    </row>
    <row r="292" spans="7:11" x14ac:dyDescent="0.25">
      <c r="G292" s="7"/>
      <c r="K292" s="2"/>
    </row>
    <row r="293" spans="7:11" x14ac:dyDescent="0.25">
      <c r="G293" s="7"/>
      <c r="K293" s="2"/>
    </row>
    <row r="294" spans="7:11" x14ac:dyDescent="0.25">
      <c r="G294" s="7"/>
      <c r="K294" s="2"/>
    </row>
    <row r="295" spans="7:11" x14ac:dyDescent="0.25">
      <c r="G295" s="7"/>
      <c r="K295" s="2"/>
    </row>
    <row r="296" spans="7:11" x14ac:dyDescent="0.25">
      <c r="G296" s="7"/>
      <c r="K296" s="2"/>
    </row>
    <row r="297" spans="7:11" x14ac:dyDescent="0.25">
      <c r="G297" s="7"/>
      <c r="K297" s="2"/>
    </row>
    <row r="298" spans="7:11" x14ac:dyDescent="0.25">
      <c r="G298" s="7"/>
      <c r="K298" s="2"/>
    </row>
    <row r="299" spans="7:11" x14ac:dyDescent="0.25">
      <c r="G299" s="7"/>
      <c r="K299" s="2"/>
    </row>
    <row r="300" spans="7:11" x14ac:dyDescent="0.25">
      <c r="G300" s="7"/>
      <c r="K300" s="2"/>
    </row>
    <row r="301" spans="7:11" x14ac:dyDescent="0.25">
      <c r="G301" s="7"/>
      <c r="K301" s="2"/>
    </row>
    <row r="302" spans="7:11" x14ac:dyDescent="0.25">
      <c r="G302" s="7"/>
      <c r="K302" s="2"/>
    </row>
    <row r="303" spans="7:11" x14ac:dyDescent="0.25">
      <c r="G303" s="7"/>
      <c r="K303" s="2"/>
    </row>
    <row r="304" spans="7:11" x14ac:dyDescent="0.25">
      <c r="G304" s="7"/>
      <c r="K304" s="2"/>
    </row>
    <row r="305" spans="7:11" x14ac:dyDescent="0.25">
      <c r="G305" s="7"/>
      <c r="K305" s="2"/>
    </row>
    <row r="306" spans="7:11" x14ac:dyDescent="0.25">
      <c r="G306" s="7"/>
      <c r="K306" s="2"/>
    </row>
    <row r="307" spans="7:11" x14ac:dyDescent="0.25">
      <c r="G307" s="7"/>
      <c r="K307" s="2"/>
    </row>
    <row r="308" spans="7:11" x14ac:dyDescent="0.25">
      <c r="G308" s="7"/>
      <c r="K308" s="2"/>
    </row>
    <row r="309" spans="7:11" x14ac:dyDescent="0.25">
      <c r="G309" s="7"/>
      <c r="K309" s="2"/>
    </row>
    <row r="310" spans="7:11" x14ac:dyDescent="0.25">
      <c r="G310" s="7"/>
      <c r="K310" s="2"/>
    </row>
    <row r="311" spans="7:11" x14ac:dyDescent="0.25">
      <c r="G311" s="7"/>
      <c r="K311" s="2"/>
    </row>
    <row r="312" spans="7:11" x14ac:dyDescent="0.25">
      <c r="G312" s="7"/>
      <c r="K312" s="2"/>
    </row>
    <row r="313" spans="7:11" x14ac:dyDescent="0.25">
      <c r="G313" s="7"/>
      <c r="K313" s="2"/>
    </row>
    <row r="314" spans="7:11" x14ac:dyDescent="0.25">
      <c r="G314" s="7"/>
      <c r="K314" s="2"/>
    </row>
    <row r="315" spans="7:11" x14ac:dyDescent="0.25">
      <c r="G315" s="7"/>
      <c r="K315" s="2"/>
    </row>
    <row r="316" spans="7:11" x14ac:dyDescent="0.25">
      <c r="G316" s="7"/>
      <c r="K316" s="2"/>
    </row>
    <row r="317" spans="7:11" x14ac:dyDescent="0.25">
      <c r="G317" s="7"/>
      <c r="K317" s="2"/>
    </row>
    <row r="318" spans="7:11" x14ac:dyDescent="0.25">
      <c r="G318" s="7"/>
      <c r="K318" s="2"/>
    </row>
    <row r="319" spans="7:11" x14ac:dyDescent="0.25">
      <c r="G319" s="7"/>
      <c r="K319" s="2"/>
    </row>
    <row r="320" spans="7:11" x14ac:dyDescent="0.25">
      <c r="G320" s="7"/>
      <c r="K320" s="2"/>
    </row>
    <row r="321" spans="7:11" x14ac:dyDescent="0.25">
      <c r="G321" s="7"/>
      <c r="K321" s="2"/>
    </row>
    <row r="322" spans="7:11" x14ac:dyDescent="0.25">
      <c r="G322" s="7"/>
      <c r="K322" s="2"/>
    </row>
    <row r="323" spans="7:11" x14ac:dyDescent="0.25">
      <c r="G323" s="7"/>
      <c r="K323" s="2"/>
    </row>
    <row r="324" spans="7:11" x14ac:dyDescent="0.25">
      <c r="G324" s="7"/>
      <c r="K324" s="2"/>
    </row>
    <row r="325" spans="7:11" x14ac:dyDescent="0.25">
      <c r="G325" s="7"/>
      <c r="K325" s="2"/>
    </row>
    <row r="326" spans="7:11" x14ac:dyDescent="0.25">
      <c r="G326" s="7"/>
      <c r="K326" s="2"/>
    </row>
    <row r="327" spans="7:11" x14ac:dyDescent="0.25">
      <c r="G327" s="7"/>
      <c r="K327" s="2"/>
    </row>
    <row r="328" spans="7:11" x14ac:dyDescent="0.25">
      <c r="G328" s="7"/>
      <c r="K328" s="2"/>
    </row>
    <row r="329" spans="7:11" x14ac:dyDescent="0.25">
      <c r="G329" s="7"/>
      <c r="K329" s="2"/>
    </row>
    <row r="330" spans="7:11" x14ac:dyDescent="0.25">
      <c r="G330" s="7"/>
      <c r="K330" s="2"/>
    </row>
    <row r="331" spans="7:11" x14ac:dyDescent="0.25">
      <c r="G331" s="7"/>
      <c r="K331" s="2"/>
    </row>
    <row r="332" spans="7:11" x14ac:dyDescent="0.25">
      <c r="G332" s="7"/>
      <c r="K332" s="2"/>
    </row>
    <row r="333" spans="7:11" x14ac:dyDescent="0.25">
      <c r="G333" s="7"/>
      <c r="K333" s="2"/>
    </row>
    <row r="334" spans="7:11" x14ac:dyDescent="0.25">
      <c r="G334" s="7"/>
      <c r="K334" s="2"/>
    </row>
    <row r="335" spans="7:11" x14ac:dyDescent="0.25">
      <c r="G335" s="7"/>
      <c r="K335" s="2"/>
    </row>
    <row r="336" spans="7:11" x14ac:dyDescent="0.25">
      <c r="G336" s="7"/>
      <c r="K336" s="2"/>
    </row>
    <row r="337" spans="7:11" x14ac:dyDescent="0.25">
      <c r="G337" s="7"/>
      <c r="K337" s="2"/>
    </row>
    <row r="338" spans="7:11" x14ac:dyDescent="0.25">
      <c r="G338" s="7"/>
      <c r="K338" s="2"/>
    </row>
    <row r="339" spans="7:11" x14ac:dyDescent="0.25">
      <c r="G339" s="7"/>
      <c r="K339" s="2"/>
    </row>
    <row r="340" spans="7:11" x14ac:dyDescent="0.25">
      <c r="G340" s="7"/>
      <c r="K340" s="2"/>
    </row>
    <row r="341" spans="7:11" x14ac:dyDescent="0.25">
      <c r="G341" s="7"/>
      <c r="K341" s="2"/>
    </row>
    <row r="342" spans="7:11" x14ac:dyDescent="0.25">
      <c r="G342" s="7"/>
      <c r="K342" s="2"/>
    </row>
    <row r="343" spans="7:11" x14ac:dyDescent="0.25">
      <c r="G343" s="7"/>
      <c r="K343" s="2"/>
    </row>
    <row r="344" spans="7:11" x14ac:dyDescent="0.25">
      <c r="G344" s="7"/>
      <c r="K344" s="2"/>
    </row>
    <row r="345" spans="7:11" x14ac:dyDescent="0.25">
      <c r="G345" s="7"/>
      <c r="K345" s="2"/>
    </row>
    <row r="346" spans="7:11" x14ac:dyDescent="0.25">
      <c r="G346" s="7"/>
      <c r="K346" s="2"/>
    </row>
    <row r="347" spans="7:11" x14ac:dyDescent="0.25">
      <c r="G347" s="7"/>
      <c r="K347" s="2"/>
    </row>
    <row r="348" spans="7:11" x14ac:dyDescent="0.25">
      <c r="G348" s="7"/>
      <c r="K348" s="2"/>
    </row>
    <row r="349" spans="7:11" x14ac:dyDescent="0.25">
      <c r="G349" s="7"/>
      <c r="K349" s="2"/>
    </row>
    <row r="350" spans="7:11" x14ac:dyDescent="0.25">
      <c r="G350" s="7"/>
      <c r="K350" s="2"/>
    </row>
    <row r="351" spans="7:11" x14ac:dyDescent="0.25">
      <c r="G351" s="7"/>
      <c r="K351" s="2"/>
    </row>
    <row r="352" spans="7:11" x14ac:dyDescent="0.25">
      <c r="G352" s="7"/>
      <c r="K352" s="2"/>
    </row>
    <row r="353" spans="7:11" x14ac:dyDescent="0.25">
      <c r="G353" s="7"/>
      <c r="K353" s="2"/>
    </row>
    <row r="354" spans="7:11" x14ac:dyDescent="0.25">
      <c r="G354" s="7"/>
      <c r="K354" s="2"/>
    </row>
    <row r="355" spans="7:11" x14ac:dyDescent="0.25">
      <c r="G355" s="7"/>
      <c r="K355" s="2"/>
    </row>
    <row r="356" spans="7:11" x14ac:dyDescent="0.25">
      <c r="G356" s="7"/>
      <c r="K356" s="2"/>
    </row>
    <row r="357" spans="7:11" x14ac:dyDescent="0.25">
      <c r="G357" s="7"/>
      <c r="K357" s="2"/>
    </row>
    <row r="358" spans="7:11" x14ac:dyDescent="0.25">
      <c r="G358" s="7"/>
      <c r="K358" s="2"/>
    </row>
    <row r="359" spans="7:11" x14ac:dyDescent="0.25">
      <c r="G359" s="7"/>
      <c r="K359" s="2"/>
    </row>
    <row r="360" spans="7:11" x14ac:dyDescent="0.25">
      <c r="G360" s="7"/>
      <c r="K360" s="2"/>
    </row>
    <row r="361" spans="7:11" x14ac:dyDescent="0.25">
      <c r="G361" s="7"/>
      <c r="K361" s="2"/>
    </row>
    <row r="362" spans="7:11" x14ac:dyDescent="0.25">
      <c r="G362" s="7"/>
      <c r="K362" s="2"/>
    </row>
    <row r="363" spans="7:11" x14ac:dyDescent="0.25">
      <c r="G363" s="7"/>
      <c r="K363" s="2"/>
    </row>
    <row r="364" spans="7:11" x14ac:dyDescent="0.25">
      <c r="G364" s="7"/>
      <c r="K364" s="2"/>
    </row>
    <row r="365" spans="7:11" x14ac:dyDescent="0.25">
      <c r="G365" s="7"/>
      <c r="K365" s="2"/>
    </row>
    <row r="366" spans="7:11" x14ac:dyDescent="0.25">
      <c r="G366" s="7"/>
      <c r="K366" s="2"/>
    </row>
    <row r="367" spans="7:11" x14ac:dyDescent="0.25">
      <c r="G367" s="7"/>
      <c r="K367" s="2"/>
    </row>
    <row r="368" spans="7:11" x14ac:dyDescent="0.25">
      <c r="G368" s="7"/>
      <c r="K368" s="2"/>
    </row>
    <row r="369" spans="7:11" x14ac:dyDescent="0.25">
      <c r="G369" s="7"/>
      <c r="K369" s="2"/>
    </row>
    <row r="370" spans="7:11" x14ac:dyDescent="0.25">
      <c r="G370" s="7"/>
      <c r="K370" s="2"/>
    </row>
    <row r="371" spans="7:11" x14ac:dyDescent="0.25">
      <c r="G371" s="7"/>
      <c r="K371" s="2"/>
    </row>
    <row r="372" spans="7:11" x14ac:dyDescent="0.25">
      <c r="G372" s="7"/>
      <c r="K372" s="2"/>
    </row>
    <row r="373" spans="7:11" x14ac:dyDescent="0.25">
      <c r="G373" s="7"/>
      <c r="K373" s="2"/>
    </row>
    <row r="374" spans="7:11" x14ac:dyDescent="0.25">
      <c r="G374" s="7"/>
      <c r="K374" s="2"/>
    </row>
    <row r="375" spans="7:11" x14ac:dyDescent="0.25">
      <c r="G375" s="7"/>
      <c r="K375" s="2"/>
    </row>
    <row r="376" spans="7:11" x14ac:dyDescent="0.25">
      <c r="G376" s="7"/>
      <c r="K376" s="2"/>
    </row>
    <row r="377" spans="7:11" x14ac:dyDescent="0.25">
      <c r="G377" s="7"/>
      <c r="K377" s="2"/>
    </row>
    <row r="378" spans="7:11" x14ac:dyDescent="0.25">
      <c r="G378" s="7"/>
      <c r="K378" s="2"/>
    </row>
    <row r="379" spans="7:11" x14ac:dyDescent="0.25">
      <c r="G379" s="7"/>
      <c r="K379" s="2"/>
    </row>
    <row r="380" spans="7:11" x14ac:dyDescent="0.25">
      <c r="G380" s="7"/>
      <c r="K380" s="2"/>
    </row>
    <row r="381" spans="7:11" x14ac:dyDescent="0.25">
      <c r="G381" s="7"/>
      <c r="K381" s="2"/>
    </row>
    <row r="382" spans="7:11" x14ac:dyDescent="0.25">
      <c r="G382" s="7"/>
      <c r="K382" s="2"/>
    </row>
    <row r="383" spans="7:11" x14ac:dyDescent="0.25">
      <c r="G383" s="7"/>
      <c r="K383" s="2"/>
    </row>
    <row r="384" spans="7:11" x14ac:dyDescent="0.25">
      <c r="G384" s="7"/>
      <c r="K384" s="2"/>
    </row>
    <row r="385" spans="7:11" x14ac:dyDescent="0.25">
      <c r="G385" s="7"/>
      <c r="K385" s="2"/>
    </row>
    <row r="386" spans="7:11" x14ac:dyDescent="0.25">
      <c r="G386" s="7"/>
      <c r="K386" s="2"/>
    </row>
    <row r="387" spans="7:11" x14ac:dyDescent="0.25">
      <c r="G387" s="7"/>
      <c r="K387" s="2"/>
    </row>
    <row r="388" spans="7:11" x14ac:dyDescent="0.25">
      <c r="G388" s="7"/>
      <c r="K388" s="2"/>
    </row>
    <row r="389" spans="7:11" x14ac:dyDescent="0.25">
      <c r="G389" s="7"/>
      <c r="K389" s="2"/>
    </row>
    <row r="390" spans="7:11" x14ac:dyDescent="0.25">
      <c r="G390" s="7"/>
      <c r="K390" s="2"/>
    </row>
    <row r="391" spans="7:11" x14ac:dyDescent="0.25">
      <c r="G391" s="7"/>
      <c r="K391" s="2"/>
    </row>
    <row r="392" spans="7:11" x14ac:dyDescent="0.25">
      <c r="G392" s="7"/>
      <c r="K392" s="2"/>
    </row>
    <row r="393" spans="7:11" x14ac:dyDescent="0.25">
      <c r="G393" s="7"/>
      <c r="K393" s="2"/>
    </row>
    <row r="394" spans="7:11" x14ac:dyDescent="0.25">
      <c r="G394" s="7"/>
      <c r="K394" s="2"/>
    </row>
    <row r="395" spans="7:11" x14ac:dyDescent="0.25">
      <c r="G395" s="7"/>
      <c r="K395" s="2"/>
    </row>
    <row r="396" spans="7:11" x14ac:dyDescent="0.25">
      <c r="G396" s="7"/>
      <c r="K396" s="2"/>
    </row>
    <row r="397" spans="7:11" x14ac:dyDescent="0.25">
      <c r="G397" s="7"/>
      <c r="K397" s="2"/>
    </row>
    <row r="398" spans="7:11" x14ac:dyDescent="0.25">
      <c r="G398" s="7"/>
      <c r="K398" s="2"/>
    </row>
    <row r="399" spans="7:11" x14ac:dyDescent="0.25">
      <c r="G399" s="7"/>
      <c r="K399" s="2"/>
    </row>
    <row r="400" spans="7:11" x14ac:dyDescent="0.25">
      <c r="G400" s="7"/>
      <c r="K400" s="2"/>
    </row>
    <row r="401" spans="7:11" x14ac:dyDescent="0.25">
      <c r="G401" s="7"/>
      <c r="K401" s="2"/>
    </row>
    <row r="402" spans="7:11" x14ac:dyDescent="0.25">
      <c r="G402" s="7"/>
      <c r="K402" s="2"/>
    </row>
    <row r="403" spans="7:11" x14ac:dyDescent="0.25">
      <c r="G403" s="7"/>
      <c r="K403" s="2"/>
    </row>
    <row r="404" spans="7:11" x14ac:dyDescent="0.25">
      <c r="G404" s="7"/>
      <c r="K404" s="2"/>
    </row>
    <row r="405" spans="7:11" x14ac:dyDescent="0.25">
      <c r="G405" s="7"/>
      <c r="K405" s="2"/>
    </row>
    <row r="406" spans="7:11" x14ac:dyDescent="0.25">
      <c r="G406" s="7"/>
      <c r="K406" s="2"/>
    </row>
    <row r="407" spans="7:11" x14ac:dyDescent="0.25">
      <c r="G407" s="7"/>
      <c r="K407" s="2"/>
    </row>
    <row r="408" spans="7:11" x14ac:dyDescent="0.25">
      <c r="G408" s="7"/>
      <c r="K408" s="2"/>
    </row>
    <row r="409" spans="7:11" x14ac:dyDescent="0.25">
      <c r="G409" s="7"/>
      <c r="K409" s="2"/>
    </row>
    <row r="410" spans="7:11" x14ac:dyDescent="0.25">
      <c r="G410" s="7"/>
      <c r="K410" s="2"/>
    </row>
    <row r="411" spans="7:11" x14ac:dyDescent="0.25">
      <c r="G411" s="7"/>
      <c r="K411" s="2"/>
    </row>
    <row r="412" spans="7:11" x14ac:dyDescent="0.25">
      <c r="G412" s="7"/>
      <c r="K412" s="2"/>
    </row>
    <row r="413" spans="7:11" x14ac:dyDescent="0.25">
      <c r="G413" s="7"/>
      <c r="K413" s="2"/>
    </row>
    <row r="414" spans="7:11" x14ac:dyDescent="0.25">
      <c r="G414" s="7"/>
      <c r="K414" s="2"/>
    </row>
    <row r="415" spans="7:11" x14ac:dyDescent="0.25">
      <c r="G415" s="7"/>
      <c r="K415" s="2"/>
    </row>
    <row r="416" spans="7:11" x14ac:dyDescent="0.25">
      <c r="G416" s="7"/>
      <c r="K416" s="2"/>
    </row>
    <row r="417" spans="7:11" x14ac:dyDescent="0.25">
      <c r="G417" s="7"/>
      <c r="K417" s="2"/>
    </row>
    <row r="418" spans="7:11" x14ac:dyDescent="0.25">
      <c r="G418" s="7"/>
      <c r="K418" s="2"/>
    </row>
    <row r="419" spans="7:11" x14ac:dyDescent="0.25">
      <c r="G419" s="7"/>
      <c r="K419" s="2"/>
    </row>
    <row r="420" spans="7:11" x14ac:dyDescent="0.25">
      <c r="G420" s="7"/>
      <c r="K420" s="2"/>
    </row>
    <row r="421" spans="7:11" x14ac:dyDescent="0.25">
      <c r="G421" s="7"/>
      <c r="K421" s="2"/>
    </row>
    <row r="422" spans="7:11" x14ac:dyDescent="0.25">
      <c r="G422" s="7"/>
      <c r="K422" s="2"/>
    </row>
    <row r="423" spans="7:11" x14ac:dyDescent="0.25">
      <c r="G423" s="7"/>
      <c r="K423" s="2"/>
    </row>
    <row r="424" spans="7:11" x14ac:dyDescent="0.25">
      <c r="G424" s="7"/>
      <c r="K424" s="2"/>
    </row>
    <row r="425" spans="7:11" x14ac:dyDescent="0.25">
      <c r="G425" s="7"/>
      <c r="K425" s="2"/>
    </row>
    <row r="426" spans="7:11" x14ac:dyDescent="0.25">
      <c r="G426" s="7"/>
      <c r="K426" s="2"/>
    </row>
    <row r="427" spans="7:11" x14ac:dyDescent="0.25">
      <c r="G427" s="7"/>
      <c r="K427" s="2"/>
    </row>
    <row r="428" spans="7:11" x14ac:dyDescent="0.25">
      <c r="G428" s="7"/>
      <c r="K428" s="2"/>
    </row>
    <row r="429" spans="7:11" x14ac:dyDescent="0.25">
      <c r="G429" s="7"/>
      <c r="K429" s="2"/>
    </row>
    <row r="430" spans="7:11" x14ac:dyDescent="0.25">
      <c r="G430" s="7"/>
      <c r="K430" s="2"/>
    </row>
    <row r="431" spans="7:11" x14ac:dyDescent="0.25">
      <c r="G431" s="7"/>
      <c r="K431" s="2"/>
    </row>
    <row r="432" spans="7:11" x14ac:dyDescent="0.25">
      <c r="G432" s="7"/>
      <c r="K432" s="2"/>
    </row>
    <row r="433" spans="7:11" x14ac:dyDescent="0.25">
      <c r="G433" s="7"/>
      <c r="K433" s="2"/>
    </row>
    <row r="434" spans="7:11" x14ac:dyDescent="0.25">
      <c r="G434" s="7"/>
      <c r="K434" s="2"/>
    </row>
    <row r="435" spans="7:11" x14ac:dyDescent="0.25">
      <c r="G435" s="7"/>
      <c r="K435" s="2"/>
    </row>
    <row r="436" spans="7:11" x14ac:dyDescent="0.25">
      <c r="G436" s="7"/>
      <c r="K436" s="2"/>
    </row>
    <row r="437" spans="7:11" x14ac:dyDescent="0.25">
      <c r="G437" s="7"/>
      <c r="K437" s="2"/>
    </row>
    <row r="438" spans="7:11" x14ac:dyDescent="0.25">
      <c r="G438" s="7"/>
      <c r="K438" s="2"/>
    </row>
    <row r="439" spans="7:11" x14ac:dyDescent="0.25">
      <c r="G439" s="7"/>
      <c r="K439" s="2"/>
    </row>
    <row r="440" spans="7:11" x14ac:dyDescent="0.25">
      <c r="G440" s="7"/>
      <c r="K440" s="2"/>
    </row>
    <row r="441" spans="7:11" x14ac:dyDescent="0.25">
      <c r="G441" s="7"/>
      <c r="K441" s="2"/>
    </row>
    <row r="442" spans="7:11" x14ac:dyDescent="0.25">
      <c r="G442" s="7"/>
      <c r="K442" s="2"/>
    </row>
    <row r="443" spans="7:11" x14ac:dyDescent="0.25">
      <c r="G443" s="7"/>
      <c r="K443" s="2"/>
    </row>
    <row r="444" spans="7:11" x14ac:dyDescent="0.25">
      <c r="G444" s="7"/>
      <c r="K444" s="2"/>
    </row>
    <row r="445" spans="7:11" x14ac:dyDescent="0.25">
      <c r="G445" s="7"/>
      <c r="K445" s="2"/>
    </row>
    <row r="446" spans="7:11" x14ac:dyDescent="0.25">
      <c r="G446" s="7"/>
      <c r="K446" s="2"/>
    </row>
    <row r="447" spans="7:11" x14ac:dyDescent="0.25">
      <c r="G447" s="7"/>
      <c r="K447" s="2"/>
    </row>
    <row r="448" spans="7:11" x14ac:dyDescent="0.25">
      <c r="G448" s="7"/>
      <c r="K448" s="2"/>
    </row>
    <row r="449" spans="7:11" x14ac:dyDescent="0.25">
      <c r="G449" s="7"/>
      <c r="K449" s="2"/>
    </row>
    <row r="450" spans="7:11" x14ac:dyDescent="0.25">
      <c r="G450" s="7"/>
      <c r="K450" s="2"/>
    </row>
    <row r="451" spans="7:11" x14ac:dyDescent="0.25">
      <c r="G451" s="7"/>
      <c r="K451" s="2"/>
    </row>
    <row r="452" spans="7:11" x14ac:dyDescent="0.25">
      <c r="G452" s="7"/>
      <c r="K452" s="2"/>
    </row>
    <row r="453" spans="7:11" x14ac:dyDescent="0.25">
      <c r="G453" s="7"/>
      <c r="K453" s="2"/>
    </row>
    <row r="454" spans="7:11" x14ac:dyDescent="0.25">
      <c r="G454" s="7"/>
      <c r="K454" s="2"/>
    </row>
    <row r="455" spans="7:11" x14ac:dyDescent="0.25">
      <c r="G455" s="7"/>
      <c r="K455" s="2"/>
    </row>
    <row r="456" spans="7:11" x14ac:dyDescent="0.25">
      <c r="G456" s="7"/>
      <c r="K456" s="2"/>
    </row>
    <row r="457" spans="7:11" x14ac:dyDescent="0.25">
      <c r="G457" s="7"/>
      <c r="K457" s="2"/>
    </row>
    <row r="458" spans="7:11" x14ac:dyDescent="0.25">
      <c r="G458" s="7"/>
      <c r="K458" s="2"/>
    </row>
    <row r="459" spans="7:11" x14ac:dyDescent="0.25">
      <c r="G459" s="7"/>
      <c r="K459" s="2"/>
    </row>
    <row r="460" spans="7:11" x14ac:dyDescent="0.25">
      <c r="G460" s="7"/>
      <c r="K460" s="2"/>
    </row>
    <row r="461" spans="7:11" x14ac:dyDescent="0.25">
      <c r="G461" s="7"/>
      <c r="K461" s="2"/>
    </row>
    <row r="462" spans="7:11" x14ac:dyDescent="0.25">
      <c r="G462" s="7"/>
      <c r="K462" s="2"/>
    </row>
    <row r="463" spans="7:11" x14ac:dyDescent="0.25">
      <c r="G463" s="7"/>
      <c r="K463" s="2"/>
    </row>
    <row r="464" spans="7:11" x14ac:dyDescent="0.25">
      <c r="G464" s="7"/>
      <c r="K464" s="2"/>
    </row>
    <row r="465" spans="7:11" x14ac:dyDescent="0.25">
      <c r="G465" s="7"/>
      <c r="K465" s="2"/>
    </row>
    <row r="466" spans="7:11" x14ac:dyDescent="0.25">
      <c r="G466" s="7"/>
      <c r="K466" s="2"/>
    </row>
    <row r="467" spans="7:11" x14ac:dyDescent="0.25">
      <c r="G467" s="7"/>
      <c r="K467" s="2"/>
    </row>
    <row r="468" spans="7:11" x14ac:dyDescent="0.25">
      <c r="G468" s="7"/>
      <c r="K468" s="2"/>
    </row>
    <row r="469" spans="7:11" x14ac:dyDescent="0.25">
      <c r="G469" s="7"/>
      <c r="K469" s="2"/>
    </row>
    <row r="470" spans="7:11" x14ac:dyDescent="0.25">
      <c r="G470" s="7"/>
      <c r="K470" s="2"/>
    </row>
    <row r="471" spans="7:11" x14ac:dyDescent="0.25">
      <c r="G471" s="7"/>
      <c r="K471" s="2"/>
    </row>
    <row r="472" spans="7:11" x14ac:dyDescent="0.25">
      <c r="G472" s="7"/>
      <c r="K472" s="2"/>
    </row>
    <row r="473" spans="7:11" x14ac:dyDescent="0.25">
      <c r="G473" s="7"/>
      <c r="K473" s="2"/>
    </row>
    <row r="474" spans="7:11" x14ac:dyDescent="0.25">
      <c r="G474" s="7"/>
      <c r="K474" s="2"/>
    </row>
    <row r="475" spans="7:11" x14ac:dyDescent="0.25">
      <c r="G475" s="7"/>
      <c r="K475" s="2"/>
    </row>
    <row r="476" spans="7:11" x14ac:dyDescent="0.25">
      <c r="G476" s="7"/>
      <c r="K476" s="2"/>
    </row>
    <row r="477" spans="7:11" x14ac:dyDescent="0.25">
      <c r="G477" s="7"/>
      <c r="K477" s="2"/>
    </row>
    <row r="478" spans="7:11" x14ac:dyDescent="0.25">
      <c r="G478" s="7"/>
      <c r="K478" s="2"/>
    </row>
    <row r="479" spans="7:11" x14ac:dyDescent="0.25">
      <c r="G479" s="7"/>
      <c r="K479" s="2"/>
    </row>
    <row r="480" spans="7:11" x14ac:dyDescent="0.25">
      <c r="G480" s="7"/>
      <c r="K480" s="2"/>
    </row>
    <row r="481" spans="7:11" x14ac:dyDescent="0.25">
      <c r="G481" s="7"/>
      <c r="K481" s="2"/>
    </row>
    <row r="482" spans="7:11" x14ac:dyDescent="0.25">
      <c r="G482" s="7"/>
      <c r="K482" s="2"/>
    </row>
    <row r="483" spans="7:11" x14ac:dyDescent="0.25">
      <c r="G483" s="7"/>
      <c r="K483" s="2"/>
    </row>
    <row r="484" spans="7:11" x14ac:dyDescent="0.25">
      <c r="G484" s="7"/>
      <c r="K484" s="2"/>
    </row>
    <row r="485" spans="7:11" x14ac:dyDescent="0.25">
      <c r="G485" s="7"/>
      <c r="K485" s="2"/>
    </row>
    <row r="486" spans="7:11" x14ac:dyDescent="0.25">
      <c r="G486" s="7"/>
      <c r="K486" s="2"/>
    </row>
    <row r="487" spans="7:11" x14ac:dyDescent="0.25">
      <c r="G487" s="7"/>
      <c r="K487" s="2"/>
    </row>
    <row r="488" spans="7:11" x14ac:dyDescent="0.25">
      <c r="G488" s="7"/>
      <c r="K488" s="2"/>
    </row>
    <row r="489" spans="7:11" x14ac:dyDescent="0.25">
      <c r="G489" s="7"/>
      <c r="K489" s="2"/>
    </row>
    <row r="490" spans="7:11" x14ac:dyDescent="0.25">
      <c r="G490" s="7"/>
      <c r="K490" s="2"/>
    </row>
    <row r="491" spans="7:11" x14ac:dyDescent="0.25">
      <c r="G491" s="7"/>
      <c r="K491" s="2"/>
    </row>
    <row r="492" spans="7:11" x14ac:dyDescent="0.25">
      <c r="G492" s="7"/>
      <c r="K492" s="2"/>
    </row>
    <row r="493" spans="7:11" x14ac:dyDescent="0.25">
      <c r="G493" s="7"/>
      <c r="K493" s="2"/>
    </row>
    <row r="494" spans="7:11" x14ac:dyDescent="0.25">
      <c r="G494" s="7"/>
      <c r="K494" s="2"/>
    </row>
    <row r="495" spans="7:11" x14ac:dyDescent="0.25">
      <c r="G495" s="7"/>
      <c r="K495" s="2"/>
    </row>
    <row r="496" spans="7:11" x14ac:dyDescent="0.25">
      <c r="G496" s="7"/>
      <c r="K496" s="2"/>
    </row>
    <row r="497" spans="7:11" x14ac:dyDescent="0.25">
      <c r="G497" s="7"/>
      <c r="K497" s="2"/>
    </row>
    <row r="498" spans="7:11" x14ac:dyDescent="0.25">
      <c r="G498" s="7"/>
      <c r="K498" s="2"/>
    </row>
    <row r="499" spans="7:11" x14ac:dyDescent="0.25">
      <c r="G499" s="7"/>
      <c r="K499" s="2"/>
    </row>
    <row r="500" spans="7:11" x14ac:dyDescent="0.25">
      <c r="G500" s="7"/>
      <c r="K500" s="2"/>
    </row>
    <row r="501" spans="7:11" x14ac:dyDescent="0.25">
      <c r="G501" s="7"/>
      <c r="K501" s="2"/>
    </row>
    <row r="502" spans="7:11" x14ac:dyDescent="0.25">
      <c r="G502" s="7"/>
      <c r="K502" s="2"/>
    </row>
    <row r="503" spans="7:11" x14ac:dyDescent="0.25">
      <c r="G503" s="7"/>
      <c r="K503" s="2"/>
    </row>
    <row r="504" spans="7:11" x14ac:dyDescent="0.25">
      <c r="G504" s="7"/>
      <c r="K504" s="2"/>
    </row>
    <row r="505" spans="7:11" x14ac:dyDescent="0.25">
      <c r="G505" s="7"/>
      <c r="K505" s="2"/>
    </row>
    <row r="506" spans="7:11" x14ac:dyDescent="0.25">
      <c r="G506" s="7"/>
      <c r="K506" s="2"/>
    </row>
    <row r="507" spans="7:11" x14ac:dyDescent="0.25">
      <c r="G507" s="7"/>
      <c r="K507" s="2"/>
    </row>
    <row r="508" spans="7:11" x14ac:dyDescent="0.25">
      <c r="G508" s="7"/>
      <c r="K508" s="2"/>
    </row>
    <row r="509" spans="7:11" x14ac:dyDescent="0.25">
      <c r="G509" s="7"/>
      <c r="K509" s="2"/>
    </row>
    <row r="510" spans="7:11" x14ac:dyDescent="0.25">
      <c r="G510" s="7"/>
      <c r="K510" s="2"/>
    </row>
    <row r="511" spans="7:11" x14ac:dyDescent="0.25">
      <c r="G511" s="7"/>
      <c r="K511" s="2"/>
    </row>
    <row r="512" spans="7:11" x14ac:dyDescent="0.25">
      <c r="G512" s="7"/>
      <c r="K512" s="2"/>
    </row>
    <row r="513" spans="7:11" x14ac:dyDescent="0.25">
      <c r="G513" s="7"/>
      <c r="K513" s="2"/>
    </row>
    <row r="514" spans="7:11" x14ac:dyDescent="0.25">
      <c r="G514" s="7"/>
      <c r="K514" s="2"/>
    </row>
    <row r="515" spans="7:11" x14ac:dyDescent="0.25">
      <c r="G515" s="7"/>
      <c r="K515" s="2"/>
    </row>
    <row r="516" spans="7:11" x14ac:dyDescent="0.25">
      <c r="G516" s="7"/>
      <c r="K516" s="2"/>
    </row>
    <row r="517" spans="7:11" x14ac:dyDescent="0.25">
      <c r="G517" s="7"/>
      <c r="K517" s="2"/>
    </row>
    <row r="518" spans="7:11" x14ac:dyDescent="0.25">
      <c r="G518" s="7"/>
      <c r="K518" s="2"/>
    </row>
    <row r="519" spans="7:11" x14ac:dyDescent="0.25">
      <c r="G519" s="7"/>
      <c r="K519" s="2"/>
    </row>
    <row r="520" spans="7:11" x14ac:dyDescent="0.25">
      <c r="G520" s="7"/>
      <c r="K520" s="2"/>
    </row>
    <row r="521" spans="7:11" x14ac:dyDescent="0.25">
      <c r="G521" s="7"/>
      <c r="K521" s="2"/>
    </row>
    <row r="522" spans="7:11" x14ac:dyDescent="0.25">
      <c r="G522" s="7"/>
      <c r="K522" s="2"/>
    </row>
    <row r="523" spans="7:11" x14ac:dyDescent="0.25">
      <c r="G523" s="7"/>
      <c r="K523" s="2"/>
    </row>
    <row r="524" spans="7:11" x14ac:dyDescent="0.25">
      <c r="G524" s="7"/>
      <c r="K524" s="2"/>
    </row>
    <row r="525" spans="7:11" x14ac:dyDescent="0.25">
      <c r="G525" s="7"/>
      <c r="K525" s="2"/>
    </row>
    <row r="526" spans="7:11" x14ac:dyDescent="0.25">
      <c r="G526" s="7"/>
      <c r="K526" s="2"/>
    </row>
    <row r="527" spans="7:11" x14ac:dyDescent="0.25">
      <c r="G527" s="7"/>
      <c r="K527" s="2"/>
    </row>
    <row r="528" spans="7:11" x14ac:dyDescent="0.25">
      <c r="G528" s="7"/>
      <c r="K528" s="2"/>
    </row>
    <row r="529" spans="7:11" x14ac:dyDescent="0.25">
      <c r="G529" s="7"/>
      <c r="K529" s="2"/>
    </row>
    <row r="530" spans="7:11" x14ac:dyDescent="0.25">
      <c r="G530" s="7"/>
      <c r="K530" s="2"/>
    </row>
    <row r="531" spans="7:11" x14ac:dyDescent="0.25">
      <c r="G531" s="7"/>
      <c r="K531" s="2"/>
    </row>
    <row r="532" spans="7:11" x14ac:dyDescent="0.25">
      <c r="G532" s="7"/>
      <c r="K532" s="2"/>
    </row>
    <row r="533" spans="7:11" x14ac:dyDescent="0.25">
      <c r="G533" s="7"/>
      <c r="K533" s="2"/>
    </row>
    <row r="534" spans="7:11" x14ac:dyDescent="0.25">
      <c r="G534" s="7"/>
      <c r="K534" s="2"/>
    </row>
    <row r="535" spans="7:11" x14ac:dyDescent="0.25">
      <c r="G535" s="7"/>
      <c r="K535" s="2"/>
    </row>
    <row r="536" spans="7:11" x14ac:dyDescent="0.25">
      <c r="G536" s="7"/>
      <c r="K536" s="2"/>
    </row>
    <row r="537" spans="7:11" x14ac:dyDescent="0.25">
      <c r="G537" s="7"/>
      <c r="K537" s="2"/>
    </row>
    <row r="538" spans="7:11" x14ac:dyDescent="0.25">
      <c r="G538" s="7"/>
      <c r="K538" s="2"/>
    </row>
    <row r="539" spans="7:11" x14ac:dyDescent="0.25">
      <c r="G539" s="7"/>
      <c r="K539" s="2"/>
    </row>
    <row r="540" spans="7:11" x14ac:dyDescent="0.25">
      <c r="G540" s="7"/>
      <c r="K540" s="2"/>
    </row>
    <row r="541" spans="7:11" x14ac:dyDescent="0.25">
      <c r="G541" s="7"/>
      <c r="K541" s="2"/>
    </row>
    <row r="542" spans="7:11" x14ac:dyDescent="0.25">
      <c r="G542" s="7"/>
      <c r="K542" s="2"/>
    </row>
    <row r="543" spans="7:11" x14ac:dyDescent="0.25">
      <c r="G543" s="7"/>
      <c r="K543" s="2"/>
    </row>
    <row r="544" spans="7:11" x14ac:dyDescent="0.25">
      <c r="G544" s="7"/>
      <c r="K544" s="2"/>
    </row>
    <row r="545" spans="7:11" x14ac:dyDescent="0.25">
      <c r="G545" s="7"/>
      <c r="K545" s="2"/>
    </row>
    <row r="546" spans="7:11" x14ac:dyDescent="0.25">
      <c r="G546" s="7"/>
      <c r="K546" s="2"/>
    </row>
    <row r="547" spans="7:11" x14ac:dyDescent="0.25">
      <c r="G547" s="7"/>
      <c r="K547" s="2"/>
    </row>
    <row r="548" spans="7:11" x14ac:dyDescent="0.25">
      <c r="G548" s="7"/>
      <c r="K548" s="2"/>
    </row>
    <row r="549" spans="7:11" x14ac:dyDescent="0.25">
      <c r="G549" s="7"/>
      <c r="K549" s="2"/>
    </row>
    <row r="550" spans="7:11" x14ac:dyDescent="0.25">
      <c r="G550" s="7"/>
      <c r="K550" s="2"/>
    </row>
    <row r="551" spans="7:11" x14ac:dyDescent="0.25">
      <c r="G551" s="7"/>
      <c r="K551" s="2"/>
    </row>
    <row r="552" spans="7:11" x14ac:dyDescent="0.25">
      <c r="G552" s="7"/>
      <c r="K552" s="2"/>
    </row>
    <row r="553" spans="7:11" x14ac:dyDescent="0.25">
      <c r="G553" s="7"/>
      <c r="K553" s="2"/>
    </row>
    <row r="554" spans="7:11" x14ac:dyDescent="0.25">
      <c r="G554" s="7"/>
      <c r="K554" s="2"/>
    </row>
    <row r="555" spans="7:11" x14ac:dyDescent="0.25">
      <c r="G555" s="7"/>
      <c r="K555" s="2"/>
    </row>
    <row r="556" spans="7:11" x14ac:dyDescent="0.25">
      <c r="G556" s="7"/>
      <c r="K556" s="2"/>
    </row>
    <row r="557" spans="7:11" x14ac:dyDescent="0.25">
      <c r="G557" s="7"/>
      <c r="K557" s="2"/>
    </row>
    <row r="558" spans="7:11" x14ac:dyDescent="0.25">
      <c r="G558" s="7"/>
      <c r="K558" s="2"/>
    </row>
    <row r="559" spans="7:11" x14ac:dyDescent="0.25">
      <c r="G559" s="7"/>
      <c r="K559" s="2"/>
    </row>
    <row r="560" spans="7:11" x14ac:dyDescent="0.25">
      <c r="G560" s="7"/>
      <c r="K560" s="2"/>
    </row>
    <row r="561" spans="7:11" x14ac:dyDescent="0.25">
      <c r="G561" s="7"/>
      <c r="K561" s="2"/>
    </row>
    <row r="562" spans="7:11" x14ac:dyDescent="0.25">
      <c r="G562" s="7"/>
      <c r="K562" s="2"/>
    </row>
    <row r="563" spans="7:11" x14ac:dyDescent="0.25">
      <c r="G563" s="7"/>
      <c r="K563" s="2"/>
    </row>
    <row r="564" spans="7:11" x14ac:dyDescent="0.25">
      <c r="G564" s="7"/>
      <c r="K564" s="2"/>
    </row>
    <row r="565" spans="7:11" x14ac:dyDescent="0.25">
      <c r="G565" s="7"/>
      <c r="K565" s="2"/>
    </row>
    <row r="566" spans="7:11" x14ac:dyDescent="0.25">
      <c r="G566" s="7"/>
      <c r="K566" s="2"/>
    </row>
    <row r="567" spans="7:11" x14ac:dyDescent="0.25">
      <c r="G567" s="7"/>
      <c r="K567" s="2"/>
    </row>
    <row r="568" spans="7:11" x14ac:dyDescent="0.25">
      <c r="G568" s="7"/>
      <c r="K568" s="2"/>
    </row>
    <row r="569" spans="7:11" x14ac:dyDescent="0.25">
      <c r="G569" s="7"/>
      <c r="K569" s="2"/>
    </row>
    <row r="570" spans="7:11" x14ac:dyDescent="0.25">
      <c r="G570" s="7"/>
      <c r="K570" s="2"/>
    </row>
    <row r="571" spans="7:11" x14ac:dyDescent="0.25">
      <c r="G571" s="7"/>
      <c r="K571" s="2"/>
    </row>
    <row r="572" spans="7:11" x14ac:dyDescent="0.25">
      <c r="G572" s="7"/>
      <c r="K572" s="2"/>
    </row>
    <row r="573" spans="7:11" x14ac:dyDescent="0.25">
      <c r="G573" s="7"/>
      <c r="K573" s="2"/>
    </row>
    <row r="574" spans="7:11" x14ac:dyDescent="0.25">
      <c r="G574" s="7"/>
      <c r="K574" s="2"/>
    </row>
    <row r="575" spans="7:11" x14ac:dyDescent="0.25">
      <c r="G575" s="7"/>
      <c r="K575" s="2"/>
    </row>
    <row r="576" spans="7:11" x14ac:dyDescent="0.25">
      <c r="G576" s="7"/>
      <c r="K576" s="2"/>
    </row>
    <row r="577" spans="7:11" x14ac:dyDescent="0.25">
      <c r="G577" s="7"/>
      <c r="K577" s="2"/>
    </row>
    <row r="578" spans="7:11" x14ac:dyDescent="0.25">
      <c r="G578" s="7"/>
      <c r="K578" s="2"/>
    </row>
    <row r="579" spans="7:11" x14ac:dyDescent="0.25">
      <c r="G579" s="7"/>
      <c r="K579" s="2"/>
    </row>
    <row r="580" spans="7:11" x14ac:dyDescent="0.25">
      <c r="G580" s="7"/>
      <c r="K580" s="2"/>
    </row>
    <row r="581" spans="7:11" x14ac:dyDescent="0.25">
      <c r="G581" s="7"/>
      <c r="K581" s="2"/>
    </row>
    <row r="582" spans="7:11" x14ac:dyDescent="0.25">
      <c r="G582" s="7"/>
      <c r="K582" s="2"/>
    </row>
    <row r="583" spans="7:11" x14ac:dyDescent="0.25">
      <c r="G583" s="7"/>
      <c r="K583" s="2"/>
    </row>
    <row r="584" spans="7:11" x14ac:dyDescent="0.25">
      <c r="G584" s="7"/>
      <c r="K584" s="2"/>
    </row>
    <row r="585" spans="7:11" x14ac:dyDescent="0.25">
      <c r="G585" s="7"/>
      <c r="K585" s="2"/>
    </row>
    <row r="586" spans="7:11" x14ac:dyDescent="0.25">
      <c r="G586" s="7"/>
      <c r="K586" s="2"/>
    </row>
    <row r="587" spans="7:11" x14ac:dyDescent="0.25">
      <c r="G587" s="7"/>
      <c r="K587" s="2"/>
    </row>
    <row r="588" spans="7:11" x14ac:dyDescent="0.25">
      <c r="G588" s="7"/>
      <c r="K588" s="2"/>
    </row>
    <row r="589" spans="7:11" x14ac:dyDescent="0.25">
      <c r="G589" s="7"/>
      <c r="K589" s="2"/>
    </row>
    <row r="590" spans="7:11" x14ac:dyDescent="0.25">
      <c r="G590" s="7"/>
      <c r="K590" s="2"/>
    </row>
    <row r="591" spans="7:11" x14ac:dyDescent="0.25">
      <c r="G591" s="7"/>
      <c r="K591" s="2"/>
    </row>
    <row r="592" spans="7:11" x14ac:dyDescent="0.25">
      <c r="G592" s="7"/>
      <c r="K592" s="2"/>
    </row>
    <row r="593" spans="7:11" x14ac:dyDescent="0.25">
      <c r="G593" s="7"/>
      <c r="K593" s="2"/>
    </row>
    <row r="594" spans="7:11" x14ac:dyDescent="0.25">
      <c r="G594" s="7"/>
      <c r="K594" s="2"/>
    </row>
    <row r="595" spans="7:11" x14ac:dyDescent="0.25">
      <c r="G595" s="7"/>
      <c r="K595" s="2"/>
    </row>
    <row r="596" spans="7:11" x14ac:dyDescent="0.25">
      <c r="G596" s="7"/>
      <c r="K596" s="2"/>
    </row>
    <row r="597" spans="7:11" x14ac:dyDescent="0.25">
      <c r="G597" s="7"/>
      <c r="K597" s="2"/>
    </row>
    <row r="598" spans="7:11" x14ac:dyDescent="0.25">
      <c r="G598" s="7"/>
      <c r="K598" s="2"/>
    </row>
    <row r="599" spans="7:11" x14ac:dyDescent="0.25">
      <c r="G599" s="7"/>
      <c r="K599" s="2"/>
    </row>
    <row r="600" spans="7:11" x14ac:dyDescent="0.25">
      <c r="G600" s="7"/>
      <c r="K600" s="2"/>
    </row>
    <row r="601" spans="7:11" x14ac:dyDescent="0.25">
      <c r="G601" s="7"/>
      <c r="K601" s="2"/>
    </row>
    <row r="602" spans="7:11" x14ac:dyDescent="0.25">
      <c r="G602" s="7"/>
      <c r="K602" s="2"/>
    </row>
    <row r="603" spans="7:11" x14ac:dyDescent="0.25">
      <c r="G603" s="7"/>
      <c r="K603" s="2"/>
    </row>
    <row r="604" spans="7:11" x14ac:dyDescent="0.25">
      <c r="G604" s="7"/>
      <c r="K604" s="2"/>
    </row>
    <row r="605" spans="7:11" x14ac:dyDescent="0.25">
      <c r="G605" s="7"/>
      <c r="K605" s="2"/>
    </row>
    <row r="606" spans="7:11" x14ac:dyDescent="0.25">
      <c r="G606" s="7"/>
      <c r="K606" s="2"/>
    </row>
    <row r="607" spans="7:11" x14ac:dyDescent="0.25">
      <c r="G607" s="7"/>
      <c r="K607" s="2"/>
    </row>
    <row r="608" spans="7:11" x14ac:dyDescent="0.25">
      <c r="G608" s="7"/>
      <c r="K608" s="2"/>
    </row>
    <row r="609" spans="7:11" x14ac:dyDescent="0.25">
      <c r="G609" s="7"/>
      <c r="K609" s="2"/>
    </row>
    <row r="610" spans="7:11" x14ac:dyDescent="0.25">
      <c r="G610" s="7"/>
      <c r="K610" s="2"/>
    </row>
    <row r="611" spans="7:11" x14ac:dyDescent="0.25">
      <c r="G611" s="7"/>
      <c r="K611" s="2"/>
    </row>
    <row r="612" spans="7:11" x14ac:dyDescent="0.25">
      <c r="G612" s="7"/>
      <c r="K612" s="2"/>
    </row>
    <row r="613" spans="7:11" x14ac:dyDescent="0.25">
      <c r="G613" s="7"/>
      <c r="K613" s="2"/>
    </row>
    <row r="614" spans="7:11" x14ac:dyDescent="0.25">
      <c r="G614" s="7"/>
      <c r="K614" s="2"/>
    </row>
    <row r="615" spans="7:11" x14ac:dyDescent="0.25">
      <c r="G615" s="7"/>
      <c r="K615" s="2"/>
    </row>
    <row r="616" spans="7:11" x14ac:dyDescent="0.25">
      <c r="G616" s="7"/>
      <c r="K616" s="2"/>
    </row>
    <row r="617" spans="7:11" x14ac:dyDescent="0.25">
      <c r="G617" s="7"/>
      <c r="K617" s="2"/>
    </row>
    <row r="618" spans="7:11" x14ac:dyDescent="0.25">
      <c r="G618" s="7"/>
      <c r="K618" s="2"/>
    </row>
    <row r="619" spans="7:11" x14ac:dyDescent="0.25">
      <c r="G619" s="7"/>
      <c r="K619" s="2"/>
    </row>
    <row r="620" spans="7:11" x14ac:dyDescent="0.25">
      <c r="G620" s="7"/>
      <c r="K620" s="2"/>
    </row>
    <row r="621" spans="7:11" x14ac:dyDescent="0.25">
      <c r="G621" s="7"/>
      <c r="K621" s="2"/>
    </row>
    <row r="622" spans="7:11" x14ac:dyDescent="0.25">
      <c r="G622" s="7"/>
      <c r="K622" s="2"/>
    </row>
    <row r="623" spans="7:11" x14ac:dyDescent="0.25">
      <c r="G623" s="7"/>
      <c r="K623" s="2"/>
    </row>
    <row r="624" spans="7:11" x14ac:dyDescent="0.25">
      <c r="G624" s="7"/>
      <c r="K624" s="2"/>
    </row>
    <row r="625" spans="7:11" x14ac:dyDescent="0.25">
      <c r="G625" s="7"/>
      <c r="K625" s="2"/>
    </row>
    <row r="626" spans="7:11" x14ac:dyDescent="0.25">
      <c r="G626" s="7"/>
      <c r="K626" s="2"/>
    </row>
    <row r="627" spans="7:11" x14ac:dyDescent="0.25">
      <c r="G627" s="7"/>
      <c r="K627" s="2"/>
    </row>
    <row r="628" spans="7:11" x14ac:dyDescent="0.25">
      <c r="G628" s="7"/>
      <c r="K628" s="2"/>
    </row>
    <row r="629" spans="7:11" x14ac:dyDescent="0.25">
      <c r="G629" s="7"/>
      <c r="K629" s="2"/>
    </row>
    <row r="630" spans="7:11" x14ac:dyDescent="0.25">
      <c r="G630" s="7"/>
      <c r="K630" s="2"/>
    </row>
    <row r="631" spans="7:11" x14ac:dyDescent="0.25">
      <c r="G631" s="7"/>
      <c r="K631" s="2"/>
    </row>
    <row r="632" spans="7:11" x14ac:dyDescent="0.25">
      <c r="G632" s="7"/>
      <c r="K632" s="2"/>
    </row>
    <row r="633" spans="7:11" x14ac:dyDescent="0.25">
      <c r="G633" s="7"/>
      <c r="K633" s="2"/>
    </row>
    <row r="634" spans="7:11" x14ac:dyDescent="0.25">
      <c r="G634" s="7"/>
      <c r="K634" s="2"/>
    </row>
    <row r="635" spans="7:11" x14ac:dyDescent="0.25">
      <c r="G635" s="7"/>
      <c r="K635" s="2"/>
    </row>
    <row r="636" spans="7:11" x14ac:dyDescent="0.25">
      <c r="G636" s="7"/>
      <c r="K636" s="2"/>
    </row>
    <row r="637" spans="7:11" x14ac:dyDescent="0.25">
      <c r="G637" s="7"/>
      <c r="K637" s="2"/>
    </row>
    <row r="638" spans="7:11" x14ac:dyDescent="0.25">
      <c r="G638" s="7"/>
      <c r="K638" s="2"/>
    </row>
    <row r="639" spans="7:11" x14ac:dyDescent="0.25">
      <c r="G639" s="7"/>
      <c r="K639" s="2"/>
    </row>
    <row r="640" spans="7:11" x14ac:dyDescent="0.25">
      <c r="G640" s="7"/>
      <c r="K640" s="2"/>
    </row>
    <row r="641" spans="7:11" x14ac:dyDescent="0.25">
      <c r="G641" s="7"/>
      <c r="K641" s="2"/>
    </row>
    <row r="642" spans="7:11" x14ac:dyDescent="0.25">
      <c r="G642" s="7"/>
      <c r="K642" s="2"/>
    </row>
    <row r="643" spans="7:11" x14ac:dyDescent="0.25">
      <c r="G643" s="7"/>
      <c r="K643" s="2"/>
    </row>
    <row r="644" spans="7:11" x14ac:dyDescent="0.25">
      <c r="G644" s="7"/>
      <c r="K644" s="2"/>
    </row>
    <row r="645" spans="7:11" x14ac:dyDescent="0.25">
      <c r="G645" s="7"/>
      <c r="K645" s="2"/>
    </row>
    <row r="646" spans="7:11" x14ac:dyDescent="0.25">
      <c r="G646" s="7"/>
      <c r="K646" s="2"/>
    </row>
    <row r="647" spans="7:11" x14ac:dyDescent="0.25">
      <c r="G647" s="7"/>
      <c r="K647" s="2"/>
    </row>
    <row r="648" spans="7:11" x14ac:dyDescent="0.25">
      <c r="G648" s="7"/>
      <c r="K648" s="2"/>
    </row>
    <row r="649" spans="7:11" x14ac:dyDescent="0.25">
      <c r="G649" s="7"/>
      <c r="K649" s="2"/>
    </row>
    <row r="650" spans="7:11" x14ac:dyDescent="0.25">
      <c r="G650" s="7"/>
      <c r="K650" s="2"/>
    </row>
    <row r="651" spans="7:11" x14ac:dyDescent="0.25">
      <c r="G651" s="7"/>
      <c r="K651" s="2"/>
    </row>
    <row r="652" spans="7:11" x14ac:dyDescent="0.25">
      <c r="G652" s="7"/>
      <c r="K652" s="2"/>
    </row>
    <row r="653" spans="7:11" x14ac:dyDescent="0.25">
      <c r="G653" s="7"/>
      <c r="K653" s="2"/>
    </row>
    <row r="654" spans="7:11" x14ac:dyDescent="0.25">
      <c r="G654" s="7"/>
      <c r="K654" s="2"/>
    </row>
    <row r="655" spans="7:11" x14ac:dyDescent="0.25">
      <c r="G655" s="7"/>
      <c r="K655" s="2"/>
    </row>
    <row r="656" spans="7:11" x14ac:dyDescent="0.25">
      <c r="G656" s="7"/>
      <c r="K656" s="2"/>
    </row>
    <row r="657" spans="7:11" x14ac:dyDescent="0.25">
      <c r="G657" s="7"/>
      <c r="K657" s="2"/>
    </row>
    <row r="658" spans="7:11" x14ac:dyDescent="0.25">
      <c r="G658" s="7"/>
      <c r="K658" s="2"/>
    </row>
    <row r="659" spans="7:11" x14ac:dyDescent="0.25">
      <c r="G659" s="7"/>
      <c r="K659" s="2"/>
    </row>
    <row r="660" spans="7:11" x14ac:dyDescent="0.25">
      <c r="G660" s="7"/>
      <c r="K660" s="2"/>
    </row>
    <row r="661" spans="7:11" x14ac:dyDescent="0.25">
      <c r="G661" s="7"/>
      <c r="K661" s="2"/>
    </row>
    <row r="662" spans="7:11" x14ac:dyDescent="0.25">
      <c r="G662" s="7"/>
      <c r="K662" s="2"/>
    </row>
    <row r="663" spans="7:11" x14ac:dyDescent="0.25">
      <c r="G663" s="7"/>
      <c r="K663" s="2"/>
    </row>
    <row r="664" spans="7:11" x14ac:dyDescent="0.25">
      <c r="G664" s="7"/>
      <c r="K664" s="2"/>
    </row>
    <row r="665" spans="7:11" x14ac:dyDescent="0.25">
      <c r="G665" s="7"/>
      <c r="K665" s="2"/>
    </row>
    <row r="666" spans="7:11" x14ac:dyDescent="0.25">
      <c r="G666" s="7"/>
      <c r="K666" s="2"/>
    </row>
    <row r="667" spans="7:11" x14ac:dyDescent="0.25">
      <c r="G667" s="7"/>
      <c r="K667" s="2"/>
    </row>
    <row r="668" spans="7:11" x14ac:dyDescent="0.25">
      <c r="G668" s="7"/>
      <c r="K668" s="2"/>
    </row>
    <row r="669" spans="7:11" x14ac:dyDescent="0.25">
      <c r="G669" s="7"/>
      <c r="K669" s="2"/>
    </row>
    <row r="670" spans="7:11" x14ac:dyDescent="0.25">
      <c r="G670" s="7"/>
      <c r="K670" s="2"/>
    </row>
    <row r="671" spans="7:11" x14ac:dyDescent="0.25">
      <c r="G671" s="7"/>
      <c r="K671" s="2"/>
    </row>
    <row r="672" spans="7:11" x14ac:dyDescent="0.25">
      <c r="G672" s="7"/>
      <c r="K672" s="2"/>
    </row>
    <row r="673" spans="7:11" x14ac:dyDescent="0.25">
      <c r="G673" s="7"/>
      <c r="K673" s="2"/>
    </row>
    <row r="674" spans="7:11" x14ac:dyDescent="0.25">
      <c r="G674" s="7"/>
      <c r="K674" s="2"/>
    </row>
    <row r="675" spans="7:11" x14ac:dyDescent="0.25">
      <c r="G675" s="7"/>
      <c r="K675" s="2"/>
    </row>
    <row r="676" spans="7:11" x14ac:dyDescent="0.25">
      <c r="G676" s="7"/>
      <c r="K676" s="2"/>
    </row>
    <row r="677" spans="7:11" x14ac:dyDescent="0.25">
      <c r="G677" s="7"/>
      <c r="K677" s="2"/>
    </row>
    <row r="678" spans="7:11" x14ac:dyDescent="0.25">
      <c r="G678" s="7"/>
      <c r="K678" s="2"/>
    </row>
    <row r="679" spans="7:11" x14ac:dyDescent="0.25">
      <c r="G679" s="7"/>
      <c r="K679" s="2"/>
    </row>
    <row r="680" spans="7:11" x14ac:dyDescent="0.25">
      <c r="G680" s="7"/>
      <c r="K680" s="2"/>
    </row>
    <row r="681" spans="7:11" x14ac:dyDescent="0.25">
      <c r="G681" s="7"/>
      <c r="K681" s="2"/>
    </row>
    <row r="682" spans="7:11" x14ac:dyDescent="0.25">
      <c r="G682" s="7"/>
      <c r="K682" s="2"/>
    </row>
    <row r="683" spans="7:11" x14ac:dyDescent="0.25">
      <c r="G683" s="7"/>
      <c r="K683" s="2"/>
    </row>
    <row r="684" spans="7:11" x14ac:dyDescent="0.25">
      <c r="G684" s="7"/>
      <c r="K684" s="2"/>
    </row>
    <row r="685" spans="7:11" x14ac:dyDescent="0.25">
      <c r="G685" s="7"/>
      <c r="K685" s="2"/>
    </row>
    <row r="686" spans="7:11" x14ac:dyDescent="0.25">
      <c r="G686" s="7"/>
      <c r="K686" s="2"/>
    </row>
    <row r="687" spans="7:11" x14ac:dyDescent="0.25">
      <c r="G687" s="7"/>
      <c r="K687" s="2"/>
    </row>
    <row r="688" spans="7:11" x14ac:dyDescent="0.25">
      <c r="G688" s="7"/>
      <c r="K688" s="2"/>
    </row>
    <row r="689" spans="7:11" x14ac:dyDescent="0.25">
      <c r="G689" s="7"/>
      <c r="K689" s="2"/>
    </row>
    <row r="690" spans="7:11" x14ac:dyDescent="0.25">
      <c r="G690" s="7"/>
      <c r="K690" s="2"/>
    </row>
    <row r="691" spans="7:11" x14ac:dyDescent="0.25">
      <c r="G691" s="7"/>
      <c r="K691" s="2"/>
    </row>
    <row r="692" spans="7:11" x14ac:dyDescent="0.25">
      <c r="G692" s="7"/>
      <c r="K692" s="2"/>
    </row>
    <row r="693" spans="7:11" x14ac:dyDescent="0.25">
      <c r="G693" s="7"/>
      <c r="K693" s="2"/>
    </row>
    <row r="694" spans="7:11" x14ac:dyDescent="0.25">
      <c r="G694" s="7"/>
      <c r="K694" s="2"/>
    </row>
    <row r="695" spans="7:11" x14ac:dyDescent="0.25">
      <c r="G695" s="7"/>
      <c r="K695" s="2"/>
    </row>
    <row r="696" spans="7:11" x14ac:dyDescent="0.25">
      <c r="G696" s="7"/>
      <c r="K696" s="2"/>
    </row>
    <row r="697" spans="7:11" x14ac:dyDescent="0.25">
      <c r="G697" s="7"/>
      <c r="K697" s="2"/>
    </row>
    <row r="698" spans="7:11" x14ac:dyDescent="0.25">
      <c r="G698" s="7"/>
      <c r="K698" s="2"/>
    </row>
    <row r="699" spans="7:11" x14ac:dyDescent="0.25">
      <c r="G699" s="7"/>
      <c r="K699" s="2"/>
    </row>
    <row r="700" spans="7:11" x14ac:dyDescent="0.25">
      <c r="G700" s="7"/>
      <c r="K700" s="2"/>
    </row>
    <row r="701" spans="7:11" x14ac:dyDescent="0.25">
      <c r="G701" s="7"/>
      <c r="K701" s="2"/>
    </row>
    <row r="702" spans="7:11" x14ac:dyDescent="0.25">
      <c r="G702" s="7"/>
      <c r="K702" s="2"/>
    </row>
    <row r="703" spans="7:11" x14ac:dyDescent="0.25">
      <c r="G703" s="7"/>
      <c r="K703" s="2"/>
    </row>
    <row r="704" spans="7:11" x14ac:dyDescent="0.25">
      <c r="G704" s="7"/>
      <c r="K704" s="2"/>
    </row>
    <row r="705" spans="7:11" x14ac:dyDescent="0.25">
      <c r="G705" s="7"/>
      <c r="K705" s="2"/>
    </row>
    <row r="706" spans="7:11" x14ac:dyDescent="0.25">
      <c r="G706" s="7"/>
      <c r="K706" s="2"/>
    </row>
    <row r="707" spans="7:11" x14ac:dyDescent="0.25">
      <c r="G707" s="7"/>
      <c r="K707" s="2"/>
    </row>
    <row r="708" spans="7:11" x14ac:dyDescent="0.25">
      <c r="G708" s="7"/>
      <c r="K708" s="2"/>
    </row>
    <row r="709" spans="7:11" x14ac:dyDescent="0.25">
      <c r="G709" s="7"/>
      <c r="K709" s="2"/>
    </row>
    <row r="710" spans="7:11" x14ac:dyDescent="0.25">
      <c r="G710" s="7"/>
      <c r="K710" s="2"/>
    </row>
    <row r="711" spans="7:11" x14ac:dyDescent="0.25">
      <c r="G711" s="7"/>
      <c r="K711" s="2"/>
    </row>
    <row r="712" spans="7:11" x14ac:dyDescent="0.25">
      <c r="G712" s="7"/>
      <c r="K712" s="2"/>
    </row>
    <row r="713" spans="7:11" x14ac:dyDescent="0.25">
      <c r="G713" s="7"/>
      <c r="K713" s="2"/>
    </row>
    <row r="714" spans="7:11" x14ac:dyDescent="0.25">
      <c r="G714" s="7"/>
      <c r="K714" s="2"/>
    </row>
    <row r="715" spans="7:11" x14ac:dyDescent="0.25">
      <c r="G715" s="7"/>
      <c r="K715" s="2"/>
    </row>
    <row r="716" spans="7:11" x14ac:dyDescent="0.25">
      <c r="G716" s="7"/>
      <c r="K716" s="2"/>
    </row>
    <row r="717" spans="7:11" x14ac:dyDescent="0.25">
      <c r="G717" s="7"/>
      <c r="K717" s="2"/>
    </row>
    <row r="718" spans="7:11" x14ac:dyDescent="0.25">
      <c r="G718" s="7"/>
      <c r="K718" s="2"/>
    </row>
    <row r="719" spans="7:11" x14ac:dyDescent="0.25">
      <c r="G719" s="7"/>
      <c r="K719" s="2"/>
    </row>
    <row r="720" spans="7:11" x14ac:dyDescent="0.25">
      <c r="G720" s="7"/>
      <c r="K720" s="2"/>
    </row>
    <row r="721" spans="7:11" x14ac:dyDescent="0.25">
      <c r="G721" s="7"/>
      <c r="K721" s="2"/>
    </row>
    <row r="722" spans="7:11" x14ac:dyDescent="0.25">
      <c r="G722" s="7"/>
      <c r="K722" s="2"/>
    </row>
    <row r="723" spans="7:11" x14ac:dyDescent="0.25">
      <c r="G723" s="7"/>
      <c r="K723" s="2"/>
    </row>
    <row r="724" spans="7:11" x14ac:dyDescent="0.25">
      <c r="G724" s="7"/>
      <c r="K724" s="2"/>
    </row>
    <row r="725" spans="7:11" x14ac:dyDescent="0.25">
      <c r="G725" s="7"/>
      <c r="K725" s="2"/>
    </row>
    <row r="726" spans="7:11" x14ac:dyDescent="0.25">
      <c r="G726" s="7"/>
      <c r="K726" s="2"/>
    </row>
    <row r="727" spans="7:11" x14ac:dyDescent="0.25">
      <c r="G727" s="7"/>
      <c r="K727" s="2"/>
    </row>
    <row r="728" spans="7:11" x14ac:dyDescent="0.25">
      <c r="G728" s="7"/>
      <c r="K728" s="2"/>
    </row>
    <row r="729" spans="7:11" x14ac:dyDescent="0.25">
      <c r="G729" s="7"/>
      <c r="K729" s="2"/>
    </row>
    <row r="730" spans="7:11" x14ac:dyDescent="0.25">
      <c r="G730" s="7"/>
      <c r="K730" s="2"/>
    </row>
    <row r="731" spans="7:11" x14ac:dyDescent="0.25">
      <c r="G731" s="7"/>
      <c r="K731" s="2"/>
    </row>
    <row r="732" spans="7:11" x14ac:dyDescent="0.25">
      <c r="G732" s="7"/>
      <c r="K732" s="2"/>
    </row>
    <row r="733" spans="7:11" x14ac:dyDescent="0.25">
      <c r="G733" s="7"/>
      <c r="K733" s="2"/>
    </row>
    <row r="734" spans="7:11" x14ac:dyDescent="0.25">
      <c r="G734" s="7"/>
      <c r="K734" s="2"/>
    </row>
    <row r="735" spans="7:11" x14ac:dyDescent="0.25">
      <c r="G735" s="7"/>
      <c r="K735" s="2"/>
    </row>
    <row r="736" spans="7:11" x14ac:dyDescent="0.25">
      <c r="G736" s="7"/>
      <c r="K736" s="2"/>
    </row>
    <row r="737" spans="7:11" x14ac:dyDescent="0.25">
      <c r="G737" s="7"/>
      <c r="K737" s="2"/>
    </row>
    <row r="738" spans="7:11" x14ac:dyDescent="0.25">
      <c r="G738" s="7"/>
      <c r="K738" s="2"/>
    </row>
    <row r="739" spans="7:11" x14ac:dyDescent="0.25">
      <c r="G739" s="7"/>
      <c r="K739" s="2"/>
    </row>
    <row r="740" spans="7:11" x14ac:dyDescent="0.25">
      <c r="G740" s="7"/>
      <c r="K740" s="2"/>
    </row>
    <row r="741" spans="7:11" x14ac:dyDescent="0.25">
      <c r="G741" s="7"/>
      <c r="K741" s="2"/>
    </row>
    <row r="742" spans="7:11" x14ac:dyDescent="0.25">
      <c r="G742" s="7"/>
      <c r="K742" s="2"/>
    </row>
    <row r="743" spans="7:11" x14ac:dyDescent="0.25">
      <c r="G743" s="7"/>
      <c r="K743" s="2"/>
    </row>
    <row r="744" spans="7:11" x14ac:dyDescent="0.25">
      <c r="G744" s="7"/>
      <c r="K744" s="2"/>
    </row>
    <row r="745" spans="7:11" x14ac:dyDescent="0.25">
      <c r="G745" s="7"/>
      <c r="K745" s="2"/>
    </row>
    <row r="746" spans="7:11" x14ac:dyDescent="0.25">
      <c r="G746" s="7"/>
      <c r="K746" s="2"/>
    </row>
    <row r="747" spans="7:11" x14ac:dyDescent="0.25">
      <c r="G747" s="7"/>
      <c r="K747" s="2"/>
    </row>
    <row r="748" spans="7:11" x14ac:dyDescent="0.25">
      <c r="G748" s="7"/>
      <c r="K748" s="2"/>
    </row>
    <row r="749" spans="7:11" x14ac:dyDescent="0.25">
      <c r="G749" s="7"/>
      <c r="K749" s="2"/>
    </row>
    <row r="750" spans="7:11" x14ac:dyDescent="0.25">
      <c r="G750" s="7"/>
      <c r="K750" s="2"/>
    </row>
    <row r="751" spans="7:11" x14ac:dyDescent="0.25">
      <c r="G751" s="7"/>
      <c r="K751" s="2"/>
    </row>
    <row r="752" spans="7:11" x14ac:dyDescent="0.25">
      <c r="G752" s="7"/>
      <c r="K752" s="2"/>
    </row>
    <row r="753" spans="7:11" x14ac:dyDescent="0.25">
      <c r="G753" s="7"/>
      <c r="K753" s="2"/>
    </row>
    <row r="754" spans="7:11" x14ac:dyDescent="0.25">
      <c r="G754" s="7"/>
      <c r="K754" s="2"/>
    </row>
    <row r="755" spans="7:11" x14ac:dyDescent="0.25">
      <c r="G755" s="7"/>
      <c r="K755" s="2"/>
    </row>
    <row r="756" spans="7:11" x14ac:dyDescent="0.25">
      <c r="G756" s="7"/>
      <c r="K756" s="2"/>
    </row>
    <row r="757" spans="7:11" x14ac:dyDescent="0.25">
      <c r="G757" s="7"/>
      <c r="K757" s="2"/>
    </row>
    <row r="758" spans="7:11" x14ac:dyDescent="0.25">
      <c r="G758" s="7"/>
      <c r="K758" s="2"/>
    </row>
    <row r="759" spans="7:11" x14ac:dyDescent="0.25">
      <c r="G759" s="7"/>
      <c r="K759" s="2"/>
    </row>
    <row r="760" spans="7:11" x14ac:dyDescent="0.25">
      <c r="G760" s="7"/>
      <c r="K760" s="2"/>
    </row>
    <row r="761" spans="7:11" x14ac:dyDescent="0.25">
      <c r="G761" s="7"/>
      <c r="K761" s="2"/>
    </row>
    <row r="762" spans="7:11" x14ac:dyDescent="0.25">
      <c r="G762" s="7"/>
      <c r="K762" s="2"/>
    </row>
    <row r="763" spans="7:11" x14ac:dyDescent="0.25">
      <c r="G763" s="7"/>
      <c r="K763" s="2"/>
    </row>
    <row r="764" spans="7:11" x14ac:dyDescent="0.25">
      <c r="G764" s="7"/>
      <c r="K764" s="2"/>
    </row>
    <row r="765" spans="7:11" x14ac:dyDescent="0.25">
      <c r="G765" s="7"/>
      <c r="K765" s="2"/>
    </row>
    <row r="766" spans="7:11" x14ac:dyDescent="0.25">
      <c r="G766" s="7"/>
      <c r="K766" s="2"/>
    </row>
    <row r="767" spans="7:11" x14ac:dyDescent="0.25">
      <c r="G767" s="7"/>
      <c r="K767" s="2"/>
    </row>
    <row r="768" spans="7:11" x14ac:dyDescent="0.25">
      <c r="G768" s="7"/>
      <c r="K768" s="2"/>
    </row>
    <row r="769" spans="7:11" x14ac:dyDescent="0.25">
      <c r="G769" s="7"/>
      <c r="K769" s="2"/>
    </row>
    <row r="770" spans="7:11" x14ac:dyDescent="0.25">
      <c r="G770" s="7"/>
      <c r="K770" s="2"/>
    </row>
    <row r="771" spans="7:11" x14ac:dyDescent="0.25">
      <c r="G771" s="7"/>
      <c r="K771" s="2"/>
    </row>
    <row r="772" spans="7:11" x14ac:dyDescent="0.25">
      <c r="G772" s="7"/>
      <c r="K772" s="2"/>
    </row>
    <row r="773" spans="7:11" x14ac:dyDescent="0.25">
      <c r="G773" s="7"/>
      <c r="K773" s="2"/>
    </row>
    <row r="774" spans="7:11" x14ac:dyDescent="0.25">
      <c r="G774" s="7"/>
      <c r="K774" s="2"/>
    </row>
    <row r="775" spans="7:11" x14ac:dyDescent="0.25">
      <c r="G775" s="7"/>
      <c r="K775" s="2"/>
    </row>
    <row r="776" spans="7:11" x14ac:dyDescent="0.25">
      <c r="G776" s="7"/>
      <c r="K776" s="2"/>
    </row>
    <row r="777" spans="7:11" x14ac:dyDescent="0.25">
      <c r="G777" s="7"/>
      <c r="K777" s="2"/>
    </row>
    <row r="778" spans="7:11" x14ac:dyDescent="0.25">
      <c r="G778" s="7"/>
      <c r="K778" s="2"/>
    </row>
    <row r="779" spans="7:11" x14ac:dyDescent="0.25">
      <c r="G779" s="7"/>
      <c r="K779" s="2"/>
    </row>
    <row r="780" spans="7:11" x14ac:dyDescent="0.25">
      <c r="G780" s="7"/>
      <c r="K780" s="2"/>
    </row>
    <row r="781" spans="7:11" x14ac:dyDescent="0.25">
      <c r="G781" s="7"/>
      <c r="K781" s="2"/>
    </row>
    <row r="782" spans="7:11" x14ac:dyDescent="0.25">
      <c r="G782" s="7"/>
      <c r="K782" s="2"/>
    </row>
    <row r="783" spans="7:11" x14ac:dyDescent="0.25">
      <c r="G783" s="7"/>
      <c r="K783" s="2"/>
    </row>
    <row r="784" spans="7:11" x14ac:dyDescent="0.25">
      <c r="G784" s="7"/>
      <c r="K784" s="2"/>
    </row>
    <row r="785" spans="7:11" x14ac:dyDescent="0.25">
      <c r="G785" s="7"/>
      <c r="K785" s="2"/>
    </row>
    <row r="786" spans="7:11" x14ac:dyDescent="0.25">
      <c r="G786" s="7"/>
      <c r="K786" s="2"/>
    </row>
    <row r="787" spans="7:11" x14ac:dyDescent="0.25">
      <c r="G787" s="7"/>
      <c r="K787" s="2"/>
    </row>
    <row r="788" spans="7:11" x14ac:dyDescent="0.25">
      <c r="G788" s="7"/>
      <c r="K788" s="2"/>
    </row>
    <row r="789" spans="7:11" x14ac:dyDescent="0.25">
      <c r="G789" s="7"/>
      <c r="K789" s="2"/>
    </row>
    <row r="790" spans="7:11" x14ac:dyDescent="0.25">
      <c r="G790" s="7"/>
      <c r="K790" s="2"/>
    </row>
    <row r="791" spans="7:11" x14ac:dyDescent="0.25">
      <c r="G791" s="7"/>
      <c r="K791" s="2"/>
    </row>
    <row r="792" spans="7:11" x14ac:dyDescent="0.25">
      <c r="G792" s="7"/>
      <c r="K792" s="2"/>
    </row>
    <row r="793" spans="7:11" x14ac:dyDescent="0.25">
      <c r="G793" s="7"/>
      <c r="K793" s="2"/>
    </row>
    <row r="794" spans="7:11" x14ac:dyDescent="0.25">
      <c r="G794" s="7"/>
      <c r="K794" s="2"/>
    </row>
    <row r="795" spans="7:11" x14ac:dyDescent="0.25">
      <c r="G795" s="7"/>
      <c r="K795" s="2"/>
    </row>
    <row r="796" spans="7:11" x14ac:dyDescent="0.25">
      <c r="G796" s="7"/>
      <c r="K796" s="2"/>
    </row>
    <row r="797" spans="7:11" x14ac:dyDescent="0.25">
      <c r="G797" s="7"/>
      <c r="K797" s="2"/>
    </row>
    <row r="798" spans="7:11" x14ac:dyDescent="0.25">
      <c r="G798" s="7"/>
      <c r="K798" s="2"/>
    </row>
    <row r="799" spans="7:11" x14ac:dyDescent="0.25">
      <c r="G799" s="7"/>
      <c r="K799" s="2"/>
    </row>
    <row r="800" spans="7:11" x14ac:dyDescent="0.25">
      <c r="G800" s="7"/>
      <c r="K800" s="2"/>
    </row>
    <row r="801" spans="7:11" x14ac:dyDescent="0.25">
      <c r="G801" s="7"/>
      <c r="K801" s="2"/>
    </row>
    <row r="802" spans="7:11" x14ac:dyDescent="0.25">
      <c r="G802" s="7"/>
      <c r="K802" s="2"/>
    </row>
    <row r="803" spans="7:11" x14ac:dyDescent="0.25">
      <c r="G803" s="7"/>
      <c r="K803" s="2"/>
    </row>
    <row r="804" spans="7:11" x14ac:dyDescent="0.25">
      <c r="G804" s="7"/>
      <c r="K804" s="2"/>
    </row>
    <row r="805" spans="7:11" x14ac:dyDescent="0.25">
      <c r="G805" s="7"/>
      <c r="K805" s="2"/>
    </row>
    <row r="806" spans="7:11" x14ac:dyDescent="0.25">
      <c r="G806" s="7"/>
      <c r="K806" s="2"/>
    </row>
    <row r="807" spans="7:11" x14ac:dyDescent="0.25">
      <c r="G807" s="7"/>
      <c r="K807" s="2"/>
    </row>
    <row r="808" spans="7:11" x14ac:dyDescent="0.25">
      <c r="G808" s="7"/>
      <c r="K808" s="2"/>
    </row>
    <row r="809" spans="7:11" x14ac:dyDescent="0.25">
      <c r="G809" s="7"/>
      <c r="K809" s="2"/>
    </row>
    <row r="810" spans="7:11" x14ac:dyDescent="0.25">
      <c r="G810" s="7"/>
      <c r="K810" s="2"/>
    </row>
    <row r="811" spans="7:11" x14ac:dyDescent="0.25">
      <c r="G811" s="7"/>
      <c r="K811" s="2"/>
    </row>
    <row r="812" spans="7:11" x14ac:dyDescent="0.25">
      <c r="G812" s="7"/>
      <c r="K812" s="2"/>
    </row>
    <row r="813" spans="7:11" x14ac:dyDescent="0.25">
      <c r="G813" s="7"/>
      <c r="K813" s="2"/>
    </row>
    <row r="814" spans="7:11" x14ac:dyDescent="0.25">
      <c r="G814" s="7"/>
      <c r="K814" s="2"/>
    </row>
    <row r="815" spans="7:11" x14ac:dyDescent="0.25">
      <c r="G815" s="7"/>
      <c r="K815" s="2"/>
    </row>
    <row r="816" spans="7:11" x14ac:dyDescent="0.25">
      <c r="G816" s="7"/>
      <c r="K816" s="2"/>
    </row>
    <row r="817" spans="7:11" x14ac:dyDescent="0.25">
      <c r="G817" s="7"/>
      <c r="K817" s="2"/>
    </row>
    <row r="818" spans="7:11" x14ac:dyDescent="0.25">
      <c r="G818" s="7"/>
      <c r="K818" s="2"/>
    </row>
    <row r="819" spans="7:11" x14ac:dyDescent="0.25">
      <c r="G819" s="7"/>
      <c r="K819" s="2"/>
    </row>
    <row r="820" spans="7:11" x14ac:dyDescent="0.25">
      <c r="G820" s="7"/>
      <c r="K820" s="2"/>
    </row>
    <row r="821" spans="7:11" x14ac:dyDescent="0.25">
      <c r="G821" s="7"/>
      <c r="K821" s="2"/>
    </row>
    <row r="822" spans="7:11" x14ac:dyDescent="0.25">
      <c r="G822" s="7"/>
      <c r="K822" s="2"/>
    </row>
    <row r="823" spans="7:11" x14ac:dyDescent="0.25">
      <c r="G823" s="7"/>
      <c r="K823" s="2"/>
    </row>
    <row r="824" spans="7:11" x14ac:dyDescent="0.25">
      <c r="G824" s="7"/>
      <c r="K824" s="2"/>
    </row>
    <row r="825" spans="7:11" x14ac:dyDescent="0.25">
      <c r="G825" s="7"/>
      <c r="K825" s="2"/>
    </row>
    <row r="826" spans="7:11" x14ac:dyDescent="0.25">
      <c r="G826" s="7"/>
      <c r="K826" s="2"/>
    </row>
    <row r="827" spans="7:11" x14ac:dyDescent="0.25">
      <c r="G827" s="7"/>
      <c r="K827" s="2"/>
    </row>
    <row r="828" spans="7:11" x14ac:dyDescent="0.25">
      <c r="G828" s="7"/>
      <c r="K828" s="2"/>
    </row>
    <row r="829" spans="7:11" x14ac:dyDescent="0.25">
      <c r="G829" s="7"/>
      <c r="K829" s="2"/>
    </row>
    <row r="830" spans="7:11" x14ac:dyDescent="0.25">
      <c r="G830" s="7"/>
      <c r="K830" s="2"/>
    </row>
    <row r="831" spans="7:11" x14ac:dyDescent="0.25">
      <c r="G831" s="7"/>
      <c r="K831" s="2"/>
    </row>
    <row r="832" spans="7:11" x14ac:dyDescent="0.25">
      <c r="G832" s="7"/>
      <c r="K832" s="2"/>
    </row>
    <row r="833" spans="7:11" x14ac:dyDescent="0.25">
      <c r="G833" s="7"/>
      <c r="K833" s="2"/>
    </row>
    <row r="834" spans="7:11" x14ac:dyDescent="0.25">
      <c r="G834" s="7"/>
      <c r="K834" s="2"/>
    </row>
    <row r="835" spans="7:11" x14ac:dyDescent="0.25">
      <c r="G835" s="7"/>
      <c r="K835" s="2"/>
    </row>
    <row r="836" spans="7:11" x14ac:dyDescent="0.25">
      <c r="G836" s="7"/>
      <c r="K836" s="2"/>
    </row>
    <row r="837" spans="7:11" x14ac:dyDescent="0.25">
      <c r="G837" s="7"/>
      <c r="K837" s="2"/>
    </row>
    <row r="838" spans="7:11" x14ac:dyDescent="0.25">
      <c r="G838" s="7"/>
      <c r="K838" s="2"/>
    </row>
    <row r="839" spans="7:11" x14ac:dyDescent="0.25">
      <c r="G839" s="7"/>
      <c r="K839" s="2"/>
    </row>
    <row r="840" spans="7:11" x14ac:dyDescent="0.25">
      <c r="G840" s="7"/>
      <c r="K840" s="2"/>
    </row>
    <row r="841" spans="7:11" x14ac:dyDescent="0.25">
      <c r="G841" s="7"/>
      <c r="K841" s="2"/>
    </row>
    <row r="842" spans="7:11" x14ac:dyDescent="0.25">
      <c r="G842" s="7"/>
      <c r="K842" s="2"/>
    </row>
    <row r="843" spans="7:11" x14ac:dyDescent="0.25">
      <c r="G843" s="7"/>
      <c r="K843" s="2"/>
    </row>
    <row r="844" spans="7:11" x14ac:dyDescent="0.25">
      <c r="G844" s="7"/>
      <c r="K844" s="2"/>
    </row>
    <row r="845" spans="7:11" x14ac:dyDescent="0.25">
      <c r="G845" s="7"/>
      <c r="K845" s="2"/>
    </row>
    <row r="846" spans="7:11" x14ac:dyDescent="0.25">
      <c r="G846" s="7"/>
      <c r="K846" s="2"/>
    </row>
    <row r="847" spans="7:11" x14ac:dyDescent="0.25">
      <c r="G847" s="7"/>
      <c r="K847" s="2"/>
    </row>
    <row r="848" spans="7:11" x14ac:dyDescent="0.25">
      <c r="G848" s="7"/>
      <c r="K848" s="2"/>
    </row>
    <row r="849" spans="7:11" x14ac:dyDescent="0.25">
      <c r="G849" s="7"/>
      <c r="K849" s="2"/>
    </row>
    <row r="850" spans="7:11" x14ac:dyDescent="0.25">
      <c r="G850" s="7"/>
      <c r="K850" s="2"/>
    </row>
    <row r="851" spans="7:11" x14ac:dyDescent="0.25">
      <c r="G851" s="7"/>
      <c r="K851" s="2"/>
    </row>
    <row r="852" spans="7:11" x14ac:dyDescent="0.25">
      <c r="G852" s="7"/>
      <c r="K852" s="2"/>
    </row>
    <row r="853" spans="7:11" x14ac:dyDescent="0.25">
      <c r="G853" s="7"/>
      <c r="K853" s="2"/>
    </row>
    <row r="854" spans="7:11" x14ac:dyDescent="0.25">
      <c r="G854" s="7"/>
      <c r="K854" s="2"/>
    </row>
    <row r="855" spans="7:11" x14ac:dyDescent="0.25">
      <c r="G855" s="7"/>
      <c r="K855" s="2"/>
    </row>
    <row r="856" spans="7:11" x14ac:dyDescent="0.25">
      <c r="G856" s="7"/>
      <c r="K856" s="2"/>
    </row>
    <row r="857" spans="7:11" x14ac:dyDescent="0.25">
      <c r="G857" s="7"/>
      <c r="K857" s="2"/>
    </row>
    <row r="858" spans="7:11" x14ac:dyDescent="0.25">
      <c r="G858" s="7"/>
      <c r="K858" s="2"/>
    </row>
    <row r="859" spans="7:11" x14ac:dyDescent="0.25">
      <c r="G859" s="7"/>
      <c r="K859" s="2"/>
    </row>
    <row r="860" spans="7:11" x14ac:dyDescent="0.25">
      <c r="G860" s="7"/>
      <c r="K860" s="2"/>
    </row>
    <row r="861" spans="7:11" x14ac:dyDescent="0.25">
      <c r="G861" s="7"/>
      <c r="K861" s="2"/>
    </row>
    <row r="862" spans="7:11" x14ac:dyDescent="0.25">
      <c r="G862" s="7"/>
      <c r="K862" s="2"/>
    </row>
    <row r="863" spans="7:11" x14ac:dyDescent="0.25">
      <c r="G863" s="7"/>
      <c r="K863" s="2"/>
    </row>
    <row r="864" spans="7:11" x14ac:dyDescent="0.25">
      <c r="G864" s="7"/>
      <c r="K864" s="2"/>
    </row>
    <row r="865" spans="7:11" x14ac:dyDescent="0.25">
      <c r="G865" s="7"/>
      <c r="K865" s="2"/>
    </row>
    <row r="866" spans="7:11" x14ac:dyDescent="0.25">
      <c r="G866" s="7"/>
      <c r="K866" s="2"/>
    </row>
    <row r="867" spans="7:11" x14ac:dyDescent="0.25">
      <c r="G867" s="7"/>
      <c r="K867" s="2"/>
    </row>
    <row r="868" spans="7:11" x14ac:dyDescent="0.25">
      <c r="G868" s="7"/>
      <c r="K868" s="2"/>
    </row>
    <row r="869" spans="7:11" x14ac:dyDescent="0.25">
      <c r="G869" s="7"/>
      <c r="K869" s="2"/>
    </row>
    <row r="870" spans="7:11" x14ac:dyDescent="0.25">
      <c r="G870" s="7"/>
      <c r="K870" s="2"/>
    </row>
    <row r="871" spans="7:11" x14ac:dyDescent="0.25">
      <c r="G871" s="7"/>
      <c r="K871" s="2"/>
    </row>
    <row r="872" spans="7:11" x14ac:dyDescent="0.25">
      <c r="G872" s="7"/>
      <c r="K872" s="2"/>
    </row>
    <row r="873" spans="7:11" x14ac:dyDescent="0.25">
      <c r="G873" s="7"/>
      <c r="K873" s="2"/>
    </row>
    <row r="874" spans="7:11" x14ac:dyDescent="0.25">
      <c r="G874" s="7"/>
      <c r="K874" s="2"/>
    </row>
    <row r="875" spans="7:11" x14ac:dyDescent="0.25">
      <c r="G875" s="7"/>
      <c r="K875" s="2"/>
    </row>
    <row r="876" spans="7:11" x14ac:dyDescent="0.25">
      <c r="G876" s="7"/>
      <c r="K876" s="2"/>
    </row>
    <row r="877" spans="7:11" x14ac:dyDescent="0.25">
      <c r="G877" s="7"/>
      <c r="K877" s="2"/>
    </row>
    <row r="878" spans="7:11" x14ac:dyDescent="0.25">
      <c r="G878" s="7"/>
      <c r="K878" s="2"/>
    </row>
    <row r="879" spans="7:11" x14ac:dyDescent="0.25">
      <c r="G879" s="7"/>
      <c r="K879" s="2"/>
    </row>
    <row r="880" spans="7:11" x14ac:dyDescent="0.25">
      <c r="G880" s="7"/>
      <c r="K880" s="2"/>
    </row>
    <row r="881" spans="7:11" x14ac:dyDescent="0.25">
      <c r="G881" s="7"/>
      <c r="K881" s="2"/>
    </row>
    <row r="882" spans="7:11" x14ac:dyDescent="0.25">
      <c r="G882" s="7"/>
      <c r="K882" s="2"/>
    </row>
    <row r="883" spans="7:11" x14ac:dyDescent="0.25">
      <c r="G883" s="7"/>
      <c r="K883" s="2"/>
    </row>
    <row r="884" spans="7:11" x14ac:dyDescent="0.25">
      <c r="G884" s="7"/>
      <c r="K884" s="2"/>
    </row>
    <row r="885" spans="7:11" x14ac:dyDescent="0.25">
      <c r="G885" s="7"/>
      <c r="K885" s="2"/>
    </row>
    <row r="886" spans="7:11" x14ac:dyDescent="0.25">
      <c r="G886" s="7"/>
      <c r="K886" s="2"/>
    </row>
    <row r="887" spans="7:11" x14ac:dyDescent="0.25">
      <c r="G887" s="7"/>
      <c r="K887" s="2"/>
    </row>
    <row r="888" spans="7:11" x14ac:dyDescent="0.25">
      <c r="G888" s="7"/>
      <c r="K888" s="2"/>
    </row>
    <row r="889" spans="7:11" x14ac:dyDescent="0.25">
      <c r="G889" s="7"/>
      <c r="K889" s="2"/>
    </row>
    <row r="890" spans="7:11" x14ac:dyDescent="0.25">
      <c r="G890" s="7"/>
      <c r="K890" s="2"/>
    </row>
    <row r="891" spans="7:11" x14ac:dyDescent="0.25">
      <c r="G891" s="7"/>
      <c r="K891" s="2"/>
    </row>
    <row r="892" spans="7:11" x14ac:dyDescent="0.25">
      <c r="G892" s="7"/>
      <c r="K892" s="2"/>
    </row>
    <row r="893" spans="7:11" x14ac:dyDescent="0.25">
      <c r="G893" s="7"/>
      <c r="K893" s="2"/>
    </row>
    <row r="894" spans="7:11" x14ac:dyDescent="0.25">
      <c r="G894" s="7"/>
      <c r="K894" s="2"/>
    </row>
    <row r="895" spans="7:11" x14ac:dyDescent="0.25">
      <c r="G895" s="7"/>
      <c r="K895" s="2"/>
    </row>
    <row r="896" spans="7:11" x14ac:dyDescent="0.25">
      <c r="G896" s="7"/>
      <c r="K896" s="2"/>
    </row>
    <row r="897" spans="7:11" x14ac:dyDescent="0.25">
      <c r="G897" s="7"/>
      <c r="K897" s="2"/>
    </row>
    <row r="898" spans="7:11" x14ac:dyDescent="0.25">
      <c r="G898" s="7"/>
      <c r="K898" s="2"/>
    </row>
    <row r="899" spans="7:11" x14ac:dyDescent="0.25">
      <c r="G899" s="7"/>
      <c r="K899" s="2"/>
    </row>
    <row r="900" spans="7:11" x14ac:dyDescent="0.25">
      <c r="G900" s="7"/>
      <c r="K900" s="2"/>
    </row>
    <row r="901" spans="7:11" x14ac:dyDescent="0.25">
      <c r="G901" s="7"/>
      <c r="K901" s="2"/>
    </row>
    <row r="902" spans="7:11" x14ac:dyDescent="0.25">
      <c r="G902" s="7"/>
      <c r="K902" s="2"/>
    </row>
    <row r="903" spans="7:11" x14ac:dyDescent="0.25">
      <c r="G903" s="7"/>
      <c r="K903" s="2"/>
    </row>
    <row r="904" spans="7:11" x14ac:dyDescent="0.25">
      <c r="G904" s="7"/>
      <c r="K904" s="2"/>
    </row>
    <row r="905" spans="7:11" x14ac:dyDescent="0.25">
      <c r="G905" s="7"/>
      <c r="K905" s="2"/>
    </row>
    <row r="906" spans="7:11" x14ac:dyDescent="0.25">
      <c r="G906" s="7"/>
      <c r="K906" s="2"/>
    </row>
    <row r="907" spans="7:11" x14ac:dyDescent="0.25">
      <c r="G907" s="7"/>
      <c r="K907" s="2"/>
    </row>
    <row r="908" spans="7:11" x14ac:dyDescent="0.25">
      <c r="G908" s="7"/>
      <c r="K908" s="2"/>
    </row>
    <row r="909" spans="7:11" x14ac:dyDescent="0.25">
      <c r="G909" s="7"/>
      <c r="K909" s="2"/>
    </row>
    <row r="910" spans="7:11" x14ac:dyDescent="0.25">
      <c r="G910" s="7"/>
      <c r="K910" s="2"/>
    </row>
    <row r="911" spans="7:11" x14ac:dyDescent="0.25">
      <c r="G911" s="7"/>
      <c r="K911" s="2"/>
    </row>
    <row r="912" spans="7:11" x14ac:dyDescent="0.25">
      <c r="G912" s="7"/>
      <c r="K912" s="2"/>
    </row>
    <row r="913" spans="7:11" x14ac:dyDescent="0.25">
      <c r="G913" s="7"/>
      <c r="K913" s="2"/>
    </row>
    <row r="914" spans="7:11" x14ac:dyDescent="0.25">
      <c r="G914" s="7"/>
      <c r="K914" s="2"/>
    </row>
    <row r="915" spans="7:11" x14ac:dyDescent="0.25">
      <c r="G915" s="7"/>
      <c r="K915" s="2"/>
    </row>
    <row r="916" spans="7:11" x14ac:dyDescent="0.25">
      <c r="G916" s="7"/>
      <c r="K916" s="2"/>
    </row>
    <row r="917" spans="7:11" x14ac:dyDescent="0.25">
      <c r="G917" s="7"/>
      <c r="K917" s="2"/>
    </row>
    <row r="918" spans="7:11" x14ac:dyDescent="0.25">
      <c r="G918" s="7"/>
      <c r="K918" s="2"/>
    </row>
    <row r="919" spans="7:11" x14ac:dyDescent="0.25">
      <c r="G919" s="7"/>
      <c r="K919" s="2"/>
    </row>
    <row r="920" spans="7:11" x14ac:dyDescent="0.25">
      <c r="G920" s="7"/>
      <c r="K920" s="2"/>
    </row>
    <row r="921" spans="7:11" x14ac:dyDescent="0.25">
      <c r="G921" s="7"/>
      <c r="K921" s="2"/>
    </row>
    <row r="922" spans="7:11" x14ac:dyDescent="0.25">
      <c r="G922" s="7"/>
      <c r="K922" s="2"/>
    </row>
    <row r="923" spans="7:11" x14ac:dyDescent="0.25">
      <c r="G923" s="7"/>
      <c r="K923" s="2"/>
    </row>
    <row r="924" spans="7:11" x14ac:dyDescent="0.25">
      <c r="G924" s="7"/>
      <c r="K924" s="2"/>
    </row>
    <row r="925" spans="7:11" x14ac:dyDescent="0.25">
      <c r="G925" s="7"/>
      <c r="K925" s="2"/>
    </row>
    <row r="926" spans="7:11" x14ac:dyDescent="0.25">
      <c r="G926" s="7"/>
      <c r="K926" s="2"/>
    </row>
    <row r="927" spans="7:11" x14ac:dyDescent="0.25">
      <c r="G927" s="7"/>
      <c r="K927" s="2"/>
    </row>
    <row r="928" spans="7:11" x14ac:dyDescent="0.25">
      <c r="G928" s="7"/>
      <c r="K928" s="2"/>
    </row>
    <row r="929" spans="7:11" x14ac:dyDescent="0.25">
      <c r="G929" s="7"/>
      <c r="K929" s="2"/>
    </row>
    <row r="930" spans="7:11" x14ac:dyDescent="0.25">
      <c r="G930" s="7"/>
      <c r="K930" s="2"/>
    </row>
    <row r="931" spans="7:11" x14ac:dyDescent="0.25">
      <c r="G931" s="7"/>
      <c r="K931" s="2"/>
    </row>
    <row r="932" spans="7:11" x14ac:dyDescent="0.25">
      <c r="G932" s="7"/>
      <c r="K932" s="2"/>
    </row>
    <row r="933" spans="7:11" x14ac:dyDescent="0.25">
      <c r="G933" s="7"/>
      <c r="K933" s="2"/>
    </row>
    <row r="934" spans="7:11" x14ac:dyDescent="0.25">
      <c r="G934" s="7"/>
      <c r="K934" s="2"/>
    </row>
    <row r="935" spans="7:11" x14ac:dyDescent="0.25">
      <c r="G935" s="7"/>
      <c r="K935" s="2"/>
    </row>
    <row r="936" spans="7:11" x14ac:dyDescent="0.25">
      <c r="G936" s="7"/>
      <c r="K936" s="2"/>
    </row>
    <row r="937" spans="7:11" x14ac:dyDescent="0.25">
      <c r="G937" s="7"/>
      <c r="K937" s="2"/>
    </row>
    <row r="938" spans="7:11" x14ac:dyDescent="0.25">
      <c r="G938" s="7"/>
      <c r="K938" s="2"/>
    </row>
    <row r="939" spans="7:11" x14ac:dyDescent="0.25">
      <c r="G939" s="7"/>
      <c r="K939" s="2"/>
    </row>
    <row r="940" spans="7:11" x14ac:dyDescent="0.25">
      <c r="G940" s="7"/>
      <c r="K940" s="2"/>
    </row>
    <row r="941" spans="7:11" x14ac:dyDescent="0.25">
      <c r="G941" s="7"/>
      <c r="K941" s="2"/>
    </row>
    <row r="942" spans="7:11" x14ac:dyDescent="0.25">
      <c r="G942" s="7"/>
      <c r="K942" s="2"/>
    </row>
    <row r="943" spans="7:11" x14ac:dyDescent="0.25">
      <c r="G943" s="7"/>
      <c r="K943" s="2"/>
    </row>
    <row r="944" spans="7:11" x14ac:dyDescent="0.25">
      <c r="G944" s="7"/>
      <c r="K944" s="2"/>
    </row>
    <row r="945" spans="7:11" x14ac:dyDescent="0.25">
      <c r="G945" s="7"/>
      <c r="K945" s="2"/>
    </row>
    <row r="946" spans="7:11" x14ac:dyDescent="0.25">
      <c r="G946" s="7"/>
      <c r="K946" s="2"/>
    </row>
    <row r="947" spans="7:11" x14ac:dyDescent="0.25">
      <c r="G947" s="7"/>
      <c r="K947" s="2"/>
    </row>
    <row r="948" spans="7:11" x14ac:dyDescent="0.25">
      <c r="G948" s="7"/>
      <c r="K948" s="2"/>
    </row>
    <row r="949" spans="7:11" x14ac:dyDescent="0.25">
      <c r="G949" s="7"/>
      <c r="K949" s="2"/>
    </row>
    <row r="950" spans="7:11" x14ac:dyDescent="0.25">
      <c r="G950" s="7"/>
      <c r="K950" s="2"/>
    </row>
    <row r="951" spans="7:11" x14ac:dyDescent="0.25">
      <c r="G951" s="7"/>
      <c r="K951" s="2"/>
    </row>
    <row r="952" spans="7:11" x14ac:dyDescent="0.25">
      <c r="G952" s="7"/>
      <c r="K952" s="2"/>
    </row>
    <row r="953" spans="7:11" x14ac:dyDescent="0.25">
      <c r="G953" s="7"/>
      <c r="K953" s="2"/>
    </row>
    <row r="954" spans="7:11" x14ac:dyDescent="0.25">
      <c r="G954" s="7"/>
      <c r="K954" s="2"/>
    </row>
    <row r="955" spans="7:11" x14ac:dyDescent="0.25">
      <c r="G955" s="7"/>
      <c r="K955" s="2"/>
    </row>
    <row r="956" spans="7:11" x14ac:dyDescent="0.25">
      <c r="G956" s="7"/>
      <c r="K956" s="2"/>
    </row>
    <row r="957" spans="7:11" x14ac:dyDescent="0.25">
      <c r="G957" s="7"/>
      <c r="K957" s="2"/>
    </row>
    <row r="958" spans="7:11" x14ac:dyDescent="0.25">
      <c r="G958" s="7"/>
      <c r="K958" s="2"/>
    </row>
    <row r="959" spans="7:11" x14ac:dyDescent="0.25">
      <c r="G959" s="7"/>
      <c r="K959" s="2"/>
    </row>
    <row r="960" spans="7:11" x14ac:dyDescent="0.25">
      <c r="G960" s="7"/>
      <c r="K960" s="2"/>
    </row>
    <row r="961" spans="7:11" x14ac:dyDescent="0.25">
      <c r="G961" s="7"/>
      <c r="K961" s="2"/>
    </row>
    <row r="962" spans="7:11" x14ac:dyDescent="0.25">
      <c r="G962" s="7"/>
      <c r="K962" s="2"/>
    </row>
    <row r="963" spans="7:11" x14ac:dyDescent="0.25">
      <c r="G963" s="7"/>
      <c r="K963" s="2"/>
    </row>
    <row r="964" spans="7:11" x14ac:dyDescent="0.25">
      <c r="G964" s="7"/>
      <c r="K964" s="2"/>
    </row>
    <row r="965" spans="7:11" x14ac:dyDescent="0.25">
      <c r="G965" s="7"/>
      <c r="K965" s="2"/>
    </row>
    <row r="966" spans="7:11" x14ac:dyDescent="0.25">
      <c r="G966" s="7"/>
      <c r="K966" s="2"/>
    </row>
    <row r="967" spans="7:11" x14ac:dyDescent="0.25">
      <c r="G967" s="7"/>
      <c r="K967" s="2"/>
    </row>
    <row r="968" spans="7:11" x14ac:dyDescent="0.25">
      <c r="G968" s="7"/>
      <c r="K968" s="2"/>
    </row>
    <row r="969" spans="7:11" x14ac:dyDescent="0.25">
      <c r="G969" s="7"/>
      <c r="K969" s="2"/>
    </row>
    <row r="970" spans="7:11" x14ac:dyDescent="0.25">
      <c r="G970" s="7"/>
      <c r="K970" s="2"/>
    </row>
    <row r="971" spans="7:11" x14ac:dyDescent="0.25">
      <c r="G971" s="7"/>
      <c r="K971" s="2"/>
    </row>
    <row r="972" spans="7:11" x14ac:dyDescent="0.25">
      <c r="G972" s="7"/>
      <c r="K972" s="2"/>
    </row>
    <row r="973" spans="7:11" x14ac:dyDescent="0.25">
      <c r="G973" s="7"/>
      <c r="K973" s="2"/>
    </row>
    <row r="974" spans="7:11" x14ac:dyDescent="0.25">
      <c r="G974" s="7"/>
      <c r="K974" s="2"/>
    </row>
    <row r="975" spans="7:11" x14ac:dyDescent="0.25">
      <c r="G975" s="7"/>
      <c r="K975" s="2"/>
    </row>
    <row r="976" spans="7:11" x14ac:dyDescent="0.25">
      <c r="G976" s="7"/>
      <c r="K976" s="2"/>
    </row>
    <row r="977" spans="7:11" x14ac:dyDescent="0.25">
      <c r="G977" s="7"/>
      <c r="K977" s="2"/>
    </row>
    <row r="978" spans="7:11" x14ac:dyDescent="0.25">
      <c r="G978" s="7"/>
      <c r="K978" s="2"/>
    </row>
    <row r="979" spans="7:11" x14ac:dyDescent="0.25">
      <c r="G979" s="7"/>
      <c r="K979" s="2"/>
    </row>
    <row r="980" spans="7:11" x14ac:dyDescent="0.25">
      <c r="G980" s="7"/>
      <c r="K980" s="2"/>
    </row>
    <row r="981" spans="7:11" x14ac:dyDescent="0.25">
      <c r="G981" s="7"/>
      <c r="K981" s="2"/>
    </row>
    <row r="982" spans="7:11" x14ac:dyDescent="0.25">
      <c r="G982" s="7"/>
      <c r="K982" s="2"/>
    </row>
    <row r="983" spans="7:11" x14ac:dyDescent="0.25">
      <c r="G983" s="7"/>
      <c r="K983" s="2"/>
    </row>
    <row r="984" spans="7:11" x14ac:dyDescent="0.25">
      <c r="G984" s="7"/>
      <c r="K984" s="2"/>
    </row>
    <row r="985" spans="7:11" x14ac:dyDescent="0.25">
      <c r="G985" s="7"/>
      <c r="K985" s="2"/>
    </row>
    <row r="986" spans="7:11" x14ac:dyDescent="0.25">
      <c r="G986" s="7"/>
      <c r="K986" s="2"/>
    </row>
    <row r="987" spans="7:11" x14ac:dyDescent="0.25">
      <c r="G987" s="7"/>
      <c r="K987" s="2"/>
    </row>
    <row r="988" spans="7:11" x14ac:dyDescent="0.25">
      <c r="G988" s="7"/>
      <c r="K988" s="2"/>
    </row>
    <row r="989" spans="7:11" x14ac:dyDescent="0.25">
      <c r="G989" s="7"/>
      <c r="K989" s="2"/>
    </row>
    <row r="990" spans="7:11" x14ac:dyDescent="0.25">
      <c r="G990" s="7"/>
      <c r="K990" s="2"/>
    </row>
    <row r="991" spans="7:11" x14ac:dyDescent="0.25">
      <c r="G991" s="7"/>
      <c r="K991" s="2"/>
    </row>
    <row r="992" spans="7:11" x14ac:dyDescent="0.25">
      <c r="G992" s="7"/>
      <c r="K992" s="2"/>
    </row>
    <row r="993" spans="7:11" x14ac:dyDescent="0.25">
      <c r="G993" s="7"/>
      <c r="K993" s="2"/>
    </row>
    <row r="994" spans="7:11" x14ac:dyDescent="0.25">
      <c r="G994" s="7"/>
      <c r="K994" s="2"/>
    </row>
    <row r="995" spans="7:11" x14ac:dyDescent="0.25">
      <c r="G995" s="7"/>
      <c r="K995" s="2"/>
    </row>
    <row r="996" spans="7:11" x14ac:dyDescent="0.25">
      <c r="G996" s="7"/>
      <c r="K996" s="2"/>
    </row>
    <row r="997" spans="7:11" x14ac:dyDescent="0.25">
      <c r="G997" s="7"/>
      <c r="K997" s="2"/>
    </row>
    <row r="998" spans="7:11" x14ac:dyDescent="0.25">
      <c r="G998" s="7"/>
      <c r="K998" s="2"/>
    </row>
    <row r="999" spans="7:11" x14ac:dyDescent="0.25">
      <c r="G999" s="7"/>
      <c r="K999" s="2"/>
    </row>
    <row r="1000" spans="7:11" x14ac:dyDescent="0.25">
      <c r="G1000" s="7"/>
      <c r="K1000" s="2"/>
    </row>
    <row r="1001" spans="7:11" x14ac:dyDescent="0.25">
      <c r="G1001" s="7"/>
      <c r="K1001" s="2"/>
    </row>
    <row r="1002" spans="7:11" x14ac:dyDescent="0.25">
      <c r="G1002" s="7"/>
      <c r="K1002" s="2"/>
    </row>
    <row r="1003" spans="7:11" x14ac:dyDescent="0.25">
      <c r="G1003" s="7"/>
      <c r="K1003" s="2"/>
    </row>
    <row r="1004" spans="7:11" x14ac:dyDescent="0.25">
      <c r="G1004" s="7"/>
      <c r="K1004" s="2"/>
    </row>
    <row r="1005" spans="7:11" x14ac:dyDescent="0.25">
      <c r="G1005" s="7"/>
      <c r="K1005" s="2"/>
    </row>
    <row r="1006" spans="7:11" x14ac:dyDescent="0.25">
      <c r="G1006" s="7"/>
      <c r="K1006" s="2"/>
    </row>
    <row r="1007" spans="7:11" x14ac:dyDescent="0.25">
      <c r="G1007" s="7"/>
      <c r="K1007" s="2"/>
    </row>
    <row r="1008" spans="7:11" x14ac:dyDescent="0.25">
      <c r="G1008" s="7"/>
      <c r="K1008" s="2"/>
    </row>
    <row r="1009" spans="7:11" x14ac:dyDescent="0.25">
      <c r="G1009" s="7"/>
      <c r="K1009" s="2"/>
    </row>
    <row r="1010" spans="7:11" x14ac:dyDescent="0.25">
      <c r="G1010" s="7"/>
      <c r="K1010" s="2"/>
    </row>
    <row r="1011" spans="7:11" x14ac:dyDescent="0.25">
      <c r="G1011" s="7"/>
      <c r="K1011" s="2"/>
    </row>
    <row r="1012" spans="7:11" x14ac:dyDescent="0.25">
      <c r="G1012" s="7"/>
      <c r="K1012" s="2"/>
    </row>
    <row r="1013" spans="7:11" x14ac:dyDescent="0.25">
      <c r="G1013" s="7"/>
      <c r="K1013" s="2"/>
    </row>
    <row r="1014" spans="7:11" x14ac:dyDescent="0.25">
      <c r="G1014" s="7"/>
      <c r="K1014" s="2"/>
    </row>
    <row r="1015" spans="7:11" x14ac:dyDescent="0.25">
      <c r="G1015" s="7"/>
      <c r="K1015" s="2"/>
    </row>
    <row r="1016" spans="7:11" x14ac:dyDescent="0.25">
      <c r="G1016" s="7"/>
      <c r="K1016" s="2"/>
    </row>
    <row r="1017" spans="7:11" x14ac:dyDescent="0.25">
      <c r="G1017" s="7"/>
      <c r="K1017" s="2"/>
    </row>
    <row r="1018" spans="7:11" x14ac:dyDescent="0.25">
      <c r="G1018" s="7"/>
      <c r="K1018" s="2"/>
    </row>
    <row r="1019" spans="7:11" x14ac:dyDescent="0.25">
      <c r="G1019" s="7"/>
      <c r="K1019" s="2"/>
    </row>
    <row r="1020" spans="7:11" x14ac:dyDescent="0.25">
      <c r="G1020" s="7"/>
      <c r="K1020" s="2"/>
    </row>
    <row r="1021" spans="7:11" x14ac:dyDescent="0.25">
      <c r="G1021" s="7"/>
      <c r="K1021" s="2"/>
    </row>
    <row r="1022" spans="7:11" x14ac:dyDescent="0.25">
      <c r="G1022" s="7"/>
      <c r="K1022" s="2"/>
    </row>
    <row r="1023" spans="7:11" x14ac:dyDescent="0.25">
      <c r="G1023" s="7"/>
      <c r="K1023" s="2"/>
    </row>
    <row r="1024" spans="7:11" x14ac:dyDescent="0.25">
      <c r="G1024" s="7"/>
      <c r="K1024" s="2"/>
    </row>
    <row r="1025" spans="7:11" x14ac:dyDescent="0.25">
      <c r="G1025" s="7"/>
      <c r="K1025" s="2"/>
    </row>
    <row r="1026" spans="7:11" x14ac:dyDescent="0.25">
      <c r="G1026" s="7"/>
      <c r="K1026" s="2"/>
    </row>
    <row r="1027" spans="7:11" x14ac:dyDescent="0.25">
      <c r="G1027" s="7"/>
      <c r="K1027" s="2"/>
    </row>
    <row r="1028" spans="7:11" x14ac:dyDescent="0.25">
      <c r="G1028" s="7"/>
      <c r="K1028" s="2"/>
    </row>
    <row r="1029" spans="7:11" x14ac:dyDescent="0.25">
      <c r="G1029" s="7"/>
      <c r="K1029" s="2"/>
    </row>
    <row r="1030" spans="7:11" x14ac:dyDescent="0.25">
      <c r="G1030" s="7"/>
      <c r="K1030" s="2"/>
    </row>
    <row r="1031" spans="7:11" x14ac:dyDescent="0.25">
      <c r="G1031" s="7"/>
      <c r="K1031" s="2"/>
    </row>
    <row r="1032" spans="7:11" x14ac:dyDescent="0.25">
      <c r="G1032" s="7"/>
      <c r="K1032" s="2"/>
    </row>
    <row r="1033" spans="7:11" x14ac:dyDescent="0.25">
      <c r="G1033" s="7"/>
      <c r="K1033" s="2"/>
    </row>
    <row r="1034" spans="7:11" x14ac:dyDescent="0.25">
      <c r="G1034" s="7"/>
      <c r="K1034" s="2"/>
    </row>
    <row r="1035" spans="7:11" x14ac:dyDescent="0.25">
      <c r="G1035" s="7"/>
      <c r="K1035" s="2"/>
    </row>
    <row r="1036" spans="7:11" x14ac:dyDescent="0.25">
      <c r="G1036" s="7"/>
      <c r="K1036" s="2"/>
    </row>
    <row r="1037" spans="7:11" x14ac:dyDescent="0.25">
      <c r="G1037" s="7"/>
      <c r="K1037" s="2"/>
    </row>
    <row r="1038" spans="7:11" x14ac:dyDescent="0.25">
      <c r="G1038" s="7"/>
      <c r="K1038" s="2"/>
    </row>
    <row r="1039" spans="7:11" x14ac:dyDescent="0.25">
      <c r="G1039" s="7"/>
      <c r="K1039" s="2"/>
    </row>
    <row r="1040" spans="7:11" x14ac:dyDescent="0.25">
      <c r="G1040" s="7"/>
      <c r="K1040" s="2"/>
    </row>
    <row r="1041" spans="7:11" x14ac:dyDescent="0.25">
      <c r="G1041" s="7"/>
      <c r="K1041" s="2"/>
    </row>
    <row r="1042" spans="7:11" x14ac:dyDescent="0.25">
      <c r="G1042" s="7"/>
      <c r="K1042" s="2"/>
    </row>
    <row r="1043" spans="7:11" x14ac:dyDescent="0.25">
      <c r="G1043" s="7"/>
      <c r="K1043" s="2"/>
    </row>
    <row r="1044" spans="7:11" x14ac:dyDescent="0.25">
      <c r="G1044" s="7"/>
      <c r="K1044" s="2"/>
    </row>
    <row r="1045" spans="7:11" x14ac:dyDescent="0.25">
      <c r="G1045" s="7"/>
      <c r="K1045" s="2"/>
    </row>
    <row r="1046" spans="7:11" x14ac:dyDescent="0.25">
      <c r="G1046" s="7"/>
      <c r="K1046" s="2"/>
    </row>
    <row r="1047" spans="7:11" x14ac:dyDescent="0.25">
      <c r="G1047" s="7"/>
      <c r="K1047" s="2"/>
    </row>
    <row r="1048" spans="7:11" x14ac:dyDescent="0.25">
      <c r="G1048" s="7"/>
      <c r="K1048" s="2"/>
    </row>
    <row r="1049" spans="7:11" x14ac:dyDescent="0.25">
      <c r="G1049" s="7"/>
      <c r="K1049" s="2"/>
    </row>
    <row r="1050" spans="7:11" x14ac:dyDescent="0.25">
      <c r="G1050" s="7"/>
      <c r="K1050" s="2"/>
    </row>
    <row r="1051" spans="7:11" x14ac:dyDescent="0.25">
      <c r="G1051" s="7"/>
      <c r="K1051" s="2"/>
    </row>
    <row r="1052" spans="7:11" x14ac:dyDescent="0.25">
      <c r="G1052" s="7"/>
      <c r="K1052" s="2"/>
    </row>
    <row r="1053" spans="7:11" x14ac:dyDescent="0.25">
      <c r="G1053" s="7"/>
      <c r="K1053" s="2"/>
    </row>
    <row r="1054" spans="7:11" x14ac:dyDescent="0.25">
      <c r="G1054" s="7"/>
      <c r="K1054" s="2"/>
    </row>
    <row r="1055" spans="7:11" x14ac:dyDescent="0.25">
      <c r="G1055" s="7"/>
      <c r="K1055" s="2"/>
    </row>
    <row r="1056" spans="7:11" x14ac:dyDescent="0.25">
      <c r="G1056" s="7"/>
      <c r="K1056" s="2"/>
    </row>
    <row r="1057" spans="7:11" x14ac:dyDescent="0.25">
      <c r="G1057" s="7"/>
      <c r="K1057" s="2"/>
    </row>
    <row r="1058" spans="7:11" x14ac:dyDescent="0.25">
      <c r="G1058" s="7"/>
      <c r="K1058" s="2"/>
    </row>
    <row r="1059" spans="7:11" x14ac:dyDescent="0.25">
      <c r="G1059" s="7"/>
      <c r="K1059" s="2"/>
    </row>
    <row r="1060" spans="7:11" x14ac:dyDescent="0.25">
      <c r="G1060" s="7"/>
      <c r="K1060" s="2"/>
    </row>
    <row r="1061" spans="7:11" x14ac:dyDescent="0.25">
      <c r="G1061" s="7"/>
      <c r="K1061" s="2"/>
    </row>
    <row r="1062" spans="7:11" x14ac:dyDescent="0.25">
      <c r="G1062" s="7"/>
      <c r="K1062" s="2"/>
    </row>
    <row r="1063" spans="7:11" x14ac:dyDescent="0.25">
      <c r="G1063" s="7"/>
      <c r="K1063" s="2"/>
    </row>
    <row r="1064" spans="7:11" x14ac:dyDescent="0.25">
      <c r="G1064" s="7"/>
      <c r="K1064" s="2"/>
    </row>
    <row r="1065" spans="7:11" x14ac:dyDescent="0.25">
      <c r="G1065" s="7"/>
      <c r="K1065" s="2"/>
    </row>
    <row r="1066" spans="7:11" x14ac:dyDescent="0.25">
      <c r="G1066" s="7"/>
      <c r="K1066" s="2"/>
    </row>
    <row r="1067" spans="7:11" x14ac:dyDescent="0.25">
      <c r="G1067" s="7"/>
      <c r="K1067" s="2"/>
    </row>
    <row r="1068" spans="7:11" x14ac:dyDescent="0.25">
      <c r="G1068" s="7"/>
      <c r="K1068" s="2"/>
    </row>
    <row r="1069" spans="7:11" x14ac:dyDescent="0.25">
      <c r="G1069" s="7"/>
      <c r="K1069" s="2"/>
    </row>
    <row r="1070" spans="7:11" x14ac:dyDescent="0.25">
      <c r="G1070" s="7"/>
      <c r="K1070" s="2"/>
    </row>
    <row r="1071" spans="7:11" x14ac:dyDescent="0.25">
      <c r="G1071" s="7"/>
      <c r="K1071" s="2"/>
    </row>
    <row r="1072" spans="7:11" x14ac:dyDescent="0.25">
      <c r="G1072" s="7"/>
      <c r="K1072" s="2"/>
    </row>
    <row r="1073" spans="7:11" x14ac:dyDescent="0.25">
      <c r="G1073" s="7"/>
      <c r="K1073" s="2"/>
    </row>
    <row r="1074" spans="7:11" x14ac:dyDescent="0.25">
      <c r="G1074" s="7"/>
      <c r="K1074" s="2"/>
    </row>
    <row r="1075" spans="7:11" x14ac:dyDescent="0.25">
      <c r="G1075" s="7"/>
      <c r="K1075" s="2"/>
    </row>
    <row r="1076" spans="7:11" x14ac:dyDescent="0.25">
      <c r="G1076" s="7"/>
      <c r="K1076" s="2"/>
    </row>
    <row r="1077" spans="7:11" x14ac:dyDescent="0.25">
      <c r="G1077" s="7"/>
      <c r="K1077" s="2"/>
    </row>
    <row r="1078" spans="7:11" x14ac:dyDescent="0.25">
      <c r="G1078" s="7"/>
      <c r="K1078" s="2"/>
    </row>
    <row r="1079" spans="7:11" x14ac:dyDescent="0.25">
      <c r="G1079" s="7"/>
      <c r="K1079" s="2"/>
    </row>
    <row r="1080" spans="7:11" x14ac:dyDescent="0.25">
      <c r="G1080" s="7"/>
      <c r="K1080" s="2"/>
    </row>
    <row r="1081" spans="7:11" x14ac:dyDescent="0.25">
      <c r="G1081" s="7"/>
      <c r="K1081" s="2"/>
    </row>
    <row r="1082" spans="7:11" x14ac:dyDescent="0.25">
      <c r="G1082" s="7"/>
      <c r="K1082" s="2"/>
    </row>
    <row r="1083" spans="7:11" x14ac:dyDescent="0.25">
      <c r="G1083" s="7"/>
      <c r="K1083" s="2"/>
    </row>
    <row r="1084" spans="7:11" x14ac:dyDescent="0.25">
      <c r="G1084" s="7"/>
      <c r="K1084" s="2"/>
    </row>
    <row r="1085" spans="7:11" x14ac:dyDescent="0.25">
      <c r="G1085" s="7"/>
      <c r="K1085" s="2"/>
    </row>
    <row r="1086" spans="7:11" x14ac:dyDescent="0.25">
      <c r="G1086" s="7"/>
      <c r="K1086" s="2"/>
    </row>
    <row r="1087" spans="7:11" x14ac:dyDescent="0.25">
      <c r="G1087" s="7"/>
      <c r="K1087" s="2"/>
    </row>
    <row r="1088" spans="7:11" x14ac:dyDescent="0.25">
      <c r="G1088" s="7"/>
      <c r="K1088" s="2"/>
    </row>
    <row r="1089" spans="7:11" x14ac:dyDescent="0.25">
      <c r="G1089" s="7"/>
      <c r="K1089" s="2"/>
    </row>
    <row r="1090" spans="7:11" x14ac:dyDescent="0.25">
      <c r="G1090" s="7"/>
      <c r="K1090" s="2"/>
    </row>
    <row r="1091" spans="7:11" x14ac:dyDescent="0.25">
      <c r="G1091" s="7"/>
      <c r="K1091" s="2"/>
    </row>
    <row r="1092" spans="7:11" x14ac:dyDescent="0.25">
      <c r="G1092" s="7"/>
      <c r="K1092" s="2"/>
    </row>
    <row r="1093" spans="7:11" x14ac:dyDescent="0.25">
      <c r="G1093" s="7"/>
      <c r="K1093" s="2"/>
    </row>
    <row r="1094" spans="7:11" x14ac:dyDescent="0.25">
      <c r="G1094" s="7"/>
      <c r="K1094" s="2"/>
    </row>
    <row r="1095" spans="7:11" x14ac:dyDescent="0.25">
      <c r="G1095" s="7"/>
      <c r="K1095" s="2"/>
    </row>
    <row r="1096" spans="7:11" x14ac:dyDescent="0.25">
      <c r="G1096" s="7"/>
      <c r="K1096" s="2"/>
    </row>
    <row r="1097" spans="7:11" x14ac:dyDescent="0.25">
      <c r="G1097" s="7"/>
      <c r="K1097" s="2"/>
    </row>
    <row r="1098" spans="7:11" x14ac:dyDescent="0.25">
      <c r="G1098" s="7"/>
      <c r="K1098" s="2"/>
    </row>
    <row r="1099" spans="7:11" x14ac:dyDescent="0.25">
      <c r="G1099" s="7"/>
      <c r="K1099" s="2"/>
    </row>
    <row r="1100" spans="7:11" x14ac:dyDescent="0.25">
      <c r="G1100" s="7"/>
      <c r="K1100" s="2"/>
    </row>
    <row r="1101" spans="7:11" x14ac:dyDescent="0.25">
      <c r="G1101" s="7"/>
      <c r="K1101" s="2"/>
    </row>
    <row r="1102" spans="7:11" x14ac:dyDescent="0.25">
      <c r="G1102" s="7"/>
      <c r="K1102" s="2"/>
    </row>
    <row r="1103" spans="7:11" x14ac:dyDescent="0.25">
      <c r="G1103" s="7"/>
      <c r="K1103" s="2"/>
    </row>
    <row r="1104" spans="7:11" x14ac:dyDescent="0.25">
      <c r="G1104" s="7"/>
      <c r="K1104" s="2"/>
    </row>
    <row r="1105" spans="7:11" x14ac:dyDescent="0.25">
      <c r="G1105" s="7"/>
      <c r="K1105" s="2"/>
    </row>
    <row r="1106" spans="7:11" x14ac:dyDescent="0.25">
      <c r="G1106" s="7"/>
      <c r="K1106" s="2"/>
    </row>
    <row r="1107" spans="7:11" x14ac:dyDescent="0.25">
      <c r="G1107" s="7"/>
      <c r="K1107" s="2"/>
    </row>
    <row r="1108" spans="7:11" x14ac:dyDescent="0.25">
      <c r="G1108" s="7"/>
      <c r="K1108" s="2"/>
    </row>
    <row r="1109" spans="7:11" x14ac:dyDescent="0.25">
      <c r="G1109" s="7"/>
      <c r="K1109" s="2"/>
    </row>
    <row r="1110" spans="7:11" x14ac:dyDescent="0.25">
      <c r="G1110" s="7"/>
      <c r="K1110" s="2"/>
    </row>
    <row r="1111" spans="7:11" x14ac:dyDescent="0.25">
      <c r="G1111" s="7"/>
      <c r="K1111" s="2"/>
    </row>
    <row r="1112" spans="7:11" x14ac:dyDescent="0.25">
      <c r="G1112" s="7"/>
      <c r="K1112" s="2"/>
    </row>
    <row r="1113" spans="7:11" x14ac:dyDescent="0.25">
      <c r="G1113" s="7"/>
      <c r="K1113" s="2"/>
    </row>
    <row r="1114" spans="7:11" x14ac:dyDescent="0.25">
      <c r="G1114" s="7"/>
      <c r="K1114" s="2"/>
    </row>
    <row r="1115" spans="7:11" x14ac:dyDescent="0.25">
      <c r="G1115" s="7"/>
      <c r="K1115" s="2"/>
    </row>
    <row r="1116" spans="7:11" x14ac:dyDescent="0.25">
      <c r="G1116" s="7"/>
      <c r="K1116" s="2"/>
    </row>
    <row r="1117" spans="7:11" x14ac:dyDescent="0.25">
      <c r="G1117" s="7"/>
      <c r="K1117" s="2"/>
    </row>
    <row r="1118" spans="7:11" x14ac:dyDescent="0.25">
      <c r="G1118" s="7"/>
      <c r="K1118" s="2"/>
    </row>
    <row r="1119" spans="7:11" x14ac:dyDescent="0.25">
      <c r="G1119" s="7"/>
      <c r="K1119" s="2"/>
    </row>
    <row r="1120" spans="7:11" x14ac:dyDescent="0.25">
      <c r="G1120" s="7"/>
      <c r="K1120" s="2"/>
    </row>
    <row r="1121" spans="7:11" x14ac:dyDescent="0.25">
      <c r="G1121" s="7"/>
      <c r="K1121" s="2"/>
    </row>
    <row r="1122" spans="7:11" x14ac:dyDescent="0.25">
      <c r="G1122" s="7"/>
      <c r="K1122" s="2"/>
    </row>
    <row r="1123" spans="7:11" x14ac:dyDescent="0.25">
      <c r="G1123" s="7"/>
      <c r="K1123" s="2"/>
    </row>
    <row r="1124" spans="7:11" x14ac:dyDescent="0.25">
      <c r="G1124" s="7"/>
      <c r="K1124" s="2"/>
    </row>
    <row r="1125" spans="7:11" x14ac:dyDescent="0.25">
      <c r="G1125" s="7"/>
      <c r="K1125" s="2"/>
    </row>
    <row r="1126" spans="7:11" x14ac:dyDescent="0.25">
      <c r="G1126" s="7"/>
      <c r="K1126" s="2"/>
    </row>
    <row r="1127" spans="7:11" x14ac:dyDescent="0.25">
      <c r="G1127" s="7"/>
      <c r="K1127" s="2"/>
    </row>
    <row r="1128" spans="7:11" x14ac:dyDescent="0.25">
      <c r="G1128" s="7"/>
      <c r="K1128" s="2"/>
    </row>
    <row r="1129" spans="7:11" x14ac:dyDescent="0.25">
      <c r="G1129" s="7"/>
      <c r="K1129" s="2"/>
    </row>
    <row r="1130" spans="7:11" x14ac:dyDescent="0.25">
      <c r="G1130" s="7"/>
      <c r="K1130" s="2"/>
    </row>
    <row r="1131" spans="7:11" x14ac:dyDescent="0.25">
      <c r="G1131" s="7"/>
      <c r="K1131" s="2"/>
    </row>
    <row r="1132" spans="7:11" x14ac:dyDescent="0.25">
      <c r="G1132" s="7"/>
      <c r="K1132" s="2"/>
    </row>
    <row r="1133" spans="7:11" x14ac:dyDescent="0.25">
      <c r="G1133" s="7"/>
      <c r="K1133" s="2"/>
    </row>
    <row r="1134" spans="7:11" x14ac:dyDescent="0.25">
      <c r="G1134" s="7"/>
      <c r="K1134" s="2"/>
    </row>
    <row r="1135" spans="7:11" x14ac:dyDescent="0.25">
      <c r="G1135" s="7"/>
      <c r="K1135" s="2"/>
    </row>
    <row r="1136" spans="7:11" x14ac:dyDescent="0.25">
      <c r="G1136" s="7"/>
      <c r="K1136" s="2"/>
    </row>
    <row r="1137" spans="7:11" x14ac:dyDescent="0.25">
      <c r="G1137" s="7"/>
      <c r="K1137" s="2"/>
    </row>
    <row r="1138" spans="7:11" x14ac:dyDescent="0.25">
      <c r="G1138" s="7"/>
      <c r="K1138" s="2"/>
    </row>
    <row r="1139" spans="7:11" x14ac:dyDescent="0.25">
      <c r="G1139" s="7"/>
      <c r="K1139" s="2"/>
    </row>
    <row r="1140" spans="7:11" x14ac:dyDescent="0.25">
      <c r="G1140" s="7"/>
      <c r="K1140" s="2"/>
    </row>
    <row r="1141" spans="7:11" x14ac:dyDescent="0.25">
      <c r="G1141" s="7"/>
      <c r="K1141" s="2"/>
    </row>
    <row r="1142" spans="7:11" x14ac:dyDescent="0.25">
      <c r="G1142" s="7"/>
      <c r="K1142" s="2"/>
    </row>
    <row r="1143" spans="7:11" x14ac:dyDescent="0.25">
      <c r="G1143" s="7"/>
      <c r="K1143" s="2"/>
    </row>
    <row r="1144" spans="7:11" x14ac:dyDescent="0.25">
      <c r="G1144" s="7"/>
      <c r="K1144" s="2"/>
    </row>
    <row r="1145" spans="7:11" x14ac:dyDescent="0.25">
      <c r="G1145" s="7"/>
      <c r="K1145" s="2"/>
    </row>
    <row r="1146" spans="7:11" x14ac:dyDescent="0.25">
      <c r="G1146" s="7"/>
      <c r="K1146" s="2"/>
    </row>
    <row r="1147" spans="7:11" x14ac:dyDescent="0.25">
      <c r="G1147" s="7"/>
      <c r="K1147" s="2"/>
    </row>
    <row r="1148" spans="7:11" x14ac:dyDescent="0.25">
      <c r="G1148" s="7"/>
      <c r="K1148" s="2"/>
    </row>
    <row r="1149" spans="7:11" x14ac:dyDescent="0.25">
      <c r="G1149" s="7"/>
      <c r="K1149" s="2"/>
    </row>
    <row r="1150" spans="7:11" x14ac:dyDescent="0.25">
      <c r="G1150" s="7"/>
      <c r="K1150" s="2"/>
    </row>
    <row r="1151" spans="7:11" x14ac:dyDescent="0.25">
      <c r="G1151" s="7"/>
      <c r="K1151" s="2"/>
    </row>
    <row r="1152" spans="7:11" x14ac:dyDescent="0.25">
      <c r="G1152" s="7"/>
      <c r="K1152" s="2"/>
    </row>
    <row r="1153" spans="7:11" x14ac:dyDescent="0.25">
      <c r="G1153" s="7"/>
      <c r="K1153" s="2"/>
    </row>
    <row r="1154" spans="7:11" x14ac:dyDescent="0.25">
      <c r="G1154" s="7"/>
      <c r="K1154" s="2"/>
    </row>
    <row r="1155" spans="7:11" x14ac:dyDescent="0.25">
      <c r="G1155" s="7"/>
      <c r="K1155" s="2"/>
    </row>
    <row r="1156" spans="7:11" x14ac:dyDescent="0.25">
      <c r="G1156" s="7"/>
      <c r="K1156" s="2"/>
    </row>
    <row r="1157" spans="7:11" x14ac:dyDescent="0.25">
      <c r="G1157" s="7"/>
      <c r="K1157" s="2"/>
    </row>
    <row r="1158" spans="7:11" x14ac:dyDescent="0.25">
      <c r="G1158" s="7"/>
      <c r="K1158" s="2"/>
    </row>
    <row r="1159" spans="7:11" x14ac:dyDescent="0.25">
      <c r="G1159" s="7"/>
      <c r="K1159" s="2"/>
    </row>
    <row r="1160" spans="7:11" x14ac:dyDescent="0.25">
      <c r="G1160" s="7"/>
      <c r="K1160" s="2"/>
    </row>
    <row r="1161" spans="7:11" x14ac:dyDescent="0.25">
      <c r="G1161" s="7"/>
      <c r="K1161" s="2"/>
    </row>
    <row r="1162" spans="7:11" x14ac:dyDescent="0.25">
      <c r="G1162" s="7"/>
      <c r="K1162" s="2"/>
    </row>
    <row r="1163" spans="7:11" x14ac:dyDescent="0.25">
      <c r="G1163" s="7"/>
      <c r="K1163" s="2"/>
    </row>
    <row r="1164" spans="7:11" x14ac:dyDescent="0.25">
      <c r="G1164" s="7"/>
      <c r="K1164" s="2"/>
    </row>
    <row r="1165" spans="7:11" x14ac:dyDescent="0.25">
      <c r="G1165" s="7"/>
      <c r="K1165" s="2"/>
    </row>
    <row r="1166" spans="7:11" x14ac:dyDescent="0.25">
      <c r="G1166" s="7"/>
      <c r="K1166" s="2"/>
    </row>
    <row r="1167" spans="7:11" x14ac:dyDescent="0.25">
      <c r="G1167" s="7"/>
      <c r="K1167" s="2"/>
    </row>
    <row r="1168" spans="7:11" x14ac:dyDescent="0.25">
      <c r="G1168" s="7"/>
      <c r="K1168" s="2"/>
    </row>
    <row r="1169" spans="7:11" x14ac:dyDescent="0.25">
      <c r="G1169" s="7"/>
      <c r="K1169" s="2"/>
    </row>
    <row r="1170" spans="7:11" x14ac:dyDescent="0.25">
      <c r="G1170" s="7"/>
      <c r="K1170" s="2"/>
    </row>
    <row r="1171" spans="7:11" x14ac:dyDescent="0.25">
      <c r="G1171" s="7"/>
      <c r="K1171" s="2"/>
    </row>
    <row r="1172" spans="7:11" x14ac:dyDescent="0.25">
      <c r="G1172" s="7"/>
      <c r="K1172" s="2"/>
    </row>
    <row r="1173" spans="7:11" x14ac:dyDescent="0.25">
      <c r="G1173" s="7"/>
      <c r="K1173" s="2"/>
    </row>
    <row r="1174" spans="7:11" x14ac:dyDescent="0.25">
      <c r="G1174" s="7"/>
      <c r="K1174" s="2"/>
    </row>
    <row r="1175" spans="7:11" x14ac:dyDescent="0.25">
      <c r="G1175" s="7"/>
      <c r="K1175" s="2"/>
    </row>
    <row r="1176" spans="7:11" x14ac:dyDescent="0.25">
      <c r="G1176" s="7"/>
      <c r="K1176" s="2"/>
    </row>
    <row r="1177" spans="7:11" x14ac:dyDescent="0.25">
      <c r="G1177" s="7"/>
      <c r="K1177" s="2"/>
    </row>
    <row r="1178" spans="7:11" x14ac:dyDescent="0.25">
      <c r="G1178" s="7"/>
      <c r="K1178" s="2"/>
    </row>
    <row r="1179" spans="7:11" x14ac:dyDescent="0.25">
      <c r="G1179" s="7"/>
      <c r="K1179" s="2"/>
    </row>
    <row r="1180" spans="7:11" x14ac:dyDescent="0.25">
      <c r="G1180" s="7"/>
      <c r="K1180" s="2"/>
    </row>
    <row r="1181" spans="7:11" x14ac:dyDescent="0.25">
      <c r="G1181" s="7"/>
      <c r="K1181" s="2"/>
    </row>
    <row r="1182" spans="7:11" x14ac:dyDescent="0.25">
      <c r="G1182" s="7"/>
      <c r="K1182" s="2"/>
    </row>
    <row r="1183" spans="7:11" x14ac:dyDescent="0.25">
      <c r="G1183" s="7"/>
      <c r="K1183" s="2"/>
    </row>
    <row r="1184" spans="7:11" x14ac:dyDescent="0.25">
      <c r="G1184" s="7"/>
      <c r="K1184" s="2"/>
    </row>
    <row r="1185" spans="7:11" x14ac:dyDescent="0.25">
      <c r="G1185" s="7"/>
      <c r="K1185" s="2"/>
    </row>
    <row r="1186" spans="7:11" x14ac:dyDescent="0.25">
      <c r="G1186" s="7"/>
      <c r="K1186" s="2"/>
    </row>
    <row r="1187" spans="7:11" x14ac:dyDescent="0.25">
      <c r="G1187" s="7"/>
      <c r="K1187" s="2"/>
    </row>
    <row r="1188" spans="7:11" x14ac:dyDescent="0.25">
      <c r="G1188" s="7"/>
      <c r="K1188" s="2"/>
    </row>
    <row r="1189" spans="7:11" x14ac:dyDescent="0.25">
      <c r="G1189" s="7"/>
      <c r="K1189" s="2"/>
    </row>
    <row r="1190" spans="7:11" x14ac:dyDescent="0.25">
      <c r="G1190" s="7"/>
      <c r="K1190" s="2"/>
    </row>
    <row r="1191" spans="7:11" x14ac:dyDescent="0.25">
      <c r="G1191" s="7"/>
      <c r="K1191" s="2"/>
    </row>
    <row r="1192" spans="7:11" x14ac:dyDescent="0.25">
      <c r="G1192" s="7"/>
      <c r="K1192" s="2"/>
    </row>
    <row r="1193" spans="7:11" x14ac:dyDescent="0.25">
      <c r="G1193" s="7"/>
      <c r="K1193" s="2"/>
    </row>
    <row r="1194" spans="7:11" x14ac:dyDescent="0.25">
      <c r="G1194" s="7"/>
      <c r="K1194" s="2"/>
    </row>
    <row r="1195" spans="7:11" x14ac:dyDescent="0.25">
      <c r="G1195" s="7"/>
      <c r="K1195" s="2"/>
    </row>
    <row r="1196" spans="7:11" x14ac:dyDescent="0.25">
      <c r="G1196" s="7"/>
      <c r="K1196" s="2"/>
    </row>
    <row r="1197" spans="7:11" x14ac:dyDescent="0.25">
      <c r="G1197" s="7"/>
      <c r="K1197" s="2"/>
    </row>
    <row r="1198" spans="7:11" x14ac:dyDescent="0.25">
      <c r="G1198" s="7"/>
      <c r="K1198" s="2"/>
    </row>
    <row r="1199" spans="7:11" x14ac:dyDescent="0.25">
      <c r="G1199" s="7"/>
      <c r="K1199" s="2"/>
    </row>
    <row r="1200" spans="7:11" x14ac:dyDescent="0.25">
      <c r="G1200" s="7"/>
      <c r="K1200" s="2"/>
    </row>
    <row r="1201" spans="7:11" x14ac:dyDescent="0.25">
      <c r="G1201" s="7"/>
      <c r="K1201" s="2"/>
    </row>
    <row r="1202" spans="7:11" x14ac:dyDescent="0.25">
      <c r="G1202" s="7"/>
      <c r="K1202" s="2"/>
    </row>
    <row r="1203" spans="7:11" x14ac:dyDescent="0.25">
      <c r="G1203" s="7"/>
      <c r="K1203" s="2"/>
    </row>
    <row r="1204" spans="7:11" x14ac:dyDescent="0.25">
      <c r="G1204" s="7"/>
      <c r="K1204" s="2"/>
    </row>
    <row r="1205" spans="7:11" x14ac:dyDescent="0.25">
      <c r="G1205" s="7"/>
      <c r="K1205" s="2"/>
    </row>
    <row r="1206" spans="7:11" x14ac:dyDescent="0.25">
      <c r="G1206" s="7"/>
      <c r="K1206" s="2"/>
    </row>
    <row r="1207" spans="7:11" x14ac:dyDescent="0.25">
      <c r="G1207" s="7"/>
      <c r="K1207" s="2"/>
    </row>
    <row r="1208" spans="7:11" x14ac:dyDescent="0.25">
      <c r="G1208" s="7"/>
      <c r="K1208" s="2"/>
    </row>
    <row r="1209" spans="7:11" x14ac:dyDescent="0.25">
      <c r="G1209" s="7"/>
      <c r="K1209" s="2"/>
    </row>
    <row r="1210" spans="7:11" x14ac:dyDescent="0.25">
      <c r="G1210" s="7"/>
      <c r="K1210" s="2"/>
    </row>
    <row r="1211" spans="7:11" x14ac:dyDescent="0.25">
      <c r="G1211" s="7"/>
      <c r="K1211" s="2"/>
    </row>
    <row r="1212" spans="7:11" x14ac:dyDescent="0.25">
      <c r="G1212" s="7"/>
      <c r="K1212" s="2"/>
    </row>
    <row r="1213" spans="7:11" x14ac:dyDescent="0.25">
      <c r="G1213" s="7"/>
      <c r="K1213" s="2"/>
    </row>
    <row r="1214" spans="7:11" x14ac:dyDescent="0.25">
      <c r="G1214" s="7"/>
      <c r="K1214" s="2"/>
    </row>
    <row r="1215" spans="7:11" x14ac:dyDescent="0.25">
      <c r="G1215" s="7"/>
      <c r="K1215" s="2"/>
    </row>
    <row r="1216" spans="7:11" x14ac:dyDescent="0.25">
      <c r="G1216" s="7"/>
      <c r="K1216" s="2"/>
    </row>
    <row r="1217" spans="7:11" x14ac:dyDescent="0.25">
      <c r="G1217" s="7"/>
      <c r="K1217" s="2"/>
    </row>
    <row r="1218" spans="7:11" x14ac:dyDescent="0.25">
      <c r="G1218" s="7"/>
      <c r="K1218" s="2"/>
    </row>
    <row r="1219" spans="7:11" x14ac:dyDescent="0.25">
      <c r="G1219" s="7"/>
      <c r="K1219" s="2"/>
    </row>
    <row r="1220" spans="7:11" x14ac:dyDescent="0.25">
      <c r="G1220" s="7"/>
      <c r="K1220" s="2"/>
    </row>
    <row r="1221" spans="7:11" x14ac:dyDescent="0.25">
      <c r="G1221" s="7"/>
      <c r="K1221" s="2"/>
    </row>
    <row r="1222" spans="7:11" x14ac:dyDescent="0.25">
      <c r="G1222" s="7"/>
      <c r="K1222" s="2"/>
    </row>
    <row r="1223" spans="7:11" x14ac:dyDescent="0.25">
      <c r="G1223" s="7"/>
      <c r="K1223" s="2"/>
    </row>
    <row r="1224" spans="7:11" x14ac:dyDescent="0.25">
      <c r="G1224" s="7"/>
      <c r="K1224" s="2"/>
    </row>
    <row r="1225" spans="7:11" x14ac:dyDescent="0.25">
      <c r="G1225" s="7"/>
      <c r="K1225" s="2"/>
    </row>
    <row r="1226" spans="7:11" x14ac:dyDescent="0.25">
      <c r="G1226" s="7"/>
      <c r="K1226" s="2"/>
    </row>
    <row r="1227" spans="7:11" x14ac:dyDescent="0.25">
      <c r="G1227" s="7"/>
      <c r="K1227" s="2"/>
    </row>
    <row r="1228" spans="7:11" x14ac:dyDescent="0.25">
      <c r="G1228" s="7"/>
      <c r="K1228" s="2"/>
    </row>
    <row r="1229" spans="7:11" x14ac:dyDescent="0.25">
      <c r="G1229" s="7"/>
      <c r="K1229" s="2"/>
    </row>
    <row r="1230" spans="7:11" x14ac:dyDescent="0.25">
      <c r="G1230" s="7"/>
      <c r="K1230" s="2"/>
    </row>
    <row r="1231" spans="7:11" x14ac:dyDescent="0.25">
      <c r="G1231" s="7"/>
      <c r="K1231" s="2"/>
    </row>
    <row r="1232" spans="7:11" x14ac:dyDescent="0.25">
      <c r="G1232" s="7"/>
      <c r="K1232" s="2"/>
    </row>
    <row r="1233" spans="7:11" x14ac:dyDescent="0.25">
      <c r="G1233" s="7"/>
      <c r="K1233" s="2"/>
    </row>
    <row r="1234" spans="7:11" x14ac:dyDescent="0.25">
      <c r="G1234" s="7"/>
      <c r="K1234" s="2"/>
    </row>
    <row r="1235" spans="7:11" x14ac:dyDescent="0.25">
      <c r="G1235" s="7"/>
      <c r="K1235" s="2"/>
    </row>
    <row r="1236" spans="7:11" x14ac:dyDescent="0.25">
      <c r="G1236" s="7"/>
      <c r="K1236" s="2"/>
    </row>
    <row r="1237" spans="7:11" x14ac:dyDescent="0.25">
      <c r="G1237" s="7"/>
      <c r="K1237" s="2"/>
    </row>
    <row r="1238" spans="7:11" x14ac:dyDescent="0.25">
      <c r="G1238" s="7"/>
      <c r="K1238" s="2"/>
    </row>
    <row r="1239" spans="7:11" x14ac:dyDescent="0.25">
      <c r="G1239" s="7"/>
      <c r="K1239" s="2"/>
    </row>
    <row r="1240" spans="7:11" x14ac:dyDescent="0.25">
      <c r="G1240" s="7"/>
      <c r="K1240" s="2"/>
    </row>
    <row r="1241" spans="7:11" x14ac:dyDescent="0.25">
      <c r="G1241" s="7"/>
      <c r="K1241" s="2"/>
    </row>
    <row r="1242" spans="7:11" x14ac:dyDescent="0.25">
      <c r="G1242" s="7"/>
      <c r="K1242" s="2"/>
    </row>
    <row r="1243" spans="7:11" x14ac:dyDescent="0.25">
      <c r="G1243" s="7"/>
      <c r="K1243" s="2"/>
    </row>
    <row r="1244" spans="7:11" x14ac:dyDescent="0.25">
      <c r="G1244" s="7"/>
      <c r="K1244" s="2"/>
    </row>
    <row r="1245" spans="7:11" x14ac:dyDescent="0.25">
      <c r="G1245" s="7"/>
      <c r="K1245" s="2"/>
    </row>
    <row r="1246" spans="7:11" x14ac:dyDescent="0.25">
      <c r="G1246" s="7"/>
      <c r="K1246" s="2"/>
    </row>
    <row r="1247" spans="7:11" x14ac:dyDescent="0.25">
      <c r="G1247" s="7"/>
      <c r="K1247" s="2"/>
    </row>
    <row r="1248" spans="7:11" x14ac:dyDescent="0.25">
      <c r="G1248" s="7"/>
      <c r="K1248" s="2"/>
    </row>
    <row r="1249" spans="7:11" x14ac:dyDescent="0.25">
      <c r="G1249" s="7"/>
      <c r="K1249" s="2"/>
    </row>
    <row r="1250" spans="7:11" x14ac:dyDescent="0.25">
      <c r="G1250" s="7"/>
      <c r="K1250" s="2"/>
    </row>
    <row r="1251" spans="7:11" x14ac:dyDescent="0.25">
      <c r="G1251" s="7"/>
      <c r="K1251" s="2"/>
    </row>
    <row r="1252" spans="7:11" x14ac:dyDescent="0.25">
      <c r="G1252" s="7"/>
      <c r="K1252" s="2"/>
    </row>
    <row r="1253" spans="7:11" x14ac:dyDescent="0.25">
      <c r="G1253" s="7"/>
      <c r="K1253" s="2"/>
    </row>
    <row r="1254" spans="7:11" x14ac:dyDescent="0.25">
      <c r="G1254" s="7"/>
      <c r="K1254" s="2"/>
    </row>
    <row r="1255" spans="7:11" x14ac:dyDescent="0.25">
      <c r="G1255" s="7"/>
      <c r="K1255" s="2"/>
    </row>
    <row r="1256" spans="7:11" x14ac:dyDescent="0.25">
      <c r="G1256" s="7"/>
      <c r="K1256" s="2"/>
    </row>
    <row r="1257" spans="7:11" x14ac:dyDescent="0.25">
      <c r="G1257" s="7"/>
      <c r="K1257" s="2"/>
    </row>
    <row r="1258" spans="7:11" x14ac:dyDescent="0.25">
      <c r="G1258" s="7"/>
      <c r="K1258" s="2"/>
    </row>
    <row r="1259" spans="7:11" x14ac:dyDescent="0.25">
      <c r="G1259" s="7"/>
      <c r="K1259" s="2"/>
    </row>
    <row r="1260" spans="7:11" x14ac:dyDescent="0.25">
      <c r="G1260" s="7"/>
      <c r="K1260" s="2"/>
    </row>
    <row r="1261" spans="7:11" x14ac:dyDescent="0.25">
      <c r="G1261" s="7"/>
      <c r="K1261" s="2"/>
    </row>
    <row r="1262" spans="7:11" x14ac:dyDescent="0.25">
      <c r="G1262" s="7"/>
      <c r="K1262" s="2"/>
    </row>
    <row r="1263" spans="7:11" x14ac:dyDescent="0.25">
      <c r="G1263" s="7"/>
      <c r="K1263" s="2"/>
    </row>
    <row r="1264" spans="7:11" x14ac:dyDescent="0.25">
      <c r="G1264" s="7"/>
      <c r="K1264" s="2"/>
    </row>
    <row r="1265" spans="7:11" x14ac:dyDescent="0.25">
      <c r="G1265" s="7"/>
      <c r="K1265" s="2"/>
    </row>
    <row r="1266" spans="7:11" x14ac:dyDescent="0.25">
      <c r="G1266" s="7"/>
      <c r="K1266" s="2"/>
    </row>
    <row r="1267" spans="7:11" x14ac:dyDescent="0.25">
      <c r="G1267" s="7"/>
      <c r="K1267" s="2"/>
    </row>
    <row r="1268" spans="7:11" x14ac:dyDescent="0.25">
      <c r="G1268" s="7"/>
      <c r="K1268" s="2"/>
    </row>
    <row r="1269" spans="7:11" x14ac:dyDescent="0.25">
      <c r="G1269" s="7"/>
      <c r="K1269" s="2"/>
    </row>
    <row r="1270" spans="7:11" x14ac:dyDescent="0.25">
      <c r="G1270" s="7"/>
      <c r="K1270" s="2"/>
    </row>
    <row r="1271" spans="7:11" x14ac:dyDescent="0.25">
      <c r="G1271" s="7"/>
      <c r="K1271" s="2"/>
    </row>
    <row r="1272" spans="7:11" x14ac:dyDescent="0.25">
      <c r="G1272" s="7"/>
      <c r="K1272" s="2"/>
    </row>
    <row r="1273" spans="7:11" x14ac:dyDescent="0.25">
      <c r="G1273" s="7"/>
      <c r="K1273" s="2"/>
    </row>
    <row r="1274" spans="7:11" x14ac:dyDescent="0.25">
      <c r="G1274" s="7"/>
      <c r="K1274" s="2"/>
    </row>
    <row r="1275" spans="7:11" x14ac:dyDescent="0.25">
      <c r="G1275" s="7"/>
      <c r="K1275" s="2"/>
    </row>
    <row r="1276" spans="7:11" x14ac:dyDescent="0.25">
      <c r="G1276" s="7"/>
      <c r="K1276" s="2"/>
    </row>
    <row r="1277" spans="7:11" x14ac:dyDescent="0.25">
      <c r="G1277" s="7"/>
      <c r="K1277" s="2"/>
    </row>
    <row r="1278" spans="7:11" x14ac:dyDescent="0.25">
      <c r="G1278" s="7"/>
      <c r="K1278" s="2"/>
    </row>
    <row r="1279" spans="7:11" x14ac:dyDescent="0.25">
      <c r="G1279" s="7"/>
      <c r="K1279" s="2"/>
    </row>
    <row r="1280" spans="7:11" x14ac:dyDescent="0.25">
      <c r="G1280" s="7"/>
      <c r="K1280" s="2"/>
    </row>
    <row r="1281" spans="7:11" x14ac:dyDescent="0.25">
      <c r="G1281" s="7"/>
      <c r="K1281" s="2"/>
    </row>
    <row r="1282" spans="7:11" x14ac:dyDescent="0.25">
      <c r="G1282" s="7"/>
      <c r="K1282" s="2"/>
    </row>
    <row r="1283" spans="7:11" x14ac:dyDescent="0.25">
      <c r="G1283" s="7"/>
      <c r="K1283" s="2"/>
    </row>
    <row r="1284" spans="7:11" x14ac:dyDescent="0.25">
      <c r="G1284" s="7"/>
      <c r="K1284" s="2"/>
    </row>
    <row r="1285" spans="7:11" x14ac:dyDescent="0.25">
      <c r="G1285" s="7"/>
      <c r="K1285" s="2"/>
    </row>
    <row r="1286" spans="7:11" x14ac:dyDescent="0.25">
      <c r="G1286" s="7"/>
      <c r="K1286" s="2"/>
    </row>
    <row r="1287" spans="7:11" x14ac:dyDescent="0.25">
      <c r="G1287" s="7"/>
      <c r="K1287" s="2"/>
    </row>
    <row r="1288" spans="7:11" x14ac:dyDescent="0.25">
      <c r="G1288" s="7"/>
      <c r="K1288" s="2"/>
    </row>
    <row r="1289" spans="7:11" x14ac:dyDescent="0.25">
      <c r="G1289" s="7"/>
      <c r="K1289" s="2"/>
    </row>
    <row r="1290" spans="7:11" x14ac:dyDescent="0.25">
      <c r="G1290" s="7"/>
      <c r="K1290" s="2"/>
    </row>
    <row r="1291" spans="7:11" x14ac:dyDescent="0.25">
      <c r="G1291" s="7"/>
      <c r="K1291" s="2"/>
    </row>
    <row r="1292" spans="7:11" x14ac:dyDescent="0.25">
      <c r="G1292" s="7"/>
      <c r="K1292" s="2"/>
    </row>
    <row r="1293" spans="7:11" x14ac:dyDescent="0.25">
      <c r="G1293" s="7"/>
      <c r="K1293" s="2"/>
    </row>
    <row r="1294" spans="7:11" x14ac:dyDescent="0.25">
      <c r="G1294" s="7"/>
      <c r="K1294" s="2"/>
    </row>
    <row r="1295" spans="7:11" x14ac:dyDescent="0.25">
      <c r="G1295" s="7"/>
      <c r="K1295" s="2"/>
    </row>
    <row r="1296" spans="7:11" x14ac:dyDescent="0.25">
      <c r="G1296" s="7"/>
      <c r="K1296" s="2"/>
    </row>
    <row r="1297" spans="7:11" x14ac:dyDescent="0.25">
      <c r="G1297" s="7"/>
      <c r="K1297" s="2"/>
    </row>
    <row r="1298" spans="7:11" x14ac:dyDescent="0.25">
      <c r="G1298" s="7"/>
      <c r="K1298" s="2"/>
    </row>
    <row r="1299" spans="7:11" x14ac:dyDescent="0.25">
      <c r="G1299" s="7"/>
      <c r="K1299" s="2"/>
    </row>
    <row r="1300" spans="7:11" x14ac:dyDescent="0.25">
      <c r="G1300" s="7"/>
      <c r="K1300" s="2"/>
    </row>
    <row r="1301" spans="7:11" x14ac:dyDescent="0.25">
      <c r="G1301" s="7"/>
      <c r="K1301" s="2"/>
    </row>
    <row r="1302" spans="7:11" x14ac:dyDescent="0.25">
      <c r="G1302" s="7"/>
      <c r="K1302" s="2"/>
    </row>
    <row r="1303" spans="7:11" x14ac:dyDescent="0.25">
      <c r="G1303" s="7"/>
      <c r="K1303" s="2"/>
    </row>
    <row r="1304" spans="7:11" x14ac:dyDescent="0.25">
      <c r="G1304" s="7"/>
      <c r="K1304" s="2"/>
    </row>
    <row r="1305" spans="7:11" x14ac:dyDescent="0.25">
      <c r="G1305" s="7"/>
      <c r="K1305" s="2"/>
    </row>
    <row r="1306" spans="7:11" x14ac:dyDescent="0.25">
      <c r="G1306" s="7"/>
      <c r="K1306" s="2"/>
    </row>
    <row r="1307" spans="7:11" x14ac:dyDescent="0.25">
      <c r="G1307" s="7"/>
      <c r="K1307" s="2"/>
    </row>
    <row r="1308" spans="7:11" x14ac:dyDescent="0.25">
      <c r="G1308" s="7"/>
      <c r="K1308" s="2"/>
    </row>
    <row r="1309" spans="7:11" x14ac:dyDescent="0.25">
      <c r="G1309" s="7"/>
      <c r="K1309" s="2"/>
    </row>
    <row r="1310" spans="7:11" x14ac:dyDescent="0.25">
      <c r="G1310" s="7"/>
      <c r="K1310" s="2"/>
    </row>
    <row r="1311" spans="7:11" x14ac:dyDescent="0.25">
      <c r="G1311" s="7"/>
      <c r="K1311" s="2"/>
    </row>
    <row r="1312" spans="7:11" x14ac:dyDescent="0.25">
      <c r="G1312" s="7"/>
      <c r="K1312" s="2"/>
    </row>
    <row r="1313" spans="7:11" x14ac:dyDescent="0.25">
      <c r="G1313" s="7"/>
      <c r="K1313" s="2"/>
    </row>
    <row r="1314" spans="7:11" x14ac:dyDescent="0.25">
      <c r="G1314" s="7"/>
      <c r="K1314" s="2"/>
    </row>
    <row r="1315" spans="7:11" x14ac:dyDescent="0.25">
      <c r="G1315" s="7"/>
      <c r="K1315" s="2"/>
    </row>
    <row r="1316" spans="7:11" x14ac:dyDescent="0.25">
      <c r="G1316" s="7"/>
      <c r="K1316" s="2"/>
    </row>
    <row r="1317" spans="7:11" x14ac:dyDescent="0.25">
      <c r="G1317" s="7"/>
      <c r="K1317" s="2"/>
    </row>
    <row r="1318" spans="7:11" x14ac:dyDescent="0.25">
      <c r="G1318" s="7"/>
      <c r="K1318" s="2"/>
    </row>
    <row r="1319" spans="7:11" x14ac:dyDescent="0.25">
      <c r="G1319" s="7"/>
      <c r="K1319" s="2"/>
    </row>
    <row r="1320" spans="7:11" x14ac:dyDescent="0.25">
      <c r="G1320" s="7"/>
      <c r="K1320" s="2"/>
    </row>
    <row r="1321" spans="7:11" x14ac:dyDescent="0.25">
      <c r="G1321" s="7"/>
      <c r="K1321" s="2"/>
    </row>
    <row r="1322" spans="7:11" x14ac:dyDescent="0.25">
      <c r="G1322" s="7"/>
      <c r="K1322" s="2"/>
    </row>
    <row r="1323" spans="7:11" x14ac:dyDescent="0.25">
      <c r="G1323" s="7"/>
      <c r="K1323" s="2"/>
    </row>
    <row r="1324" spans="7:11" x14ac:dyDescent="0.25">
      <c r="G1324" s="7"/>
      <c r="K1324" s="2"/>
    </row>
    <row r="1325" spans="7:11" x14ac:dyDescent="0.25">
      <c r="G1325" s="7"/>
      <c r="K1325" s="2"/>
    </row>
    <row r="1326" spans="7:11" x14ac:dyDescent="0.25">
      <c r="G1326" s="7"/>
      <c r="K1326" s="2"/>
    </row>
    <row r="1327" spans="7:11" x14ac:dyDescent="0.25">
      <c r="G1327" s="7"/>
      <c r="K1327" s="2"/>
    </row>
    <row r="1328" spans="7:11" x14ac:dyDescent="0.25">
      <c r="G1328" s="7"/>
      <c r="K1328" s="2"/>
    </row>
    <row r="1329" spans="7:11" x14ac:dyDescent="0.25">
      <c r="G1329" s="7"/>
      <c r="K1329" s="2"/>
    </row>
    <row r="1330" spans="7:11" x14ac:dyDescent="0.25">
      <c r="G1330" s="7"/>
      <c r="K1330" s="2"/>
    </row>
    <row r="1331" spans="7:11" x14ac:dyDescent="0.25">
      <c r="G1331" s="7"/>
      <c r="K1331" s="2"/>
    </row>
    <row r="1332" spans="7:11" x14ac:dyDescent="0.25">
      <c r="G1332" s="7"/>
      <c r="K1332" s="2"/>
    </row>
    <row r="1333" spans="7:11" x14ac:dyDescent="0.25">
      <c r="G1333" s="7"/>
      <c r="K1333" s="2"/>
    </row>
    <row r="1334" spans="7:11" x14ac:dyDescent="0.25">
      <c r="G1334" s="7"/>
      <c r="K1334" s="2"/>
    </row>
    <row r="1335" spans="7:11" x14ac:dyDescent="0.25">
      <c r="G1335" s="7"/>
      <c r="K1335" s="2"/>
    </row>
    <row r="1336" spans="7:11" x14ac:dyDescent="0.25">
      <c r="G1336" s="7"/>
      <c r="K1336" s="2"/>
    </row>
    <row r="1337" spans="7:11" x14ac:dyDescent="0.25">
      <c r="G1337" s="7"/>
      <c r="K1337" s="2"/>
    </row>
    <row r="1338" spans="7:11" x14ac:dyDescent="0.25">
      <c r="G1338" s="7"/>
      <c r="K1338" s="2"/>
    </row>
    <row r="1339" spans="7:11" x14ac:dyDescent="0.25">
      <c r="G1339" s="7"/>
      <c r="K1339" s="2"/>
    </row>
    <row r="1340" spans="7:11" x14ac:dyDescent="0.25">
      <c r="G1340" s="7"/>
      <c r="K1340" s="2"/>
    </row>
    <row r="1341" spans="7:11" x14ac:dyDescent="0.25">
      <c r="G1341" s="7"/>
      <c r="K1341" s="2"/>
    </row>
    <row r="1342" spans="7:11" x14ac:dyDescent="0.25">
      <c r="G1342" s="7"/>
      <c r="K1342" s="2"/>
    </row>
    <row r="1343" spans="7:11" x14ac:dyDescent="0.25">
      <c r="G1343" s="7"/>
      <c r="K1343" s="2"/>
    </row>
    <row r="1344" spans="7:11" x14ac:dyDescent="0.25">
      <c r="G1344" s="7"/>
      <c r="K1344" s="2"/>
    </row>
    <row r="1345" spans="7:11" x14ac:dyDescent="0.25">
      <c r="G1345" s="7"/>
      <c r="K1345" s="2"/>
    </row>
    <row r="1346" spans="7:11" x14ac:dyDescent="0.25">
      <c r="G1346" s="7"/>
      <c r="K1346" s="2"/>
    </row>
    <row r="1347" spans="7:11" x14ac:dyDescent="0.25">
      <c r="G1347" s="7"/>
      <c r="K1347" s="2"/>
    </row>
    <row r="1348" spans="7:11" x14ac:dyDescent="0.25">
      <c r="G1348" s="7"/>
      <c r="K1348" s="2"/>
    </row>
    <row r="1349" spans="7:11" x14ac:dyDescent="0.25">
      <c r="G1349" s="7"/>
      <c r="K1349" s="2"/>
    </row>
    <row r="1350" spans="7:11" x14ac:dyDescent="0.25">
      <c r="G1350" s="7"/>
      <c r="K1350" s="2"/>
    </row>
    <row r="1351" spans="7:11" x14ac:dyDescent="0.25">
      <c r="G1351" s="7"/>
      <c r="K1351" s="2"/>
    </row>
    <row r="1352" spans="7:11" x14ac:dyDescent="0.25">
      <c r="G1352" s="7"/>
      <c r="K1352" s="2"/>
    </row>
    <row r="1353" spans="7:11" x14ac:dyDescent="0.25">
      <c r="G1353" s="7"/>
      <c r="K1353" s="2"/>
    </row>
    <row r="1354" spans="7:11" x14ac:dyDescent="0.25">
      <c r="G1354" s="7"/>
      <c r="K1354" s="2"/>
    </row>
    <row r="1355" spans="7:11" x14ac:dyDescent="0.25">
      <c r="G1355" s="7"/>
      <c r="K1355" s="2"/>
    </row>
    <row r="1356" spans="7:11" x14ac:dyDescent="0.25">
      <c r="G1356" s="7"/>
      <c r="K1356" s="2"/>
    </row>
    <row r="1357" spans="7:11" x14ac:dyDescent="0.25">
      <c r="G1357" s="7"/>
      <c r="K1357" s="2"/>
    </row>
    <row r="1358" spans="7:11" x14ac:dyDescent="0.25">
      <c r="G1358" s="7"/>
      <c r="K1358" s="2"/>
    </row>
    <row r="1359" spans="7:11" x14ac:dyDescent="0.25">
      <c r="G1359" s="7"/>
      <c r="K1359" s="2"/>
    </row>
    <row r="1360" spans="7:11" x14ac:dyDescent="0.25">
      <c r="G1360" s="7"/>
      <c r="K1360" s="2"/>
    </row>
    <row r="1361" spans="7:11" x14ac:dyDescent="0.25">
      <c r="G1361" s="7"/>
      <c r="K1361" s="2"/>
    </row>
    <row r="1362" spans="7:11" x14ac:dyDescent="0.25">
      <c r="G1362" s="7"/>
      <c r="K1362" s="2"/>
    </row>
    <row r="1363" spans="7:11" x14ac:dyDescent="0.25">
      <c r="G1363" s="7"/>
      <c r="K1363" s="2"/>
    </row>
    <row r="1364" spans="7:11" x14ac:dyDescent="0.25">
      <c r="G1364" s="7"/>
      <c r="K1364" s="2"/>
    </row>
    <row r="1365" spans="7:11" x14ac:dyDescent="0.25">
      <c r="G1365" s="7"/>
      <c r="K1365" s="2"/>
    </row>
    <row r="1366" spans="7:11" x14ac:dyDescent="0.25">
      <c r="G1366" s="7"/>
      <c r="K1366" s="2"/>
    </row>
    <row r="1367" spans="7:11" x14ac:dyDescent="0.25">
      <c r="G1367" s="7"/>
      <c r="K1367" s="2"/>
    </row>
    <row r="1368" spans="7:11" x14ac:dyDescent="0.25">
      <c r="G1368" s="7"/>
      <c r="K1368" s="2"/>
    </row>
    <row r="1369" spans="7:11" x14ac:dyDescent="0.25">
      <c r="G1369" s="7"/>
      <c r="K1369" s="2"/>
    </row>
    <row r="1370" spans="7:11" x14ac:dyDescent="0.25">
      <c r="G1370" s="7"/>
      <c r="K1370" s="2"/>
    </row>
    <row r="1371" spans="7:11" x14ac:dyDescent="0.25">
      <c r="G1371" s="7"/>
      <c r="K1371" s="2"/>
    </row>
    <row r="1372" spans="7:11" x14ac:dyDescent="0.25">
      <c r="G1372" s="7"/>
      <c r="K1372" s="2"/>
    </row>
    <row r="1373" spans="7:11" x14ac:dyDescent="0.25">
      <c r="G1373" s="7"/>
      <c r="K1373" s="2"/>
    </row>
    <row r="1374" spans="7:11" x14ac:dyDescent="0.25">
      <c r="G1374" s="7"/>
      <c r="K1374" s="2"/>
    </row>
    <row r="1375" spans="7:11" x14ac:dyDescent="0.25">
      <c r="G1375" s="7"/>
      <c r="K1375" s="2"/>
    </row>
    <row r="1376" spans="7:11" x14ac:dyDescent="0.25">
      <c r="G1376" s="7"/>
      <c r="K1376" s="2"/>
    </row>
    <row r="1377" spans="7:11" x14ac:dyDescent="0.25">
      <c r="G1377" s="7"/>
      <c r="K1377" s="2"/>
    </row>
    <row r="1378" spans="7:11" x14ac:dyDescent="0.25">
      <c r="G1378" s="7"/>
      <c r="K1378" s="2"/>
    </row>
    <row r="1379" spans="7:11" x14ac:dyDescent="0.25">
      <c r="G1379" s="7"/>
      <c r="K1379" s="2"/>
    </row>
    <row r="1380" spans="7:11" x14ac:dyDescent="0.25">
      <c r="G1380" s="7"/>
      <c r="K1380" s="2"/>
    </row>
    <row r="1381" spans="7:11" x14ac:dyDescent="0.25">
      <c r="G1381" s="7"/>
      <c r="K1381" s="2"/>
    </row>
    <row r="1382" spans="7:11" x14ac:dyDescent="0.25">
      <c r="G1382" s="7"/>
      <c r="K1382" s="2"/>
    </row>
    <row r="1383" spans="7:11" x14ac:dyDescent="0.25">
      <c r="G1383" s="7"/>
      <c r="K1383" s="2"/>
    </row>
    <row r="1384" spans="7:11" x14ac:dyDescent="0.25">
      <c r="G1384" s="7"/>
      <c r="K1384" s="2"/>
    </row>
    <row r="1385" spans="7:11" x14ac:dyDescent="0.25">
      <c r="G1385" s="7"/>
      <c r="K1385" s="2"/>
    </row>
    <row r="1386" spans="7:11" x14ac:dyDescent="0.25">
      <c r="G1386" s="7"/>
      <c r="K1386" s="2"/>
    </row>
    <row r="1387" spans="7:11" x14ac:dyDescent="0.25">
      <c r="G1387" s="7"/>
      <c r="K1387" s="2"/>
    </row>
    <row r="1388" spans="7:11" x14ac:dyDescent="0.25">
      <c r="G1388" s="7"/>
      <c r="K1388" s="2"/>
    </row>
    <row r="1389" spans="7:11" x14ac:dyDescent="0.25">
      <c r="G1389" s="7"/>
      <c r="K1389" s="2"/>
    </row>
    <row r="1390" spans="7:11" x14ac:dyDescent="0.25">
      <c r="G1390" s="7"/>
      <c r="K1390" s="2"/>
    </row>
    <row r="1391" spans="7:11" x14ac:dyDescent="0.25">
      <c r="G1391" s="7"/>
      <c r="K1391" s="2"/>
    </row>
    <row r="1392" spans="7:11" x14ac:dyDescent="0.25">
      <c r="G1392" s="7"/>
      <c r="K1392" s="2"/>
    </row>
    <row r="1393" spans="7:11" x14ac:dyDescent="0.25">
      <c r="G1393" s="7"/>
      <c r="K1393" s="2"/>
    </row>
    <row r="1394" spans="7:11" x14ac:dyDescent="0.25">
      <c r="G1394" s="7"/>
      <c r="K1394" s="2"/>
    </row>
    <row r="1395" spans="7:11" x14ac:dyDescent="0.25">
      <c r="G1395" s="7"/>
      <c r="K1395" s="2"/>
    </row>
    <row r="1396" spans="7:11" x14ac:dyDescent="0.25">
      <c r="G1396" s="7"/>
      <c r="K1396" s="2"/>
    </row>
    <row r="1397" spans="7:11" x14ac:dyDescent="0.25">
      <c r="G1397" s="7"/>
      <c r="K1397" s="2"/>
    </row>
    <row r="1398" spans="7:11" x14ac:dyDescent="0.25">
      <c r="G1398" s="7"/>
      <c r="K1398" s="2"/>
    </row>
    <row r="1399" spans="7:11" x14ac:dyDescent="0.25">
      <c r="G1399" s="7"/>
      <c r="K1399" s="2"/>
    </row>
    <row r="1400" spans="7:11" x14ac:dyDescent="0.25">
      <c r="G1400" s="7"/>
      <c r="K1400" s="2"/>
    </row>
    <row r="1401" spans="7:11" x14ac:dyDescent="0.25">
      <c r="G1401" s="7"/>
      <c r="K1401" s="2"/>
    </row>
    <row r="1402" spans="7:11" x14ac:dyDescent="0.25">
      <c r="G1402" s="7"/>
      <c r="K1402" s="2"/>
    </row>
    <row r="1403" spans="7:11" x14ac:dyDescent="0.25">
      <c r="G1403" s="7"/>
      <c r="K1403" s="2"/>
    </row>
    <row r="1404" spans="7:11" x14ac:dyDescent="0.25">
      <c r="G1404" s="7"/>
      <c r="K1404" s="2"/>
    </row>
    <row r="1405" spans="7:11" x14ac:dyDescent="0.25">
      <c r="G1405" s="7"/>
      <c r="K1405" s="2"/>
    </row>
    <row r="1406" spans="7:11" x14ac:dyDescent="0.25">
      <c r="G1406" s="7"/>
      <c r="K1406" s="2"/>
    </row>
    <row r="1407" spans="7:11" x14ac:dyDescent="0.25">
      <c r="G1407" s="7"/>
      <c r="K1407" s="2"/>
    </row>
    <row r="1408" spans="7:11" x14ac:dyDescent="0.25">
      <c r="G1408" s="7"/>
      <c r="K1408" s="2"/>
    </row>
    <row r="1409" spans="7:11" x14ac:dyDescent="0.25">
      <c r="G1409" s="7"/>
      <c r="K1409" s="2"/>
    </row>
    <row r="1410" spans="7:11" x14ac:dyDescent="0.25">
      <c r="G1410" s="7"/>
      <c r="K1410" s="2"/>
    </row>
    <row r="1411" spans="7:11" x14ac:dyDescent="0.25">
      <c r="G1411" s="7"/>
      <c r="K1411" s="2"/>
    </row>
    <row r="1412" spans="7:11" x14ac:dyDescent="0.25">
      <c r="G1412" s="7"/>
      <c r="K1412" s="2"/>
    </row>
    <row r="1413" spans="7:11" x14ac:dyDescent="0.25">
      <c r="G1413" s="7"/>
      <c r="K1413" s="2"/>
    </row>
    <row r="1414" spans="7:11" x14ac:dyDescent="0.25">
      <c r="G1414" s="7"/>
      <c r="K1414" s="2"/>
    </row>
    <row r="1415" spans="7:11" x14ac:dyDescent="0.25">
      <c r="G1415" s="7"/>
      <c r="K1415" s="2"/>
    </row>
    <row r="1416" spans="7:11" x14ac:dyDescent="0.25">
      <c r="G1416" s="7"/>
      <c r="K1416" s="2"/>
    </row>
    <row r="1417" spans="7:11" x14ac:dyDescent="0.25">
      <c r="G1417" s="7"/>
      <c r="K1417" s="2"/>
    </row>
    <row r="1418" spans="7:11" x14ac:dyDescent="0.25">
      <c r="G1418" s="7"/>
      <c r="K1418" s="2"/>
    </row>
    <row r="1419" spans="7:11" x14ac:dyDescent="0.25">
      <c r="G1419" s="7"/>
      <c r="K1419" s="2"/>
    </row>
    <row r="1420" spans="7:11" x14ac:dyDescent="0.25">
      <c r="G1420" s="7"/>
      <c r="K1420" s="2"/>
    </row>
    <row r="1421" spans="7:11" x14ac:dyDescent="0.25">
      <c r="G1421" s="7"/>
      <c r="K1421" s="2"/>
    </row>
    <row r="1422" spans="7:11" x14ac:dyDescent="0.25">
      <c r="G1422" s="7"/>
      <c r="K1422" s="2"/>
    </row>
    <row r="1423" spans="7:11" x14ac:dyDescent="0.25">
      <c r="G1423" s="7"/>
      <c r="K1423" s="2"/>
    </row>
    <row r="1424" spans="7:11" x14ac:dyDescent="0.25">
      <c r="G1424" s="7"/>
      <c r="K1424" s="2"/>
    </row>
    <row r="1425" spans="7:11" x14ac:dyDescent="0.25">
      <c r="G1425" s="7"/>
      <c r="K1425" s="2"/>
    </row>
    <row r="1426" spans="7:11" x14ac:dyDescent="0.25">
      <c r="G1426" s="7"/>
      <c r="K1426" s="2"/>
    </row>
    <row r="1427" spans="7:11" x14ac:dyDescent="0.25">
      <c r="G1427" s="7"/>
      <c r="K1427" s="2"/>
    </row>
    <row r="1428" spans="7:11" x14ac:dyDescent="0.25">
      <c r="G1428" s="7"/>
      <c r="K1428" s="2"/>
    </row>
    <row r="1429" spans="7:11" x14ac:dyDescent="0.25">
      <c r="G1429" s="7"/>
      <c r="K1429" s="2"/>
    </row>
    <row r="1430" spans="7:11" x14ac:dyDescent="0.25">
      <c r="G1430" s="7"/>
      <c r="K1430" s="2"/>
    </row>
    <row r="1431" spans="7:11" x14ac:dyDescent="0.25">
      <c r="G1431" s="7"/>
      <c r="K1431" s="2"/>
    </row>
    <row r="1432" spans="7:11" x14ac:dyDescent="0.25">
      <c r="G1432" s="7"/>
      <c r="K1432" s="2"/>
    </row>
    <row r="1433" spans="7:11" x14ac:dyDescent="0.25">
      <c r="G1433" s="7"/>
      <c r="K1433" s="2"/>
    </row>
    <row r="1434" spans="7:11" x14ac:dyDescent="0.25">
      <c r="G1434" s="7"/>
      <c r="K1434" s="2"/>
    </row>
    <row r="1435" spans="7:11" x14ac:dyDescent="0.25">
      <c r="G1435" s="7"/>
      <c r="K1435" s="2"/>
    </row>
    <row r="1436" spans="7:11" x14ac:dyDescent="0.25">
      <c r="G1436" s="7"/>
      <c r="K1436" s="2"/>
    </row>
    <row r="1437" spans="7:11" x14ac:dyDescent="0.25">
      <c r="G1437" s="7"/>
      <c r="K1437" s="2"/>
    </row>
    <row r="1438" spans="7:11" x14ac:dyDescent="0.25">
      <c r="G1438" s="7"/>
      <c r="K1438" s="2"/>
    </row>
    <row r="1439" spans="7:11" x14ac:dyDescent="0.25">
      <c r="G1439" s="7"/>
      <c r="K1439" s="2"/>
    </row>
    <row r="1440" spans="7:11" x14ac:dyDescent="0.25">
      <c r="G1440" s="7"/>
      <c r="K1440" s="2"/>
    </row>
    <row r="1441" spans="7:11" x14ac:dyDescent="0.25">
      <c r="G1441" s="7"/>
      <c r="K1441" s="2"/>
    </row>
    <row r="1442" spans="7:11" x14ac:dyDescent="0.25">
      <c r="G1442" s="7"/>
      <c r="K1442" s="2"/>
    </row>
    <row r="1443" spans="7:11" x14ac:dyDescent="0.25">
      <c r="G1443" s="7"/>
      <c r="K1443" s="2"/>
    </row>
    <row r="1444" spans="7:11" x14ac:dyDescent="0.25">
      <c r="G1444" s="7"/>
      <c r="K1444" s="2"/>
    </row>
    <row r="1445" spans="7:11" x14ac:dyDescent="0.25">
      <c r="G1445" s="7"/>
      <c r="K1445" s="2"/>
    </row>
    <row r="1446" spans="7:11" x14ac:dyDescent="0.25">
      <c r="G1446" s="7"/>
      <c r="K1446" s="2"/>
    </row>
  </sheetData>
  <hyperlinks>
    <hyperlink ref="H103" r:id="rId1" display="karol.Nowak@gmail.com" xr:uid="{0D6F8455-2A46-435A-AD57-B656905E7510}"/>
  </hyperlinks>
  <pageMargins left="0.7" right="0.7" top="0.75" bottom="0.75" header="0.3" footer="0.3"/>
  <pageSetup paperSize="9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4F860-B598-40D7-A9AA-B7946D72291A}">
  <dimension ref="A1:L501"/>
  <sheetViews>
    <sheetView showGridLines="0" topLeftCell="A64" zoomScaleNormal="100" workbookViewId="0">
      <selection activeCell="H93" sqref="H93"/>
    </sheetView>
  </sheetViews>
  <sheetFormatPr defaultColWidth="0" defaultRowHeight="15" x14ac:dyDescent="0.25"/>
  <cols>
    <col min="1" max="1" width="6.140625" style="13" customWidth="1"/>
    <col min="2" max="2" width="22.140625" style="13" bestFit="1" customWidth="1"/>
    <col min="3" max="3" width="16.42578125" style="12" bestFit="1" customWidth="1"/>
    <col min="4" max="4" width="10.140625" style="14" bestFit="1" customWidth="1"/>
    <col min="5" max="5" width="10.140625" style="12" bestFit="1" customWidth="1"/>
    <col min="6" max="6" width="11.5703125" style="13" bestFit="1" customWidth="1"/>
    <col min="7" max="12" width="9.140625" customWidth="1"/>
    <col min="13" max="16384" width="9.140625" hidden="1"/>
  </cols>
  <sheetData>
    <row r="1" spans="1:6" x14ac:dyDescent="0.25">
      <c r="A1" s="9" t="s">
        <v>222</v>
      </c>
      <c r="B1" s="9" t="s">
        <v>330</v>
      </c>
      <c r="C1" s="10" t="s">
        <v>223</v>
      </c>
      <c r="D1" s="11" t="s">
        <v>224</v>
      </c>
      <c r="E1" s="10" t="s">
        <v>225</v>
      </c>
      <c r="F1" s="9" t="s">
        <v>226</v>
      </c>
    </row>
    <row r="2" spans="1:6" x14ac:dyDescent="0.25">
      <c r="A2" s="12">
        <v>1</v>
      </c>
      <c r="B2" s="13" t="str">
        <f>IF(A2="","",VLOOKUP(Zatrudnienie[[#This Row],[IDP]],Pracownicy[],3,0) &amp; " " &amp;VLOOKUP(Zatrudnienie[[#This Row],[IDP]],Pracownicy[],2,0))</f>
        <v>Domin Ryszard</v>
      </c>
      <c r="C2" s="12" t="s">
        <v>227</v>
      </c>
      <c r="D2" s="14">
        <v>43943</v>
      </c>
      <c r="F2" s="13" t="str">
        <f>IF(Zatrudnienie[[#This Row],[IDP]]="","",IF(Zatrudnienie[[#This Row],[Do]]="","Aktywny","Nieaktywny"))</f>
        <v>Aktywny</v>
      </c>
    </row>
    <row r="3" spans="1:6" x14ac:dyDescent="0.25">
      <c r="A3" s="12">
        <v>2</v>
      </c>
      <c r="B3" s="13" t="str">
        <f>IF(A3="","",VLOOKUP(Zatrudnienie[[#This Row],[IDP]],Pracownicy[],3,0) &amp; " " &amp;VLOOKUP(Zatrudnienie[[#This Row],[IDP]],Pracownicy[],2,0))</f>
        <v>Rychlewski Józef</v>
      </c>
      <c r="C3" s="12" t="s">
        <v>227</v>
      </c>
      <c r="D3" s="14">
        <v>42306</v>
      </c>
      <c r="F3" s="13" t="str">
        <f>IF(Zatrudnienie[[#This Row],[IDP]]="","",IF(Zatrudnienie[[#This Row],[Do]]="","Aktywny","Nieaktywny"))</f>
        <v>Aktywny</v>
      </c>
    </row>
    <row r="4" spans="1:6" x14ac:dyDescent="0.25">
      <c r="A4" s="12">
        <v>3</v>
      </c>
      <c r="B4" s="13" t="str">
        <f>IF(A4="","",VLOOKUP(Zatrudnienie[[#This Row],[IDP]],Pracownicy[],3,0) &amp; " " &amp;VLOOKUP(Zatrudnienie[[#This Row],[IDP]],Pracownicy[],2,0))</f>
        <v>Kapel Antoni</v>
      </c>
      <c r="C4" s="12" t="s">
        <v>227</v>
      </c>
      <c r="D4" s="14">
        <v>42858</v>
      </c>
      <c r="E4" s="14">
        <v>43146</v>
      </c>
      <c r="F4" s="13" t="str">
        <f>IF(Zatrudnienie[[#This Row],[IDP]]="","",IF(Zatrudnienie[[#This Row],[Do]]="","Aktywny","Nieaktywny"))</f>
        <v>Nieaktywny</v>
      </c>
    </row>
    <row r="5" spans="1:6" x14ac:dyDescent="0.25">
      <c r="A5" s="12">
        <v>4</v>
      </c>
      <c r="B5" s="13" t="str">
        <f>IF(A5="","",VLOOKUP(Zatrudnienie[[#This Row],[IDP]],Pracownicy[],3,0) &amp; " " &amp;VLOOKUP(Zatrudnienie[[#This Row],[IDP]],Pracownicy[],2,0))</f>
        <v>Paluch Paweł</v>
      </c>
      <c r="C5" s="12" t="s">
        <v>227</v>
      </c>
      <c r="D5" s="14">
        <v>40344</v>
      </c>
      <c r="F5" s="13" t="str">
        <f>IF(Zatrudnienie[[#This Row],[IDP]]="","",IF(Zatrudnienie[[#This Row],[Do]]="","Aktywny","Nieaktywny"))</f>
        <v>Aktywny</v>
      </c>
    </row>
    <row r="6" spans="1:6" x14ac:dyDescent="0.25">
      <c r="A6" s="12">
        <v>5</v>
      </c>
      <c r="B6" s="13" t="str">
        <f>IF(A6="","",VLOOKUP(Zatrudnienie[[#This Row],[IDP]],Pracownicy[],3,0) &amp; " " &amp;VLOOKUP(Zatrudnienie[[#This Row],[IDP]],Pracownicy[],2,0))</f>
        <v>Moraczewski Nikodem</v>
      </c>
      <c r="C6" s="12" t="s">
        <v>227</v>
      </c>
      <c r="D6" s="14">
        <v>42542</v>
      </c>
      <c r="F6" s="13" t="str">
        <f>IF(Zatrudnienie[[#This Row],[IDP]]="","",IF(Zatrudnienie[[#This Row],[Do]]="","Aktywny","Nieaktywny"))</f>
        <v>Aktywny</v>
      </c>
    </row>
    <row r="7" spans="1:6" x14ac:dyDescent="0.25">
      <c r="A7" s="12">
        <v>6</v>
      </c>
      <c r="B7" s="13" t="str">
        <f>IF(A7="","",VLOOKUP(Zatrudnienie[[#This Row],[IDP]],Pracownicy[],3,0) &amp; " " &amp;VLOOKUP(Zatrudnienie[[#This Row],[IDP]],Pracownicy[],2,0))</f>
        <v>Fesenko Stefan</v>
      </c>
      <c r="C7" s="12" t="s">
        <v>227</v>
      </c>
      <c r="D7" s="14">
        <v>43136</v>
      </c>
      <c r="E7" s="14">
        <v>44454</v>
      </c>
      <c r="F7" s="13" t="str">
        <f>IF(Zatrudnienie[[#This Row],[IDP]]="","",IF(Zatrudnienie[[#This Row],[Do]]="","Aktywny","Nieaktywny"))</f>
        <v>Nieaktywny</v>
      </c>
    </row>
    <row r="8" spans="1:6" x14ac:dyDescent="0.25">
      <c r="A8" s="12">
        <v>7</v>
      </c>
      <c r="B8" s="13" t="str">
        <f>IF(A8="","",VLOOKUP(Zatrudnienie[[#This Row],[IDP]],Pracownicy[],3,0) &amp; " " &amp;VLOOKUP(Zatrudnienie[[#This Row],[IDP]],Pracownicy[],2,0))</f>
        <v>Krajewski Eugeniusz</v>
      </c>
      <c r="C8" s="12" t="s">
        <v>227</v>
      </c>
      <c r="D8" s="14">
        <v>42156</v>
      </c>
      <c r="F8" s="13" t="str">
        <f>IF(Zatrudnienie[[#This Row],[IDP]]="","",IF(Zatrudnienie[[#This Row],[Do]]="","Aktywny","Nieaktywny"))</f>
        <v>Aktywny</v>
      </c>
    </row>
    <row r="9" spans="1:6" x14ac:dyDescent="0.25">
      <c r="A9" s="12">
        <v>8</v>
      </c>
      <c r="B9" s="13" t="str">
        <f>IF(A9="","",VLOOKUP(Zatrudnienie[[#This Row],[IDP]],Pracownicy[],3,0) &amp; " " &amp;VLOOKUP(Zatrudnienie[[#This Row],[IDP]],Pracownicy[],2,0))</f>
        <v>Gliwiak Sławomir</v>
      </c>
      <c r="C9" s="12" t="s">
        <v>331</v>
      </c>
      <c r="D9" s="14">
        <v>42919</v>
      </c>
      <c r="E9" s="14">
        <v>44454</v>
      </c>
      <c r="F9" s="13" t="str">
        <f>IF(Zatrudnienie[[#This Row],[IDP]]="","",IF(Zatrudnienie[[#This Row],[Do]]="","Aktywny","Nieaktywny"))</f>
        <v>Nieaktywny</v>
      </c>
    </row>
    <row r="10" spans="1:6" x14ac:dyDescent="0.25">
      <c r="A10" s="12">
        <v>9</v>
      </c>
      <c r="B10" s="13" t="str">
        <f>IF(A10="","",VLOOKUP(Zatrudnienie[[#This Row],[IDP]],Pracownicy[],3,0) &amp; " " &amp;VLOOKUP(Zatrudnienie[[#This Row],[IDP]],Pracownicy[],2,0))</f>
        <v>Abryszeński Ryszard</v>
      </c>
      <c r="C10" s="12" t="s">
        <v>227</v>
      </c>
      <c r="D10" s="14">
        <v>44105</v>
      </c>
      <c r="F10" s="13" t="str">
        <f>IF(Zatrudnienie[[#This Row],[IDP]]="","",IF(Zatrudnienie[[#This Row],[Do]]="","Aktywny","Nieaktywny"))</f>
        <v>Aktywny</v>
      </c>
    </row>
    <row r="11" spans="1:6" x14ac:dyDescent="0.25">
      <c r="A11" s="12">
        <v>10</v>
      </c>
      <c r="B11" s="13" t="str">
        <f>IF(A11="","",VLOOKUP(Zatrudnienie[[#This Row],[IDP]],Pracownicy[],3,0) &amp; " " &amp;VLOOKUP(Zatrudnienie[[#This Row],[IDP]],Pracownicy[],2,0))</f>
        <v>Olszewski Henryk</v>
      </c>
      <c r="C11" s="12" t="s">
        <v>227</v>
      </c>
      <c r="D11" s="14">
        <v>42867</v>
      </c>
      <c r="E11" s="14">
        <v>44337</v>
      </c>
      <c r="F11" s="13" t="str">
        <f>IF(Zatrudnienie[[#This Row],[IDP]]="","",IF(Zatrudnienie[[#This Row],[Do]]="","Aktywny","Nieaktywny"))</f>
        <v>Nieaktywny</v>
      </c>
    </row>
    <row r="12" spans="1:6" x14ac:dyDescent="0.25">
      <c r="A12" s="12">
        <v>11</v>
      </c>
      <c r="B12" s="13" t="str">
        <f>IF(A12="","",VLOOKUP(Zatrudnienie[[#This Row],[IDP]],Pracownicy[],3,0) &amp; " " &amp;VLOOKUP(Zatrudnienie[[#This Row],[IDP]],Pracownicy[],2,0))</f>
        <v>Katulski Piotr</v>
      </c>
      <c r="C12" s="12" t="s">
        <v>227</v>
      </c>
      <c r="D12" s="14">
        <v>43328</v>
      </c>
      <c r="F12" s="13" t="str">
        <f>IF(Zatrudnienie[[#This Row],[IDP]]="","",IF(Zatrudnienie[[#This Row],[Do]]="","Aktywny","Nieaktywny"))</f>
        <v>Aktywny</v>
      </c>
    </row>
    <row r="13" spans="1:6" x14ac:dyDescent="0.25">
      <c r="A13" s="12">
        <v>12</v>
      </c>
      <c r="B13" s="13" t="str">
        <f>IF(A13="","",VLOOKUP(Zatrudnienie[[#This Row],[IDP]],Pracownicy[],3,0) &amp; " " &amp;VLOOKUP(Zatrudnienie[[#This Row],[IDP]],Pracownicy[],2,0))</f>
        <v>Karle Wojciech</v>
      </c>
      <c r="C13" s="12" t="s">
        <v>227</v>
      </c>
      <c r="D13" s="14">
        <v>44197</v>
      </c>
      <c r="F13" s="13" t="str">
        <f>IF(Zatrudnienie[[#This Row],[IDP]]="","",IF(Zatrudnienie[[#This Row],[Do]]="","Aktywny","Nieaktywny"))</f>
        <v>Aktywny</v>
      </c>
    </row>
    <row r="14" spans="1:6" x14ac:dyDescent="0.25">
      <c r="A14" s="12">
        <v>13</v>
      </c>
      <c r="B14" s="13" t="str">
        <f>IF(A14="","",VLOOKUP(Zatrudnienie[[#This Row],[IDP]],Pracownicy[],3,0) &amp; " " &amp;VLOOKUP(Zatrudnienie[[#This Row],[IDP]],Pracownicy[],2,0))</f>
        <v>Szczepański Filip</v>
      </c>
      <c r="C14" s="12" t="s">
        <v>227</v>
      </c>
      <c r="D14" s="14">
        <v>42415</v>
      </c>
      <c r="F14" s="13" t="str">
        <f>IF(Zatrudnienie[[#This Row],[IDP]]="","",IF(Zatrudnienie[[#This Row],[Do]]="","Aktywny","Nieaktywny"))</f>
        <v>Aktywny</v>
      </c>
    </row>
    <row r="15" spans="1:6" x14ac:dyDescent="0.25">
      <c r="A15" s="12">
        <v>14</v>
      </c>
      <c r="B15" s="13" t="str">
        <f>IF(A15="","",VLOOKUP(Zatrudnienie[[#This Row],[IDP]],Pracownicy[],3,0) &amp; " " &amp;VLOOKUP(Zatrudnienie[[#This Row],[IDP]],Pracownicy[],2,0))</f>
        <v>Orski Józef</v>
      </c>
      <c r="C15" s="12" t="s">
        <v>227</v>
      </c>
      <c r="D15" s="14">
        <v>42410</v>
      </c>
      <c r="E15" s="14"/>
      <c r="F15" s="13" t="str">
        <f>IF(Zatrudnienie[[#This Row],[IDP]]="","",IF(Zatrudnienie[[#This Row],[Do]]="","Aktywny","Nieaktywny"))</f>
        <v>Aktywny</v>
      </c>
    </row>
    <row r="16" spans="1:6" x14ac:dyDescent="0.25">
      <c r="A16" s="12">
        <v>15</v>
      </c>
      <c r="B16" s="13" t="str">
        <f>IF(A16="","",VLOOKUP(Zatrudnienie[[#This Row],[IDP]],Pracownicy[],3,0) &amp; " " &amp;VLOOKUP(Zatrudnienie[[#This Row],[IDP]],Pracownicy[],2,0))</f>
        <v>Kwit Danylo</v>
      </c>
      <c r="C16" s="12" t="s">
        <v>227</v>
      </c>
      <c r="D16" s="14">
        <v>42622</v>
      </c>
      <c r="E16" s="14">
        <v>44056</v>
      </c>
      <c r="F16" s="13" t="str">
        <f>IF(Zatrudnienie[[#This Row],[IDP]]="","",IF(Zatrudnienie[[#This Row],[Do]]="","Aktywny","Nieaktywny"))</f>
        <v>Nieaktywny</v>
      </c>
    </row>
    <row r="17" spans="1:6" x14ac:dyDescent="0.25">
      <c r="A17" s="12">
        <v>16</v>
      </c>
      <c r="B17" s="13" t="str">
        <f>IF(A17="","",VLOOKUP(Zatrudnienie[[#This Row],[IDP]],Pracownicy[],3,0) &amp; " " &amp;VLOOKUP(Zatrudnienie[[#This Row],[IDP]],Pracownicy[],2,0))</f>
        <v>Sułkowski Jan</v>
      </c>
      <c r="C17" s="12" t="s">
        <v>227</v>
      </c>
      <c r="D17" s="14">
        <v>43521</v>
      </c>
      <c r="F17" s="13" t="str">
        <f>IF(Zatrudnienie[[#This Row],[IDP]]="","",IF(Zatrudnienie[[#This Row],[Do]]="","Aktywny","Nieaktywny"))</f>
        <v>Aktywny</v>
      </c>
    </row>
    <row r="18" spans="1:6" x14ac:dyDescent="0.25">
      <c r="A18" s="12">
        <v>17</v>
      </c>
      <c r="B18" s="13" t="str">
        <f>IF(A18="","",VLOOKUP(Zatrudnienie[[#This Row],[IDP]],Pracownicy[],3,0) &amp; " " &amp;VLOOKUP(Zatrudnienie[[#This Row],[IDP]],Pracownicy[],2,0))</f>
        <v>Stanowski Roman</v>
      </c>
      <c r="C18" s="12" t="s">
        <v>227</v>
      </c>
      <c r="D18" s="14">
        <v>43178</v>
      </c>
      <c r="E18" s="14">
        <v>43616</v>
      </c>
      <c r="F18" s="13" t="str">
        <f>IF(Zatrudnienie[[#This Row],[IDP]]="","",IF(Zatrudnienie[[#This Row],[Do]]="","Aktywny","Nieaktywny"))</f>
        <v>Nieaktywny</v>
      </c>
    </row>
    <row r="19" spans="1:6" x14ac:dyDescent="0.25">
      <c r="A19" s="12">
        <v>18</v>
      </c>
      <c r="B19" s="13" t="str">
        <f>IF(A19="","",VLOOKUP(Zatrudnienie[[#This Row],[IDP]],Pracownicy[],3,0) &amp; " " &amp;VLOOKUP(Zatrudnienie[[#This Row],[IDP]],Pracownicy[],2,0))</f>
        <v>Migdał Kazimierz</v>
      </c>
      <c r="C19" s="12" t="s">
        <v>227</v>
      </c>
      <c r="D19" s="14">
        <v>42856</v>
      </c>
      <c r="F19" s="13" t="str">
        <f>IF(Zatrudnienie[[#This Row],[IDP]]="","",IF(Zatrudnienie[[#This Row],[Do]]="","Aktywny","Nieaktywny"))</f>
        <v>Aktywny</v>
      </c>
    </row>
    <row r="20" spans="1:6" x14ac:dyDescent="0.25">
      <c r="A20" s="12">
        <v>19</v>
      </c>
      <c r="B20" s="13" t="str">
        <f>IF(A20="","",VLOOKUP(Zatrudnienie[[#This Row],[IDP]],Pracownicy[],3,0) &amp; " " &amp;VLOOKUP(Zatrudnienie[[#This Row],[IDP]],Pracownicy[],2,0))</f>
        <v>Rozenkiewicz Jakub</v>
      </c>
      <c r="C20" s="12" t="s">
        <v>227</v>
      </c>
      <c r="D20" s="14">
        <v>43388</v>
      </c>
      <c r="F20" s="13" t="str">
        <f>IF(Zatrudnienie[[#This Row],[IDP]]="","",IF(Zatrudnienie[[#This Row],[Do]]="","Aktywny","Nieaktywny"))</f>
        <v>Aktywny</v>
      </c>
    </row>
    <row r="21" spans="1:6" x14ac:dyDescent="0.25">
      <c r="A21" s="12">
        <v>20</v>
      </c>
      <c r="B21" s="13" t="str">
        <f>IF(A21="","",VLOOKUP(Zatrudnienie[[#This Row],[IDP]],Pracownicy[],3,0) &amp; " " &amp;VLOOKUP(Zatrudnienie[[#This Row],[IDP]],Pracownicy[],2,0))</f>
        <v>Wójcik Radosław</v>
      </c>
      <c r="C21" s="12" t="s">
        <v>227</v>
      </c>
      <c r="D21" s="14">
        <v>43416</v>
      </c>
      <c r="F21" s="13" t="str">
        <f>IF(Zatrudnienie[[#This Row],[IDP]]="","",IF(Zatrudnienie[[#This Row],[Do]]="","Aktywny","Nieaktywny"))</f>
        <v>Aktywny</v>
      </c>
    </row>
    <row r="22" spans="1:6" x14ac:dyDescent="0.25">
      <c r="A22" s="12">
        <v>21</v>
      </c>
      <c r="B22" s="13" t="str">
        <f>IF(A22="","",VLOOKUP(Zatrudnienie[[#This Row],[IDP]],Pracownicy[],3,0) &amp; " " &amp;VLOOKUP(Zatrudnienie[[#This Row],[IDP]],Pracownicy[],2,0))</f>
        <v>Dolata Marek</v>
      </c>
      <c r="C22" s="12" t="s">
        <v>227</v>
      </c>
      <c r="D22" s="14">
        <v>40672</v>
      </c>
      <c r="F22" s="13" t="str">
        <f>IF(Zatrudnienie[[#This Row],[IDP]]="","",IF(Zatrudnienie[[#This Row],[Do]]="","Aktywny","Nieaktywny"))</f>
        <v>Aktywny</v>
      </c>
    </row>
    <row r="23" spans="1:6" x14ac:dyDescent="0.25">
      <c r="A23" s="12">
        <v>22</v>
      </c>
      <c r="B23" s="13" t="str">
        <f>IF(A23="","",VLOOKUP(Zatrudnienie[[#This Row],[IDP]],Pracownicy[],3,0) &amp; " " &amp;VLOOKUP(Zatrudnienie[[#This Row],[IDP]],Pracownicy[],2,0))</f>
        <v>Chmieliński Dariusz</v>
      </c>
      <c r="C23" s="12" t="s">
        <v>227</v>
      </c>
      <c r="D23" s="14">
        <v>42922</v>
      </c>
      <c r="F23" s="13" t="str">
        <f>IF(Zatrudnienie[[#This Row],[IDP]]="","",IF(Zatrudnienie[[#This Row],[Do]]="","Aktywny","Nieaktywny"))</f>
        <v>Aktywny</v>
      </c>
    </row>
    <row r="24" spans="1:6" x14ac:dyDescent="0.25">
      <c r="A24" s="12">
        <v>23</v>
      </c>
      <c r="B24" s="13" t="str">
        <f>IF(A24="","",VLOOKUP(Zatrudnienie[[#This Row],[IDP]],Pracownicy[],3,0) &amp; " " &amp;VLOOKUP(Zatrudnienie[[#This Row],[IDP]],Pracownicy[],2,0))</f>
        <v>Czajkowski Mikołaj</v>
      </c>
      <c r="C24" s="12" t="s">
        <v>227</v>
      </c>
      <c r="D24" s="14">
        <v>43315</v>
      </c>
      <c r="F24" s="13" t="str">
        <f>IF(Zatrudnienie[[#This Row],[IDP]]="","",IF(Zatrudnienie[[#This Row],[Do]]="","Aktywny","Nieaktywny"))</f>
        <v>Aktywny</v>
      </c>
    </row>
    <row r="25" spans="1:6" x14ac:dyDescent="0.25">
      <c r="A25" s="12">
        <v>24</v>
      </c>
      <c r="B25" s="13" t="str">
        <f>IF(A25="","",VLOOKUP(Zatrudnienie[[#This Row],[IDP]],Pracownicy[],3,0) &amp; " " &amp;VLOOKUP(Zatrudnienie[[#This Row],[IDP]],Pracownicy[],2,0))</f>
        <v>Roman Piotr</v>
      </c>
      <c r="C25" s="12" t="s">
        <v>227</v>
      </c>
      <c r="D25" s="14">
        <v>43850</v>
      </c>
      <c r="F25" s="13" t="str">
        <f>IF(Zatrudnienie[[#This Row],[IDP]]="","",IF(Zatrudnienie[[#This Row],[Do]]="","Aktywny","Nieaktywny"))</f>
        <v>Aktywny</v>
      </c>
    </row>
    <row r="26" spans="1:6" x14ac:dyDescent="0.25">
      <c r="A26" s="12">
        <v>25</v>
      </c>
      <c r="B26" s="13" t="str">
        <f>IF(A26="","",VLOOKUP(Zatrudnienie[[#This Row],[IDP]],Pracownicy[],3,0) &amp; " " &amp;VLOOKUP(Zatrudnienie[[#This Row],[IDP]],Pracownicy[],2,0))</f>
        <v>Cieślak Edward</v>
      </c>
      <c r="C26" s="12" t="s">
        <v>227</v>
      </c>
      <c r="D26" s="14">
        <v>42278</v>
      </c>
      <c r="F26" s="13" t="str">
        <f>IF(Zatrudnienie[[#This Row],[IDP]]="","",IF(Zatrudnienie[[#This Row],[Do]]="","Aktywny","Nieaktywny"))</f>
        <v>Aktywny</v>
      </c>
    </row>
    <row r="27" spans="1:6" x14ac:dyDescent="0.25">
      <c r="A27" s="12">
        <v>26</v>
      </c>
      <c r="B27" s="13" t="str">
        <f>IF(A27="","",VLOOKUP(Zatrudnienie[[#This Row],[IDP]],Pracownicy[],3,0) &amp; " " &amp;VLOOKUP(Zatrudnienie[[#This Row],[IDP]],Pracownicy[],2,0))</f>
        <v>Dąbrowa Mariusz</v>
      </c>
      <c r="C27" s="12" t="s">
        <v>227</v>
      </c>
      <c r="D27" s="14">
        <v>43850</v>
      </c>
      <c r="F27" s="13" t="str">
        <f>IF(Zatrudnienie[[#This Row],[IDP]]="","",IF(Zatrudnienie[[#This Row],[Do]]="","Aktywny","Nieaktywny"))</f>
        <v>Aktywny</v>
      </c>
    </row>
    <row r="28" spans="1:6" x14ac:dyDescent="0.25">
      <c r="A28" s="12">
        <v>27</v>
      </c>
      <c r="B28" s="13" t="str">
        <f>IF(A28="","",VLOOKUP(Zatrudnienie[[#This Row],[IDP]],Pracownicy[],3,0) &amp; " " &amp;VLOOKUP(Zatrudnienie[[#This Row],[IDP]],Pracownicy[],2,0))</f>
        <v>Świerszcz Jan</v>
      </c>
      <c r="C28" s="12" t="s">
        <v>227</v>
      </c>
      <c r="D28" s="14">
        <v>43712</v>
      </c>
      <c r="F28" s="13" t="str">
        <f>IF(Zatrudnienie[[#This Row],[IDP]]="","",IF(Zatrudnienie[[#This Row],[Do]]="","Aktywny","Nieaktywny"))</f>
        <v>Aktywny</v>
      </c>
    </row>
    <row r="29" spans="1:6" x14ac:dyDescent="0.25">
      <c r="A29" s="12">
        <v>28</v>
      </c>
      <c r="B29" s="13" t="str">
        <f>IF(A29="","",VLOOKUP(Zatrudnienie[[#This Row],[IDP]],Pracownicy[],3,0) &amp; " " &amp;VLOOKUP(Zatrudnienie[[#This Row],[IDP]],Pracownicy[],2,0))</f>
        <v>Białas Bogusław</v>
      </c>
      <c r="C29" s="12" t="s">
        <v>227</v>
      </c>
      <c r="D29" s="14">
        <v>43935</v>
      </c>
      <c r="E29" s="14">
        <v>44241</v>
      </c>
      <c r="F29" s="13" t="str">
        <f>IF(Zatrudnienie[[#This Row],[IDP]]="","",IF(Zatrudnienie[[#This Row],[Do]]="","Aktywny","Nieaktywny"))</f>
        <v>Nieaktywny</v>
      </c>
    </row>
    <row r="30" spans="1:6" x14ac:dyDescent="0.25">
      <c r="A30" s="12">
        <v>29</v>
      </c>
      <c r="B30" s="13" t="str">
        <f>IF(A30="","",VLOOKUP(Zatrudnienie[[#This Row],[IDP]],Pracownicy[],3,0) &amp; " " &amp;VLOOKUP(Zatrudnienie[[#This Row],[IDP]],Pracownicy[],2,0))</f>
        <v>Koleniec Jan</v>
      </c>
      <c r="C30" s="12" t="s">
        <v>227</v>
      </c>
      <c r="D30" s="14">
        <v>43733</v>
      </c>
      <c r="F30" s="13" t="str">
        <f>IF(Zatrudnienie[[#This Row],[IDP]]="","",IF(Zatrudnienie[[#This Row],[Do]]="","Aktywny","Nieaktywny"))</f>
        <v>Aktywny</v>
      </c>
    </row>
    <row r="31" spans="1:6" x14ac:dyDescent="0.25">
      <c r="A31" s="12">
        <v>30</v>
      </c>
      <c r="B31" s="13" t="str">
        <f>IF(A31="","",VLOOKUP(Zatrudnienie[[#This Row],[IDP]],Pracownicy[],3,0) &amp; " " &amp;VLOOKUP(Zatrudnienie[[#This Row],[IDP]],Pracownicy[],2,0))</f>
        <v>Borowczak Jan</v>
      </c>
      <c r="C31" s="12" t="s">
        <v>227</v>
      </c>
      <c r="D31" s="14">
        <v>40664</v>
      </c>
      <c r="F31" s="13" t="str">
        <f>IF(Zatrudnienie[[#This Row],[IDP]]="","",IF(Zatrudnienie[[#This Row],[Do]]="","Aktywny","Nieaktywny"))</f>
        <v>Aktywny</v>
      </c>
    </row>
    <row r="32" spans="1:6" x14ac:dyDescent="0.25">
      <c r="A32" s="12">
        <v>31</v>
      </c>
      <c r="B32" s="13" t="str">
        <f>IF(A32="","",VLOOKUP(Zatrudnienie[[#This Row],[IDP]],Pracownicy[],3,0) &amp; " " &amp;VLOOKUP(Zatrudnienie[[#This Row],[IDP]],Pracownicy[],2,0))</f>
        <v>Kiernozek Jarosław</v>
      </c>
      <c r="C32" s="12" t="s">
        <v>227</v>
      </c>
      <c r="D32" s="14">
        <v>43908</v>
      </c>
      <c r="F32" s="13" t="str">
        <f>IF(Zatrudnienie[[#This Row],[IDP]]="","",IF(Zatrudnienie[[#This Row],[Do]]="","Aktywny","Nieaktywny"))</f>
        <v>Aktywny</v>
      </c>
    </row>
    <row r="33" spans="1:6" x14ac:dyDescent="0.25">
      <c r="A33" s="12">
        <v>32</v>
      </c>
      <c r="B33" s="13" t="str">
        <f>IF(A33="","",VLOOKUP(Zatrudnienie[[#This Row],[IDP]],Pracownicy[],3,0) &amp; " " &amp;VLOOKUP(Zatrudnienie[[#This Row],[IDP]],Pracownicy[],2,0))</f>
        <v>Prokopów Marcin</v>
      </c>
      <c r="C33" s="12" t="s">
        <v>227</v>
      </c>
      <c r="D33" s="14">
        <v>43843</v>
      </c>
      <c r="F33" s="13" t="str">
        <f>IF(Zatrudnienie[[#This Row],[IDP]]="","",IF(Zatrudnienie[[#This Row],[Do]]="","Aktywny","Nieaktywny"))</f>
        <v>Aktywny</v>
      </c>
    </row>
    <row r="34" spans="1:6" x14ac:dyDescent="0.25">
      <c r="A34" s="12">
        <v>33</v>
      </c>
      <c r="B34" s="13" t="str">
        <f>IF(A34="","",VLOOKUP(Zatrudnienie[[#This Row],[IDP]],Pracownicy[],3,0) &amp; " " &amp;VLOOKUP(Zatrudnienie[[#This Row],[IDP]],Pracownicy[],2,0))</f>
        <v>Gerwatowski Wojciech</v>
      </c>
      <c r="C34" s="12" t="s">
        <v>227</v>
      </c>
      <c r="D34" s="14">
        <v>40812</v>
      </c>
      <c r="F34" s="13" t="str">
        <f>IF(Zatrudnienie[[#This Row],[IDP]]="","",IF(Zatrudnienie[[#This Row],[Do]]="","Aktywny","Nieaktywny"))</f>
        <v>Aktywny</v>
      </c>
    </row>
    <row r="35" spans="1:6" x14ac:dyDescent="0.25">
      <c r="A35" s="12">
        <v>34</v>
      </c>
      <c r="B35" s="13" t="str">
        <f>IF(A35="","",VLOOKUP(Zatrudnienie[[#This Row],[IDP]],Pracownicy[],3,0) &amp; " " &amp;VLOOKUP(Zatrudnienie[[#This Row],[IDP]],Pracownicy[],2,0))</f>
        <v>Konopacki Marcin</v>
      </c>
      <c r="C35" s="12" t="s">
        <v>227</v>
      </c>
      <c r="D35" s="14">
        <v>43963</v>
      </c>
      <c r="F35" s="13" t="str">
        <f>IF(Zatrudnienie[[#This Row],[IDP]]="","",IF(Zatrudnienie[[#This Row],[Do]]="","Aktywny","Nieaktywny"))</f>
        <v>Aktywny</v>
      </c>
    </row>
    <row r="36" spans="1:6" x14ac:dyDescent="0.25">
      <c r="A36" s="12">
        <v>35</v>
      </c>
      <c r="B36" s="13" t="str">
        <f>IF(A36="","",VLOOKUP(Zatrudnienie[[#This Row],[IDP]],Pracownicy[],3,0) &amp; " " &amp;VLOOKUP(Zatrudnienie[[#This Row],[IDP]],Pracownicy[],2,0))</f>
        <v>Białobrzeski Jerzy</v>
      </c>
      <c r="C36" s="12" t="s">
        <v>227</v>
      </c>
      <c r="D36" s="14">
        <v>43963</v>
      </c>
      <c r="F36" s="13" t="str">
        <f>IF(Zatrudnienie[[#This Row],[IDP]]="","",IF(Zatrudnienie[[#This Row],[Do]]="","Aktywny","Nieaktywny"))</f>
        <v>Aktywny</v>
      </c>
    </row>
    <row r="37" spans="1:6" x14ac:dyDescent="0.25">
      <c r="A37" s="12">
        <v>36</v>
      </c>
      <c r="B37" s="13" t="str">
        <f>IF(A37="","",VLOOKUP(Zatrudnienie[[#This Row],[IDP]],Pracownicy[],3,0) &amp; " " &amp;VLOOKUP(Zatrudnienie[[#This Row],[IDP]],Pracownicy[],2,0))</f>
        <v>Asenov Dawid</v>
      </c>
      <c r="C37" s="12" t="s">
        <v>227</v>
      </c>
      <c r="D37" s="14">
        <v>42884</v>
      </c>
      <c r="F37" s="13" t="str">
        <f>IF(Zatrudnienie[[#This Row],[IDP]]="","",IF(Zatrudnienie[[#This Row],[Do]]="","Aktywny","Nieaktywny"))</f>
        <v>Aktywny</v>
      </c>
    </row>
    <row r="38" spans="1:6" x14ac:dyDescent="0.25">
      <c r="A38" s="12">
        <v>37</v>
      </c>
      <c r="B38" s="13" t="str">
        <f>IF(A38="","",VLOOKUP(Zatrudnienie[[#This Row],[IDP]],Pracownicy[],3,0) &amp; " " &amp;VLOOKUP(Zatrudnienie[[#This Row],[IDP]],Pracownicy[],2,0))</f>
        <v>Majkrzak Andrzej</v>
      </c>
      <c r="C38" s="12" t="s">
        <v>227</v>
      </c>
      <c r="D38" s="14">
        <v>42535</v>
      </c>
      <c r="F38" s="13" t="str">
        <f>IF(Zatrudnienie[[#This Row],[IDP]]="","",IF(Zatrudnienie[[#This Row],[Do]]="","Aktywny","Nieaktywny"))</f>
        <v>Aktywny</v>
      </c>
    </row>
    <row r="39" spans="1:6" x14ac:dyDescent="0.25">
      <c r="A39" s="12">
        <v>38</v>
      </c>
      <c r="B39" s="13" t="str">
        <f>IF(A39="","",VLOOKUP(Zatrudnienie[[#This Row],[IDP]],Pracownicy[],3,0) &amp; " " &amp;VLOOKUP(Zatrudnienie[[#This Row],[IDP]],Pracownicy[],2,0))</f>
        <v>Kąca Piotr</v>
      </c>
      <c r="C39" s="12" t="s">
        <v>227</v>
      </c>
      <c r="D39" s="14">
        <v>43579</v>
      </c>
      <c r="F39" s="13" t="str">
        <f>IF(Zatrudnienie[[#This Row],[IDP]]="","",IF(Zatrudnienie[[#This Row],[Do]]="","Aktywny","Nieaktywny"))</f>
        <v>Aktywny</v>
      </c>
    </row>
    <row r="40" spans="1:6" x14ac:dyDescent="0.25">
      <c r="A40" s="12">
        <v>39</v>
      </c>
      <c r="B40" s="13" t="str">
        <f>IF(A40="","",VLOOKUP(Zatrudnienie[[#This Row],[IDP]],Pracownicy[],3,0) &amp; " " &amp;VLOOKUP(Zatrudnienie[[#This Row],[IDP]],Pracownicy[],2,0))</f>
        <v>Olczak Janusz</v>
      </c>
      <c r="C40" s="12" t="s">
        <v>227</v>
      </c>
      <c r="D40" s="14">
        <v>43199</v>
      </c>
      <c r="F40" s="13" t="str">
        <f>IF(Zatrudnienie[[#This Row],[IDP]]="","",IF(Zatrudnienie[[#This Row],[Do]]="","Aktywny","Nieaktywny"))</f>
        <v>Aktywny</v>
      </c>
    </row>
    <row r="41" spans="1:6" x14ac:dyDescent="0.25">
      <c r="A41" s="12">
        <v>40</v>
      </c>
      <c r="B41" s="13" t="str">
        <f>IF(A41="","",VLOOKUP(Zatrudnienie[[#This Row],[IDP]],Pracownicy[],3,0) &amp; " " &amp;VLOOKUP(Zatrudnienie[[#This Row],[IDP]],Pracownicy[],2,0))</f>
        <v>Andrzejewski Tomasz</v>
      </c>
      <c r="C41" s="12" t="s">
        <v>227</v>
      </c>
      <c r="D41" s="14">
        <v>41508</v>
      </c>
      <c r="F41" s="13" t="str">
        <f>IF(Zatrudnienie[[#This Row],[IDP]]="","",IF(Zatrudnienie[[#This Row],[Do]]="","Aktywny","Nieaktywny"))</f>
        <v>Aktywny</v>
      </c>
    </row>
    <row r="42" spans="1:6" x14ac:dyDescent="0.25">
      <c r="A42" s="12">
        <v>41</v>
      </c>
      <c r="B42" s="13" t="str">
        <f>IF(A42="","",VLOOKUP(Zatrudnienie[[#This Row],[IDP]],Pracownicy[],3,0) &amp; " " &amp;VLOOKUP(Zatrudnienie[[#This Row],[IDP]],Pracownicy[],2,0))</f>
        <v>Sękowski Bartosz</v>
      </c>
      <c r="C42" s="12" t="s">
        <v>227</v>
      </c>
      <c r="D42" s="14">
        <v>42614</v>
      </c>
      <c r="F42" s="13" t="str">
        <f>IF(Zatrudnienie[[#This Row],[IDP]]="","",IF(Zatrudnienie[[#This Row],[Do]]="","Aktywny","Nieaktywny"))</f>
        <v>Aktywny</v>
      </c>
    </row>
    <row r="43" spans="1:6" x14ac:dyDescent="0.25">
      <c r="A43" s="12">
        <v>42</v>
      </c>
      <c r="B43" s="13" t="str">
        <f>IF(A43="","",VLOOKUP(Zatrudnienie[[#This Row],[IDP]],Pracownicy[],3,0) &amp; " " &amp;VLOOKUP(Zatrudnienie[[#This Row],[IDP]],Pracownicy[],2,0))</f>
        <v>Tomczak Ignacy</v>
      </c>
      <c r="C43" s="12" t="s">
        <v>227</v>
      </c>
      <c r="D43" s="14">
        <v>42905</v>
      </c>
      <c r="F43" s="13" t="str">
        <f>IF(Zatrudnienie[[#This Row],[IDP]]="","",IF(Zatrudnienie[[#This Row],[Do]]="","Aktywny","Nieaktywny"))</f>
        <v>Aktywny</v>
      </c>
    </row>
    <row r="44" spans="1:6" x14ac:dyDescent="0.25">
      <c r="A44" s="12">
        <v>43</v>
      </c>
      <c r="B44" s="13" t="str">
        <f>IF(A44="","",VLOOKUP(Zatrudnienie[[#This Row],[IDP]],Pracownicy[],3,0) &amp; " " &amp;VLOOKUP(Zatrudnienie[[#This Row],[IDP]],Pracownicy[],2,0))</f>
        <v>Wagner Serhii</v>
      </c>
      <c r="C44" s="12" t="s">
        <v>227</v>
      </c>
      <c r="D44" s="14">
        <v>42355</v>
      </c>
      <c r="F44" s="13" t="str">
        <f>IF(Zatrudnienie[[#This Row],[IDP]]="","",IF(Zatrudnienie[[#This Row],[Do]]="","Aktywny","Nieaktywny"))</f>
        <v>Aktywny</v>
      </c>
    </row>
    <row r="45" spans="1:6" x14ac:dyDescent="0.25">
      <c r="A45" s="12">
        <v>44</v>
      </c>
      <c r="B45" s="13" t="str">
        <f>IF(A45="","",VLOOKUP(Zatrudnienie[[#This Row],[IDP]],Pracownicy[],3,0) &amp; " " &amp;VLOOKUP(Zatrudnienie[[#This Row],[IDP]],Pracownicy[],2,0))</f>
        <v>Podliski Wojciech</v>
      </c>
      <c r="C45" s="12" t="s">
        <v>227</v>
      </c>
      <c r="D45" s="14">
        <v>42186</v>
      </c>
      <c r="F45" s="13" t="str">
        <f>IF(Zatrudnienie[[#This Row],[IDP]]="","",IF(Zatrudnienie[[#This Row],[Do]]="","Aktywny","Nieaktywny"))</f>
        <v>Aktywny</v>
      </c>
    </row>
    <row r="46" spans="1:6" x14ac:dyDescent="0.25">
      <c r="A46" s="12">
        <v>45</v>
      </c>
      <c r="B46" s="13" t="str">
        <f>IF(A46="","",VLOOKUP(Zatrudnienie[[#This Row],[IDP]],Pracownicy[],3,0) &amp; " " &amp;VLOOKUP(Zatrudnienie[[#This Row],[IDP]],Pracownicy[],2,0))</f>
        <v>Zimnicki Tadeusz</v>
      </c>
      <c r="C46" s="12" t="s">
        <v>227</v>
      </c>
      <c r="D46" s="14">
        <v>43388</v>
      </c>
      <c r="F46" s="13" t="str">
        <f>IF(Zatrudnienie[[#This Row],[IDP]]="","",IF(Zatrudnienie[[#This Row],[Do]]="","Aktywny","Nieaktywny"))</f>
        <v>Aktywny</v>
      </c>
    </row>
    <row r="47" spans="1:6" x14ac:dyDescent="0.25">
      <c r="A47" s="12">
        <v>46</v>
      </c>
      <c r="B47" s="13" t="str">
        <f>IF(A47="","",VLOOKUP(Zatrudnienie[[#This Row],[IDP]],Pracownicy[],3,0) &amp; " " &amp;VLOOKUP(Zatrudnienie[[#This Row],[IDP]],Pracownicy[],2,0))</f>
        <v>Szeremeta Maciej</v>
      </c>
      <c r="C47" s="12" t="s">
        <v>227</v>
      </c>
      <c r="D47" s="14">
        <v>43437</v>
      </c>
      <c r="F47" s="13" t="str">
        <f>IF(Zatrudnienie[[#This Row],[IDP]]="","",IF(Zatrudnienie[[#This Row],[Do]]="","Aktywny","Nieaktywny"))</f>
        <v>Aktywny</v>
      </c>
    </row>
    <row r="48" spans="1:6" x14ac:dyDescent="0.25">
      <c r="A48" s="12">
        <v>47</v>
      </c>
      <c r="B48" s="13" t="str">
        <f>IF(A48="","",VLOOKUP(Zatrudnienie[[#This Row],[IDP]],Pracownicy[],3,0) &amp; " " &amp;VLOOKUP(Zatrudnienie[[#This Row],[IDP]],Pracownicy[],2,0))</f>
        <v>Cizio Piotr</v>
      </c>
      <c r="C48" s="12" t="s">
        <v>227</v>
      </c>
      <c r="D48" s="14">
        <v>43717</v>
      </c>
      <c r="F48" s="13" t="str">
        <f>IF(Zatrudnienie[[#This Row],[IDP]]="","",IF(Zatrudnienie[[#This Row],[Do]]="","Aktywny","Nieaktywny"))</f>
        <v>Aktywny</v>
      </c>
    </row>
    <row r="49" spans="1:6" x14ac:dyDescent="0.25">
      <c r="A49" s="12">
        <v>48</v>
      </c>
      <c r="B49" s="13" t="str">
        <f>IF(A49="","",VLOOKUP(Zatrudnienie[[#This Row],[IDP]],Pracownicy[],3,0) &amp; " " &amp;VLOOKUP(Zatrudnienie[[#This Row],[IDP]],Pracownicy[],2,0))</f>
        <v>Mordak Władysław</v>
      </c>
      <c r="C49" s="12" t="s">
        <v>227</v>
      </c>
      <c r="D49" s="14">
        <v>44160</v>
      </c>
      <c r="E49" s="14">
        <v>44228</v>
      </c>
      <c r="F49" s="13" t="str">
        <f>IF(Zatrudnienie[[#This Row],[IDP]]="","",IF(Zatrudnienie[[#This Row],[Do]]="","Aktywny","Nieaktywny"))</f>
        <v>Nieaktywny</v>
      </c>
    </row>
    <row r="50" spans="1:6" x14ac:dyDescent="0.25">
      <c r="A50" s="12">
        <v>49</v>
      </c>
      <c r="B50" s="13" t="str">
        <f>IF(A50="","",VLOOKUP(Zatrudnienie[[#This Row],[IDP]],Pracownicy[],3,0) &amp; " " &amp;VLOOKUP(Zatrudnienie[[#This Row],[IDP]],Pracownicy[],2,0))</f>
        <v>Maciaszek Krzysztof</v>
      </c>
      <c r="C50" s="12" t="s">
        <v>227</v>
      </c>
      <c r="D50" s="14">
        <v>43388</v>
      </c>
      <c r="F50" s="13" t="str">
        <f>IF(Zatrudnienie[[#This Row],[IDP]]="","",IF(Zatrudnienie[[#This Row],[Do]]="","Aktywny","Nieaktywny"))</f>
        <v>Aktywny</v>
      </c>
    </row>
    <row r="51" spans="1:6" x14ac:dyDescent="0.25">
      <c r="A51" s="12">
        <v>50</v>
      </c>
      <c r="B51" s="13" t="str">
        <f>IF(A51="","",VLOOKUP(Zatrudnienie[[#This Row],[IDP]],Pracownicy[],3,0) &amp; " " &amp;VLOOKUP(Zatrudnienie[[#This Row],[IDP]],Pracownicy[],2,0))</f>
        <v>Boguszewski Krzysztof</v>
      </c>
      <c r="C51" s="12" t="s">
        <v>227</v>
      </c>
      <c r="D51" s="14">
        <v>43322</v>
      </c>
      <c r="F51" s="13" t="str">
        <f>IF(Zatrudnienie[[#This Row],[IDP]]="","",IF(Zatrudnienie[[#This Row],[Do]]="","Aktywny","Nieaktywny"))</f>
        <v>Aktywny</v>
      </c>
    </row>
    <row r="52" spans="1:6" x14ac:dyDescent="0.25">
      <c r="A52" s="12">
        <v>51</v>
      </c>
      <c r="B52" s="13" t="str">
        <f>IF(A52="","",VLOOKUP(Zatrudnienie[[#This Row],[IDP]],Pracownicy[],3,0) &amp; " " &amp;VLOOKUP(Zatrudnienie[[#This Row],[IDP]],Pracownicy[],2,0))</f>
        <v>Kirschnick Edward</v>
      </c>
      <c r="C52" s="12" t="s">
        <v>227</v>
      </c>
      <c r="D52" s="14">
        <v>42857</v>
      </c>
      <c r="F52" s="13" t="str">
        <f>IF(Zatrudnienie[[#This Row],[IDP]]="","",IF(Zatrudnienie[[#This Row],[Do]]="","Aktywny","Nieaktywny"))</f>
        <v>Aktywny</v>
      </c>
    </row>
    <row r="53" spans="1:6" x14ac:dyDescent="0.25">
      <c r="A53" s="12">
        <v>52</v>
      </c>
      <c r="B53" s="13" t="str">
        <f>IF(A53="","",VLOOKUP(Zatrudnienie[[#This Row],[IDP]],Pracownicy[],3,0) &amp; " " &amp;VLOOKUP(Zatrudnienie[[#This Row],[IDP]],Pracownicy[],2,0))</f>
        <v>Gałuszka Piotr</v>
      </c>
      <c r="C53" s="12" t="s">
        <v>227</v>
      </c>
      <c r="D53" s="14">
        <v>43362</v>
      </c>
      <c r="F53" s="13" t="str">
        <f>IF(Zatrudnienie[[#This Row],[IDP]]="","",IF(Zatrudnienie[[#This Row],[Do]]="","Aktywny","Nieaktywny"))</f>
        <v>Aktywny</v>
      </c>
    </row>
    <row r="54" spans="1:6" x14ac:dyDescent="0.25">
      <c r="A54" s="12">
        <v>53</v>
      </c>
      <c r="B54" s="13" t="str">
        <f>IF(A54="","",VLOOKUP(Zatrudnienie[[#This Row],[IDP]],Pracownicy[],3,0) &amp; " " &amp;VLOOKUP(Zatrudnienie[[#This Row],[IDP]],Pracownicy[],2,0))</f>
        <v>Stółka Mateusz</v>
      </c>
      <c r="C54" s="12" t="s">
        <v>227</v>
      </c>
      <c r="D54" s="14">
        <v>41508</v>
      </c>
      <c r="F54" s="13" t="str">
        <f>IF(Zatrudnienie[[#This Row],[IDP]]="","",IF(Zatrudnienie[[#This Row],[Do]]="","Aktywny","Nieaktywny"))</f>
        <v>Aktywny</v>
      </c>
    </row>
    <row r="55" spans="1:6" x14ac:dyDescent="0.25">
      <c r="A55" s="12">
        <v>54</v>
      </c>
      <c r="B55" s="13" t="str">
        <f>IF(A55="","",VLOOKUP(Zatrudnienie[[#This Row],[IDP]],Pracownicy[],3,0) &amp; " " &amp;VLOOKUP(Zatrudnienie[[#This Row],[IDP]],Pracownicy[],2,0))</f>
        <v>Jurczyszyn Stanisław</v>
      </c>
      <c r="C55" s="12" t="s">
        <v>227</v>
      </c>
      <c r="D55" s="14">
        <v>43283</v>
      </c>
      <c r="F55" s="13" t="str">
        <f>IF(Zatrudnienie[[#This Row],[IDP]]="","",IF(Zatrudnienie[[#This Row],[Do]]="","Aktywny","Nieaktywny"))</f>
        <v>Aktywny</v>
      </c>
    </row>
    <row r="56" spans="1:6" x14ac:dyDescent="0.25">
      <c r="A56" s="12">
        <v>55</v>
      </c>
      <c r="B56" s="13" t="str">
        <f>IF(A56="","",VLOOKUP(Zatrudnienie[[#This Row],[IDP]],Pracownicy[],3,0) &amp; " " &amp;VLOOKUP(Zatrudnienie[[#This Row],[IDP]],Pracownicy[],2,0))</f>
        <v>Wójcik Jan</v>
      </c>
      <c r="C56" s="12" t="s">
        <v>227</v>
      </c>
      <c r="D56" s="14">
        <v>42583</v>
      </c>
      <c r="E56" s="14">
        <v>44117</v>
      </c>
      <c r="F56" s="13" t="str">
        <f>IF(Zatrudnienie[[#This Row],[IDP]]="","",IF(Zatrudnienie[[#This Row],[Do]]="","Aktywny","Nieaktywny"))</f>
        <v>Nieaktywny</v>
      </c>
    </row>
    <row r="57" spans="1:6" x14ac:dyDescent="0.25">
      <c r="A57" s="12">
        <v>56</v>
      </c>
      <c r="B57" s="13" t="str">
        <f>IF(A57="","",VLOOKUP(Zatrudnienie[[#This Row],[IDP]],Pracownicy[],3,0) &amp; " " &amp;VLOOKUP(Zatrudnienie[[#This Row],[IDP]],Pracownicy[],2,0))</f>
        <v>Kuczyński Ryszard</v>
      </c>
      <c r="C57" s="12" t="s">
        <v>227</v>
      </c>
      <c r="D57" s="14">
        <v>43836</v>
      </c>
      <c r="F57" s="13" t="str">
        <f>IF(Zatrudnienie[[#This Row],[IDP]]="","",IF(Zatrudnienie[[#This Row],[Do]]="","Aktywny","Nieaktywny"))</f>
        <v>Aktywny</v>
      </c>
    </row>
    <row r="58" spans="1:6" x14ac:dyDescent="0.25">
      <c r="A58" s="12">
        <v>57</v>
      </c>
      <c r="B58" s="13" t="str">
        <f>IF(A58="","",VLOOKUP(Zatrudnienie[[#This Row],[IDP]],Pracownicy[],3,0) &amp; " " &amp;VLOOKUP(Zatrudnienie[[#This Row],[IDP]],Pracownicy[],2,0))</f>
        <v>Fijoł Michał</v>
      </c>
      <c r="C58" s="12" t="s">
        <v>227</v>
      </c>
      <c r="D58" s="14">
        <v>43362</v>
      </c>
      <c r="F58" s="13" t="str">
        <f>IF(Zatrudnienie[[#This Row],[IDP]]="","",IF(Zatrudnienie[[#This Row],[Do]]="","Aktywny","Nieaktywny"))</f>
        <v>Aktywny</v>
      </c>
    </row>
    <row r="59" spans="1:6" x14ac:dyDescent="0.25">
      <c r="A59" s="12">
        <v>58</v>
      </c>
      <c r="B59" s="13" t="str">
        <f>IF(A59="","",VLOOKUP(Zatrudnienie[[#This Row],[IDP]],Pracownicy[],3,0) &amp; " " &amp;VLOOKUP(Zatrudnienie[[#This Row],[IDP]],Pracownicy[],2,0))</f>
        <v>Wojtachnio Andrzej</v>
      </c>
      <c r="C59" s="12" t="s">
        <v>227</v>
      </c>
      <c r="D59" s="14">
        <v>42597</v>
      </c>
      <c r="F59" s="13" t="str">
        <f>IF(Zatrudnienie[[#This Row],[IDP]]="","",IF(Zatrudnienie[[#This Row],[Do]]="","Aktywny","Nieaktywny"))</f>
        <v>Aktywny</v>
      </c>
    </row>
    <row r="60" spans="1:6" x14ac:dyDescent="0.25">
      <c r="A60" s="12">
        <v>59</v>
      </c>
      <c r="B60" s="13" t="str">
        <f>IF(A60="","",VLOOKUP(Zatrudnienie[[#This Row],[IDP]],Pracownicy[],3,0) &amp; " " &amp;VLOOKUP(Zatrudnienie[[#This Row],[IDP]],Pracownicy[],2,0))</f>
        <v>Nowak Dariusz</v>
      </c>
      <c r="C60" s="12" t="s">
        <v>227</v>
      </c>
      <c r="D60" s="14">
        <v>41122</v>
      </c>
      <c r="F60" s="13" t="str">
        <f>IF(Zatrudnienie[[#This Row],[IDP]]="","",IF(Zatrudnienie[[#This Row],[Do]]="","Aktywny","Nieaktywny"))</f>
        <v>Aktywny</v>
      </c>
    </row>
    <row r="61" spans="1:6" x14ac:dyDescent="0.25">
      <c r="A61" s="12">
        <v>60</v>
      </c>
      <c r="B61" s="13" t="str">
        <f>IF(A61="","",VLOOKUP(Zatrudnienie[[#This Row],[IDP]],Pracownicy[],3,0) &amp; " " &amp;VLOOKUP(Zatrudnienie[[#This Row],[IDP]],Pracownicy[],2,0))</f>
        <v>Sądowicz Andrzej</v>
      </c>
      <c r="C61" s="12" t="s">
        <v>227</v>
      </c>
      <c r="D61" s="14">
        <v>43521</v>
      </c>
      <c r="F61" s="13" t="str">
        <f>IF(Zatrudnienie[[#This Row],[IDP]]="","",IF(Zatrudnienie[[#This Row],[Do]]="","Aktywny","Nieaktywny"))</f>
        <v>Aktywny</v>
      </c>
    </row>
    <row r="62" spans="1:6" x14ac:dyDescent="0.25">
      <c r="A62" s="12">
        <v>61</v>
      </c>
      <c r="B62" s="13" t="str">
        <f>IF(A62="","",VLOOKUP(Zatrudnienie[[#This Row],[IDP]],Pracownicy[],3,0) &amp; " " &amp;VLOOKUP(Zatrudnienie[[#This Row],[IDP]],Pracownicy[],2,0))</f>
        <v>Korjat Krzysztof</v>
      </c>
      <c r="C62" s="12" t="s">
        <v>227</v>
      </c>
      <c r="D62" s="14">
        <v>43222</v>
      </c>
      <c r="F62" s="13" t="str">
        <f>IF(Zatrudnienie[[#This Row],[IDP]]="","",IF(Zatrudnienie[[#This Row],[Do]]="","Aktywny","Nieaktywny"))</f>
        <v>Aktywny</v>
      </c>
    </row>
    <row r="63" spans="1:6" x14ac:dyDescent="0.25">
      <c r="A63" s="12">
        <v>62</v>
      </c>
      <c r="B63" s="13" t="str">
        <f>IF(A63="","",VLOOKUP(Zatrudnienie[[#This Row],[IDP]],Pracownicy[],3,0) &amp; " " &amp;VLOOKUP(Zatrudnienie[[#This Row],[IDP]],Pracownicy[],2,0))</f>
        <v>Terlecki Leonard</v>
      </c>
      <c r="C63" s="12" t="s">
        <v>227</v>
      </c>
      <c r="D63" s="14">
        <v>43599</v>
      </c>
      <c r="F63" s="13" t="str">
        <f>IF(Zatrudnienie[[#This Row],[IDP]]="","",IF(Zatrudnienie[[#This Row],[Do]]="","Aktywny","Nieaktywny"))</f>
        <v>Aktywny</v>
      </c>
    </row>
    <row r="64" spans="1:6" x14ac:dyDescent="0.25">
      <c r="A64" s="12">
        <v>63</v>
      </c>
      <c r="B64" s="13" t="str">
        <f>IF(A64="","",VLOOKUP(Zatrudnienie[[#This Row],[IDP]],Pracownicy[],3,0) &amp; " " &amp;VLOOKUP(Zatrudnienie[[#This Row],[IDP]],Pracownicy[],2,0))</f>
        <v>Suszycki Zenon</v>
      </c>
      <c r="C64" s="12" t="s">
        <v>227</v>
      </c>
      <c r="D64" s="14">
        <v>42611</v>
      </c>
      <c r="F64" s="13" t="str">
        <f>IF(Zatrudnienie[[#This Row],[IDP]]="","",IF(Zatrudnienie[[#This Row],[Do]]="","Aktywny","Nieaktywny"))</f>
        <v>Aktywny</v>
      </c>
    </row>
    <row r="65" spans="1:6" x14ac:dyDescent="0.25">
      <c r="A65" s="12">
        <v>64</v>
      </c>
      <c r="B65" s="13" t="str">
        <f>IF(A65="","",VLOOKUP(Zatrudnienie[[#This Row],[IDP]],Pracownicy[],3,0) &amp; " " &amp;VLOOKUP(Zatrudnienie[[#This Row],[IDP]],Pracownicy[],2,0))</f>
        <v>Małek Karol</v>
      </c>
      <c r="C65" s="12" t="s">
        <v>227</v>
      </c>
      <c r="D65" s="14">
        <v>42278</v>
      </c>
      <c r="F65" s="13" t="str">
        <f>IF(Zatrudnienie[[#This Row],[IDP]]="","",IF(Zatrudnienie[[#This Row],[Do]]="","Aktywny","Nieaktywny"))</f>
        <v>Aktywny</v>
      </c>
    </row>
    <row r="66" spans="1:6" x14ac:dyDescent="0.25">
      <c r="A66" s="12">
        <v>65</v>
      </c>
      <c r="B66" s="13" t="str">
        <f>IF(A66="","",VLOOKUP(Zatrudnienie[[#This Row],[IDP]],Pracownicy[],3,0) &amp; " " &amp;VLOOKUP(Zatrudnienie[[#This Row],[IDP]],Pracownicy[],2,0))</f>
        <v>Fikus Adam</v>
      </c>
      <c r="C66" s="12" t="s">
        <v>227</v>
      </c>
      <c r="D66" s="14">
        <v>42278</v>
      </c>
      <c r="F66" s="13" t="str">
        <f>IF(Zatrudnienie[[#This Row],[IDP]]="","",IF(Zatrudnienie[[#This Row],[Do]]="","Aktywny","Nieaktywny"))</f>
        <v>Aktywny</v>
      </c>
    </row>
    <row r="67" spans="1:6" x14ac:dyDescent="0.25">
      <c r="A67" s="12">
        <v>66</v>
      </c>
      <c r="B67" s="13" t="str">
        <f>IF(A67="","",VLOOKUP(Zatrudnienie[[#This Row],[IDP]],Pracownicy[],3,0) &amp; " " &amp;VLOOKUP(Zatrudnienie[[#This Row],[IDP]],Pracownicy[],2,0))</f>
        <v>Korol Jan</v>
      </c>
      <c r="C67" s="12" t="s">
        <v>227</v>
      </c>
      <c r="D67" s="14">
        <v>41508</v>
      </c>
      <c r="F67" s="13" t="str">
        <f>IF(Zatrudnienie[[#This Row],[IDP]]="","",IF(Zatrudnienie[[#This Row],[Do]]="","Aktywny","Nieaktywny"))</f>
        <v>Aktywny</v>
      </c>
    </row>
    <row r="68" spans="1:6" x14ac:dyDescent="0.25">
      <c r="A68" s="12">
        <v>67</v>
      </c>
      <c r="B68" s="13" t="str">
        <f>IF(A68="","",VLOOKUP(Zatrudnienie[[#This Row],[IDP]],Pracownicy[],3,0) &amp; " " &amp;VLOOKUP(Zatrudnienie[[#This Row],[IDP]],Pracownicy[],2,0))</f>
        <v>Wietrzyński Yevhenii</v>
      </c>
      <c r="C68" s="12" t="s">
        <v>227</v>
      </c>
      <c r="D68" s="14">
        <v>43242</v>
      </c>
      <c r="F68" s="13" t="str">
        <f>IF(Zatrudnienie[[#This Row],[IDP]]="","",IF(Zatrudnienie[[#This Row],[Do]]="","Aktywny","Nieaktywny"))</f>
        <v>Aktywny</v>
      </c>
    </row>
    <row r="69" spans="1:6" x14ac:dyDescent="0.25">
      <c r="A69" s="12">
        <v>68</v>
      </c>
      <c r="B69" s="13" t="str">
        <f>IF(A69="","",VLOOKUP(Zatrudnienie[[#This Row],[IDP]],Pracownicy[],3,0) &amp; " " &amp;VLOOKUP(Zatrudnienie[[#This Row],[IDP]],Pracownicy[],2,0))</f>
        <v>Chrin Szymon</v>
      </c>
      <c r="C69" s="12" t="s">
        <v>227</v>
      </c>
      <c r="D69" s="14">
        <v>43252</v>
      </c>
      <c r="F69" s="13" t="str">
        <f>IF(Zatrudnienie[[#This Row],[IDP]]="","",IF(Zatrudnienie[[#This Row],[Do]]="","Aktywny","Nieaktywny"))</f>
        <v>Aktywny</v>
      </c>
    </row>
    <row r="70" spans="1:6" x14ac:dyDescent="0.25">
      <c r="A70" s="12">
        <v>69</v>
      </c>
      <c r="B70" s="13" t="str">
        <f>IF(A70="","",VLOOKUP(Zatrudnienie[[#This Row],[IDP]],Pracownicy[],3,0) &amp; " " &amp;VLOOKUP(Zatrudnienie[[#This Row],[IDP]],Pracownicy[],2,0))</f>
        <v>Bogdanowski Andrzej</v>
      </c>
      <c r="C70" s="12" t="s">
        <v>227</v>
      </c>
      <c r="D70" s="14">
        <v>40632</v>
      </c>
      <c r="F70" s="13" t="str">
        <f>IF(Zatrudnienie[[#This Row],[IDP]]="","",IF(Zatrudnienie[[#This Row],[Do]]="","Aktywny","Nieaktywny"))</f>
        <v>Aktywny</v>
      </c>
    </row>
    <row r="71" spans="1:6" x14ac:dyDescent="0.25">
      <c r="A71" s="12">
        <v>70</v>
      </c>
      <c r="B71" s="13" t="str">
        <f>IF(A71="","",VLOOKUP(Zatrudnienie[[#This Row],[IDP]],Pracownicy[],3,0) &amp; " " &amp;VLOOKUP(Zatrudnienie[[#This Row],[IDP]],Pracownicy[],2,0))</f>
        <v>Kudyk Damian</v>
      </c>
      <c r="C71" s="12" t="s">
        <v>227</v>
      </c>
      <c r="D71" s="14">
        <v>42877</v>
      </c>
      <c r="F71" s="13" t="str">
        <f>IF(Zatrudnienie[[#This Row],[IDP]]="","",IF(Zatrudnienie[[#This Row],[Do]]="","Aktywny","Nieaktywny"))</f>
        <v>Aktywny</v>
      </c>
    </row>
    <row r="72" spans="1:6" x14ac:dyDescent="0.25">
      <c r="A72" s="12">
        <v>71</v>
      </c>
      <c r="B72" s="13" t="str">
        <f>IF(A72="","",VLOOKUP(Zatrudnienie[[#This Row],[IDP]],Pracownicy[],3,0) &amp; " " &amp;VLOOKUP(Zatrudnienie[[#This Row],[IDP]],Pracownicy[],2,0))</f>
        <v>Koleśnik Stanisław</v>
      </c>
      <c r="C72" s="12" t="s">
        <v>227</v>
      </c>
      <c r="D72" s="14">
        <v>44197</v>
      </c>
      <c r="F72" s="13" t="str">
        <f>IF(Zatrudnienie[[#This Row],[IDP]]="","",IF(Zatrudnienie[[#This Row],[Do]]="","Aktywny","Nieaktywny"))</f>
        <v>Aktywny</v>
      </c>
    </row>
    <row r="73" spans="1:6" x14ac:dyDescent="0.25">
      <c r="A73" s="12">
        <v>72</v>
      </c>
      <c r="B73" s="13" t="str">
        <f>IF(A73="","",VLOOKUP(Zatrudnienie[[#This Row],[IDP]],Pracownicy[],3,0) &amp; " " &amp;VLOOKUP(Zatrudnienie[[#This Row],[IDP]],Pracownicy[],2,0))</f>
        <v>Kovalchuk Maciej</v>
      </c>
      <c r="C73" s="12" t="s">
        <v>227</v>
      </c>
      <c r="D73" s="14">
        <v>42460</v>
      </c>
      <c r="F73" s="13" t="str">
        <f>IF(Zatrudnienie[[#This Row],[IDP]]="","",IF(Zatrudnienie[[#This Row],[Do]]="","Aktywny","Nieaktywny"))</f>
        <v>Aktywny</v>
      </c>
    </row>
    <row r="74" spans="1:6" x14ac:dyDescent="0.25">
      <c r="A74" s="12">
        <v>73</v>
      </c>
      <c r="B74" s="13" t="str">
        <f>IF(A74="","",VLOOKUP(Zatrudnienie[[#This Row],[IDP]],Pracownicy[],3,0) &amp; " " &amp;VLOOKUP(Zatrudnienie[[#This Row],[IDP]],Pracownicy[],2,0))</f>
        <v>Kosin Stanisław</v>
      </c>
      <c r="C74" s="12" t="s">
        <v>227</v>
      </c>
      <c r="D74" s="14">
        <v>43479</v>
      </c>
      <c r="F74" s="13" t="str">
        <f>IF(Zatrudnienie[[#This Row],[IDP]]="","",IF(Zatrudnienie[[#This Row],[Do]]="","Aktywny","Nieaktywny"))</f>
        <v>Aktywny</v>
      </c>
    </row>
    <row r="75" spans="1:6" x14ac:dyDescent="0.25">
      <c r="A75" s="12">
        <v>74</v>
      </c>
      <c r="B75" s="13" t="str">
        <f>IF(A75="","",VLOOKUP(Zatrudnienie[[#This Row],[IDP]],Pracownicy[],3,0) &amp; " " &amp;VLOOKUP(Zatrudnienie[[#This Row],[IDP]],Pracownicy[],2,0))</f>
        <v>Białkowski Maciej</v>
      </c>
      <c r="C75" s="12" t="s">
        <v>227</v>
      </c>
      <c r="D75" s="14">
        <v>42912</v>
      </c>
      <c r="F75" s="13" t="str">
        <f>IF(Zatrudnienie[[#This Row],[IDP]]="","",IF(Zatrudnienie[[#This Row],[Do]]="","Aktywny","Nieaktywny"))</f>
        <v>Aktywny</v>
      </c>
    </row>
    <row r="76" spans="1:6" x14ac:dyDescent="0.25">
      <c r="A76" s="12">
        <v>75</v>
      </c>
      <c r="B76" s="13" t="str">
        <f>IF(A76="","",VLOOKUP(Zatrudnienie[[#This Row],[IDP]],Pracownicy[],3,0) &amp; " " &amp;VLOOKUP(Zatrudnienie[[#This Row],[IDP]],Pracownicy[],2,0))</f>
        <v>Bartusiak Szczepan</v>
      </c>
      <c r="C76" s="12" t="s">
        <v>227</v>
      </c>
      <c r="D76" s="14">
        <v>41758</v>
      </c>
      <c r="F76" s="13" t="str">
        <f>IF(Zatrudnienie[[#This Row],[IDP]]="","",IF(Zatrudnienie[[#This Row],[Do]]="","Aktywny","Nieaktywny"))</f>
        <v>Aktywny</v>
      </c>
    </row>
    <row r="77" spans="1:6" x14ac:dyDescent="0.25">
      <c r="A77" s="12">
        <v>76</v>
      </c>
      <c r="B77" s="13" t="str">
        <f>IF(A77="","",VLOOKUP(Zatrudnienie[[#This Row],[IDP]],Pracownicy[],3,0) &amp; " " &amp;VLOOKUP(Zatrudnienie[[#This Row],[IDP]],Pracownicy[],2,0))</f>
        <v>Czapnik Jerzy</v>
      </c>
      <c r="C77" s="12" t="s">
        <v>227</v>
      </c>
      <c r="D77" s="14">
        <v>43599</v>
      </c>
      <c r="E77" s="14">
        <v>43721</v>
      </c>
      <c r="F77" s="13" t="str">
        <f>IF(Zatrudnienie[[#This Row],[IDP]]="","",IF(Zatrudnienie[[#This Row],[Do]]="","Aktywny","Nieaktywny"))</f>
        <v>Nieaktywny</v>
      </c>
    </row>
    <row r="78" spans="1:6" x14ac:dyDescent="0.25">
      <c r="A78" s="12">
        <v>77</v>
      </c>
      <c r="B78" s="13" t="str">
        <f>IF(A78="","",VLOOKUP(Zatrudnienie[[#This Row],[IDP]],Pracownicy[],3,0) &amp; " " &amp;VLOOKUP(Zatrudnienie[[#This Row],[IDP]],Pracownicy[],2,0))</f>
        <v>Sitarz Bogdan</v>
      </c>
      <c r="C78" s="12" t="s">
        <v>227</v>
      </c>
      <c r="D78" s="14">
        <v>43528</v>
      </c>
      <c r="F78" s="13" t="str">
        <f>IF(Zatrudnienie[[#This Row],[IDP]]="","",IF(Zatrudnienie[[#This Row],[Do]]="","Aktywny","Nieaktywny"))</f>
        <v>Aktywny</v>
      </c>
    </row>
    <row r="79" spans="1:6" x14ac:dyDescent="0.25">
      <c r="A79" s="12">
        <v>78</v>
      </c>
      <c r="B79" s="13" t="str">
        <f>IF(A79="","",VLOOKUP(Zatrudnienie[[#This Row],[IDP]],Pracownicy[],3,0) &amp; " " &amp;VLOOKUP(Zatrudnienie[[#This Row],[IDP]],Pracownicy[],2,0))</f>
        <v>Nastały Paweł</v>
      </c>
      <c r="C79" s="12" t="s">
        <v>227</v>
      </c>
      <c r="D79" s="14">
        <v>40513</v>
      </c>
      <c r="F79" s="13" t="str">
        <f>IF(Zatrudnienie[[#This Row],[IDP]]="","",IF(Zatrudnienie[[#This Row],[Do]]="","Aktywny","Nieaktywny"))</f>
        <v>Aktywny</v>
      </c>
    </row>
    <row r="80" spans="1:6" x14ac:dyDescent="0.25">
      <c r="A80" s="12">
        <v>79</v>
      </c>
      <c r="B80" s="13" t="str">
        <f>IF(A80="","",VLOOKUP(Zatrudnienie[[#This Row],[IDP]],Pracownicy[],3,0) &amp; " " &amp;VLOOKUP(Zatrudnienie[[#This Row],[IDP]],Pracownicy[],2,0))</f>
        <v>Heleniak Ireneusz</v>
      </c>
      <c r="C80" s="12" t="s">
        <v>227</v>
      </c>
      <c r="D80" s="14">
        <v>40344</v>
      </c>
      <c r="F80" s="13" t="str">
        <f>IF(Zatrudnienie[[#This Row],[IDP]]="","",IF(Zatrudnienie[[#This Row],[Do]]="","Aktywny","Nieaktywny"))</f>
        <v>Aktywny</v>
      </c>
    </row>
    <row r="81" spans="1:6" x14ac:dyDescent="0.25">
      <c r="A81" s="12">
        <v>80</v>
      </c>
      <c r="B81" s="13" t="str">
        <f>IF(A81="","",VLOOKUP(Zatrudnienie[[#This Row],[IDP]],Pracownicy[],3,0) &amp; " " &amp;VLOOKUP(Zatrudnienie[[#This Row],[IDP]],Pracownicy[],2,0))</f>
        <v>Stwora Janusz</v>
      </c>
      <c r="C81" s="12" t="s">
        <v>227</v>
      </c>
      <c r="D81" s="14">
        <v>43976</v>
      </c>
      <c r="F81" s="13" t="str">
        <f>IF(Zatrudnienie[[#This Row],[IDP]]="","",IF(Zatrudnienie[[#This Row],[Do]]="","Aktywny","Nieaktywny"))</f>
        <v>Aktywny</v>
      </c>
    </row>
    <row r="82" spans="1:6" x14ac:dyDescent="0.25">
      <c r="A82" s="12">
        <v>81</v>
      </c>
      <c r="B82" s="13" t="str">
        <f>IF(A82="","",VLOOKUP(Zatrudnienie[[#This Row],[IDP]],Pracownicy[],3,0) &amp; " " &amp;VLOOKUP(Zatrudnienie[[#This Row],[IDP]],Pracownicy[],2,0))</f>
        <v>Bąk Marcin</v>
      </c>
      <c r="C82" s="12" t="s">
        <v>227</v>
      </c>
      <c r="D82" s="14">
        <v>40391</v>
      </c>
      <c r="F82" s="13" t="str">
        <f>IF(Zatrudnienie[[#This Row],[IDP]]="","",IF(Zatrudnienie[[#This Row],[Do]]="","Aktywny","Nieaktywny"))</f>
        <v>Aktywny</v>
      </c>
    </row>
    <row r="83" spans="1:6" x14ac:dyDescent="0.25">
      <c r="A83" s="12">
        <v>82</v>
      </c>
      <c r="B83" s="13" t="str">
        <f>IF(A83="","",VLOOKUP(Zatrudnienie[[#This Row],[IDP]],Pracownicy[],3,0) &amp; " " &amp;VLOOKUP(Zatrudnienie[[#This Row],[IDP]],Pracownicy[],2,0))</f>
        <v>Włodarczyk Karol</v>
      </c>
      <c r="C83" s="12" t="s">
        <v>227</v>
      </c>
      <c r="D83" s="14">
        <v>43283</v>
      </c>
      <c r="F83" s="13" t="str">
        <f>IF(Zatrudnienie[[#This Row],[IDP]]="","",IF(Zatrudnienie[[#This Row],[Do]]="","Aktywny","Nieaktywny"))</f>
        <v>Aktywny</v>
      </c>
    </row>
    <row r="84" spans="1:6" x14ac:dyDescent="0.25">
      <c r="A84" s="12">
        <v>83</v>
      </c>
      <c r="B84" s="13" t="str">
        <f>IF(A84="","",VLOOKUP(Zatrudnienie[[#This Row],[IDP]],Pracownicy[],3,0) &amp; " " &amp;VLOOKUP(Zatrudnienie[[#This Row],[IDP]],Pracownicy[],2,0))</f>
        <v>Buta Ignacy</v>
      </c>
      <c r="C84" s="12" t="s">
        <v>227</v>
      </c>
      <c r="D84" s="14">
        <v>41478</v>
      </c>
      <c r="F84" s="13" t="str">
        <f>IF(Zatrudnienie[[#This Row],[IDP]]="","",IF(Zatrudnienie[[#This Row],[Do]]="","Aktywny","Nieaktywny"))</f>
        <v>Aktywny</v>
      </c>
    </row>
    <row r="85" spans="1:6" x14ac:dyDescent="0.25">
      <c r="A85" s="12">
        <v>84</v>
      </c>
      <c r="B85" s="13" t="str">
        <f>IF(A85="","",VLOOKUP(Zatrudnienie[[#This Row],[IDP]],Pracownicy[],3,0) &amp; " " &amp;VLOOKUP(Zatrudnienie[[#This Row],[IDP]],Pracownicy[],2,0))</f>
        <v>Stępień Michał</v>
      </c>
      <c r="C85" s="12" t="s">
        <v>227</v>
      </c>
      <c r="D85" s="14">
        <v>42867</v>
      </c>
      <c r="F85" s="13" t="str">
        <f>IF(Zatrudnienie[[#This Row],[IDP]]="","",IF(Zatrudnienie[[#This Row],[Do]]="","Aktywny","Nieaktywny"))</f>
        <v>Aktywny</v>
      </c>
    </row>
    <row r="86" spans="1:6" x14ac:dyDescent="0.25">
      <c r="A86" s="12">
        <v>85</v>
      </c>
      <c r="B86" s="13" t="str">
        <f>IF(A86="","",VLOOKUP(Zatrudnienie[[#This Row],[IDP]],Pracownicy[],3,0) &amp; " " &amp;VLOOKUP(Zatrudnienie[[#This Row],[IDP]],Pracownicy[],2,0))</f>
        <v>Krzyżek Mariusz</v>
      </c>
      <c r="C86" s="12" t="s">
        <v>227</v>
      </c>
      <c r="D86" s="14">
        <v>43891</v>
      </c>
      <c r="F86" s="13" t="str">
        <f>IF(Zatrudnienie[[#This Row],[IDP]]="","",IF(Zatrudnienie[[#This Row],[Do]]="","Aktywny","Nieaktywny"))</f>
        <v>Aktywny</v>
      </c>
    </row>
    <row r="87" spans="1:6" x14ac:dyDescent="0.25">
      <c r="A87" s="12">
        <v>86</v>
      </c>
      <c r="B87" s="13" t="str">
        <f>IF(A87="","",VLOOKUP(Zatrudnienie[[#This Row],[IDP]],Pracownicy[],3,0) &amp; " " &amp;VLOOKUP(Zatrudnienie[[#This Row],[IDP]],Pracownicy[],2,0))</f>
        <v>Słabuszewski Jerzy</v>
      </c>
      <c r="C87" s="12" t="s">
        <v>227</v>
      </c>
      <c r="D87" s="14">
        <v>40391</v>
      </c>
      <c r="F87" s="13" t="str">
        <f>IF(Zatrudnienie[[#This Row],[IDP]]="","",IF(Zatrudnienie[[#This Row],[Do]]="","Aktywny","Nieaktywny"))</f>
        <v>Aktywny</v>
      </c>
    </row>
    <row r="88" spans="1:6" x14ac:dyDescent="0.25">
      <c r="A88" s="12">
        <v>87</v>
      </c>
      <c r="B88" s="13" t="str">
        <f>IF(A88="","",VLOOKUP(Zatrudnienie[[#This Row],[IDP]],Pracownicy[],3,0) &amp; " " &amp;VLOOKUP(Zatrudnienie[[#This Row],[IDP]],Pracownicy[],2,0))</f>
        <v>Mierzejewski Stanisław</v>
      </c>
      <c r="C88" s="12" t="s">
        <v>227</v>
      </c>
      <c r="D88" s="14">
        <v>43283</v>
      </c>
      <c r="F88" s="13" t="str">
        <f>IF(Zatrudnienie[[#This Row],[IDP]]="","",IF(Zatrudnienie[[#This Row],[Do]]="","Aktywny","Nieaktywny"))</f>
        <v>Aktywny</v>
      </c>
    </row>
    <row r="89" spans="1:6" x14ac:dyDescent="0.25">
      <c r="A89" s="12">
        <v>88</v>
      </c>
      <c r="B89" s="13" t="str">
        <f>IF(A89="","",VLOOKUP(Zatrudnienie[[#This Row],[IDP]],Pracownicy[],3,0) &amp; " " &amp;VLOOKUP(Zatrudnienie[[#This Row],[IDP]],Pracownicy[],2,0))</f>
        <v>Piwnik Jan</v>
      </c>
      <c r="C89" s="12" t="s">
        <v>227</v>
      </c>
      <c r="D89" s="14">
        <v>41478</v>
      </c>
      <c r="F89" s="13" t="str">
        <f>IF(Zatrudnienie[[#This Row],[IDP]]="","",IF(Zatrudnienie[[#This Row],[Do]]="","Aktywny","Nieaktywny"))</f>
        <v>Aktywny</v>
      </c>
    </row>
    <row r="90" spans="1:6" x14ac:dyDescent="0.25">
      <c r="A90" s="12">
        <v>89</v>
      </c>
      <c r="B90" s="13" t="str">
        <f>IF(A90="","",VLOOKUP(Zatrudnienie[[#This Row],[IDP]],Pracownicy[],3,0) &amp; " " &amp;VLOOKUP(Zatrudnienie[[#This Row],[IDP]],Pracownicy[],2,0))</f>
        <v>Wawreczko Mieczysław</v>
      </c>
      <c r="C90" s="12" t="s">
        <v>227</v>
      </c>
      <c r="D90" s="14">
        <v>40391</v>
      </c>
      <c r="F90" s="13" t="str">
        <f>IF(Zatrudnienie[[#This Row],[IDP]]="","",IF(Zatrudnienie[[#This Row],[Do]]="","Aktywny","Nieaktywny"))</f>
        <v>Aktywny</v>
      </c>
    </row>
    <row r="91" spans="1:6" x14ac:dyDescent="0.25">
      <c r="A91" s="12">
        <v>90</v>
      </c>
      <c r="B91" s="13" t="str">
        <f>IF(A91="","",VLOOKUP(Zatrudnienie[[#This Row],[IDP]],Pracownicy[],3,0) &amp; " " &amp;VLOOKUP(Zatrudnienie[[#This Row],[IDP]],Pracownicy[],2,0))</f>
        <v>Serówka Franciszek</v>
      </c>
      <c r="C91" s="12" t="s">
        <v>227</v>
      </c>
      <c r="D91" s="14">
        <v>43283</v>
      </c>
      <c r="F91" s="13" t="str">
        <f>IF(Zatrudnienie[[#This Row],[IDP]]="","",IF(Zatrudnienie[[#This Row],[Do]]="","Aktywny","Nieaktywny"))</f>
        <v>Aktywny</v>
      </c>
    </row>
    <row r="92" spans="1:6" x14ac:dyDescent="0.25">
      <c r="A92" s="12">
        <v>91</v>
      </c>
      <c r="B92" s="13" t="str">
        <f>IF(A92="","",VLOOKUP(Zatrudnienie[[#This Row],[IDP]],Pracownicy[],3,0) &amp; " " &amp;VLOOKUP(Zatrudnienie[[#This Row],[IDP]],Pracownicy[],2,0))</f>
        <v>Pawlik Krzysztof</v>
      </c>
      <c r="C92" s="12" t="s">
        <v>227</v>
      </c>
      <c r="D92" s="14">
        <v>41478</v>
      </c>
      <c r="F92" s="13" t="str">
        <f>IF(Zatrudnienie[[#This Row],[IDP]]="","",IF(Zatrudnienie[[#This Row],[Do]]="","Aktywny","Nieaktywny"))</f>
        <v>Aktywny</v>
      </c>
    </row>
    <row r="93" spans="1:6" x14ac:dyDescent="0.25">
      <c r="A93" s="12">
        <v>92</v>
      </c>
      <c r="B93" s="13" t="str">
        <f>IF(A93="","",VLOOKUP(Zatrudnienie[[#This Row],[IDP]],Pracownicy[],3,0) &amp; " " &amp;VLOOKUP(Zatrudnienie[[#This Row],[IDP]],Pracownicy[],2,0))</f>
        <v>Ognik Kim</v>
      </c>
      <c r="C93" s="12" t="s">
        <v>227</v>
      </c>
      <c r="D93" s="14">
        <v>40391</v>
      </c>
      <c r="F93" s="13" t="str">
        <f>IF(Zatrudnienie[[#This Row],[IDP]]="","",IF(Zatrudnienie[[#This Row],[Do]]="","Aktywny","Nieaktywny"))</f>
        <v>Aktywny</v>
      </c>
    </row>
    <row r="94" spans="1:6" x14ac:dyDescent="0.25">
      <c r="A94" s="12">
        <v>93</v>
      </c>
      <c r="B94" s="13" t="str">
        <f>IF(A94="","",VLOOKUP(Zatrudnienie[[#This Row],[IDP]],Pracownicy[],3,0) &amp; " " &amp;VLOOKUP(Zatrudnienie[[#This Row],[IDP]],Pracownicy[],2,0))</f>
        <v>Vahner Hubert</v>
      </c>
      <c r="C94" s="12" t="s">
        <v>227</v>
      </c>
      <c r="D94" s="14">
        <v>43283</v>
      </c>
      <c r="F94" s="13" t="str">
        <f>IF(Zatrudnienie[[#This Row],[IDP]]="","",IF(Zatrudnienie[[#This Row],[Do]]="","Aktywny","Nieaktywny"))</f>
        <v>Aktywny</v>
      </c>
    </row>
    <row r="95" spans="1:6" x14ac:dyDescent="0.25">
      <c r="A95" s="12">
        <v>94</v>
      </c>
      <c r="B95" s="13" t="str">
        <f>IF(A95="","",VLOOKUP(Zatrudnienie[[#This Row],[IDP]],Pracownicy[],3,0) &amp; " " &amp;VLOOKUP(Zatrudnienie[[#This Row],[IDP]],Pracownicy[],2,0))</f>
        <v>Urbański Rudolf</v>
      </c>
      <c r="C95" s="12" t="s">
        <v>227</v>
      </c>
      <c r="D95" s="14">
        <v>41478</v>
      </c>
      <c r="F95" s="13" t="str">
        <f>IF(Zatrudnienie[[#This Row],[IDP]]="","",IF(Zatrudnienie[[#This Row],[Do]]="","Aktywny","Nieaktywny"))</f>
        <v>Aktywny</v>
      </c>
    </row>
    <row r="96" spans="1:6" x14ac:dyDescent="0.25">
      <c r="A96" s="12">
        <v>95</v>
      </c>
      <c r="B96" s="13" t="str">
        <f>IF(A96="","",VLOOKUP(Zatrudnienie[[#This Row],[IDP]],Pracownicy[],3,0) &amp; " " &amp;VLOOKUP(Zatrudnienie[[#This Row],[IDP]],Pracownicy[],2,0))</f>
        <v>Ząbroń Marcin</v>
      </c>
      <c r="C96" s="12" t="s">
        <v>227</v>
      </c>
      <c r="D96" s="14">
        <v>40391</v>
      </c>
      <c r="F96" s="13" t="str">
        <f>IF(Zatrudnienie[[#This Row],[IDP]]="","",IF(Zatrudnienie[[#This Row],[Do]]="","Aktywny","Nieaktywny"))</f>
        <v>Aktywny</v>
      </c>
    </row>
    <row r="97" spans="1:6" x14ac:dyDescent="0.25">
      <c r="A97" s="12">
        <v>96</v>
      </c>
      <c r="B97" s="13" t="str">
        <f>IF(A97="","",VLOOKUP(Zatrudnienie[[#This Row],[IDP]],Pracownicy[],3,0) &amp; " " &amp;VLOOKUP(Zatrudnienie[[#This Row],[IDP]],Pracownicy[],2,0))</f>
        <v>Królikowski Zbigniew</v>
      </c>
      <c r="C97" s="12" t="s">
        <v>227</v>
      </c>
      <c r="D97" s="14">
        <v>43283</v>
      </c>
      <c r="F97" s="13" t="str">
        <f>IF(Zatrudnienie[[#This Row],[IDP]]="","",IF(Zatrudnienie[[#This Row],[Do]]="","Aktywny","Nieaktywny"))</f>
        <v>Aktywny</v>
      </c>
    </row>
    <row r="98" spans="1:6" x14ac:dyDescent="0.25">
      <c r="A98" s="12">
        <v>97</v>
      </c>
      <c r="B98" s="13" t="str">
        <f>IF(A98="","",VLOOKUP(Zatrudnienie[[#This Row],[IDP]],Pracownicy[],3,0) &amp; " " &amp;VLOOKUP(Zatrudnienie[[#This Row],[IDP]],Pracownicy[],2,0))</f>
        <v>Brudniak Michał</v>
      </c>
      <c r="C98" s="12" t="s">
        <v>227</v>
      </c>
      <c r="D98" s="14">
        <v>41478</v>
      </c>
      <c r="F98" s="13" t="str">
        <f>IF(Zatrudnienie[[#This Row],[IDP]]="","",IF(Zatrudnienie[[#This Row],[Do]]="","Aktywny","Nieaktywny"))</f>
        <v>Aktywny</v>
      </c>
    </row>
    <row r="99" spans="1:6" x14ac:dyDescent="0.25">
      <c r="A99" s="12">
        <v>98</v>
      </c>
      <c r="B99" s="13" t="str">
        <f>IF(A99="","",VLOOKUP(Zatrudnienie[[#This Row],[IDP]],Pracownicy[],3,0) &amp; " " &amp;VLOOKUP(Zatrudnienie[[#This Row],[IDP]],Pracownicy[],2,0))</f>
        <v>Majewski Maksymilian</v>
      </c>
      <c r="C99" s="12" t="s">
        <v>227</v>
      </c>
      <c r="D99" s="14">
        <v>40391</v>
      </c>
      <c r="F99" s="13" t="str">
        <f>IF(Zatrudnienie[[#This Row],[IDP]]="","",IF(Zatrudnienie[[#This Row],[Do]]="","Aktywny","Nieaktywny"))</f>
        <v>Aktywny</v>
      </c>
    </row>
    <row r="100" spans="1:6" x14ac:dyDescent="0.25">
      <c r="A100" s="12">
        <v>99</v>
      </c>
      <c r="B100" s="13" t="str">
        <f>IF(A100="","",VLOOKUP(Zatrudnienie[[#This Row],[IDP]],Pracownicy[],3,0) &amp; " " &amp;VLOOKUP(Zatrudnienie[[#This Row],[IDP]],Pracownicy[],2,0))</f>
        <v>Sołtysiak Stefan</v>
      </c>
      <c r="C100" s="12" t="s">
        <v>227</v>
      </c>
      <c r="D100" s="14">
        <v>43283</v>
      </c>
      <c r="F100" s="13" t="str">
        <f>IF(Zatrudnienie[[#This Row],[IDP]]="","",IF(Zatrudnienie[[#This Row],[Do]]="","Aktywny","Nieaktywny"))</f>
        <v>Aktywny</v>
      </c>
    </row>
    <row r="101" spans="1:6" x14ac:dyDescent="0.25">
      <c r="A101" s="12">
        <v>100</v>
      </c>
      <c r="B101" s="13" t="str">
        <f>IF(A101="","",VLOOKUP(Zatrudnienie[[#This Row],[IDP]],Pracownicy[],3,0) &amp; " " &amp;VLOOKUP(Zatrudnienie[[#This Row],[IDP]],Pracownicy[],2,0))</f>
        <v>Glinkowski Tadeusz</v>
      </c>
      <c r="C101" s="12" t="s">
        <v>227</v>
      </c>
      <c r="D101" s="14">
        <v>41478</v>
      </c>
      <c r="F101" s="13" t="str">
        <f>IF(Zatrudnienie[[#This Row],[IDP]]="","",IF(Zatrudnienie[[#This Row],[Do]]="","Aktywny","Nieaktywny"))</f>
        <v>Aktywny</v>
      </c>
    </row>
    <row r="102" spans="1:6" x14ac:dyDescent="0.25">
      <c r="A102" s="12">
        <v>101</v>
      </c>
      <c r="B102" s="13" t="str">
        <f>IF(A102="","",VLOOKUP(Zatrudnienie[[#This Row],[IDP]],Pracownicy[],3,0) &amp; " " &amp;VLOOKUP(Zatrudnienie[[#This Row],[IDP]],Pracownicy[],2,0))</f>
        <v>Kowalski Jan</v>
      </c>
      <c r="C102" s="12" t="s">
        <v>227</v>
      </c>
      <c r="D102" s="14">
        <v>43525</v>
      </c>
      <c r="E102" s="14"/>
      <c r="F102" s="13" t="str">
        <f>IF(Zatrudnienie[[#This Row],[IDP]]="","",IF(Zatrudnienie[[#This Row],[Do]]="","Aktywny","Nieaktywny"))</f>
        <v>Aktywny</v>
      </c>
    </row>
    <row r="103" spans="1:6" x14ac:dyDescent="0.25">
      <c r="A103" s="12">
        <v>102</v>
      </c>
      <c r="B103" s="13" t="str">
        <f>IF(A103="","",VLOOKUP(Zatrudnienie[[#This Row],[IDP]],Pracownicy[],3,0) &amp; " " &amp;VLOOKUP(Zatrudnienie[[#This Row],[IDP]],Pracownicy[],2,0))</f>
        <v>Nowak Karol</v>
      </c>
      <c r="C103" s="12" t="s">
        <v>227</v>
      </c>
      <c r="D103" s="14">
        <v>44228</v>
      </c>
      <c r="F103" s="13" t="str">
        <f>IF(Zatrudnienie[[#This Row],[IDP]]="","",IF(Zatrudnienie[[#This Row],[Do]]="","Aktywny","Nieaktywny"))</f>
        <v>Aktywny</v>
      </c>
    </row>
    <row r="104" spans="1:6" x14ac:dyDescent="0.25">
      <c r="A104" s="12"/>
      <c r="B104" s="13" t="str">
        <f>IF(A104="","",VLOOKUP(Zatrudnienie[[#This Row],[IDP]],Pracownicy[],3,0) &amp; " " &amp;VLOOKUP(Zatrudnienie[[#This Row],[IDP]],Pracownicy[],2,0))</f>
        <v/>
      </c>
      <c r="F104" s="13" t="str">
        <f>IF(Zatrudnienie[[#This Row],[IDP]]="","",IF(Zatrudnienie[[#This Row],[Do]]="","Aktywny","Nieaktywny"))</f>
        <v/>
      </c>
    </row>
    <row r="105" spans="1:6" x14ac:dyDescent="0.25">
      <c r="A105" s="12"/>
      <c r="B105" s="13" t="str">
        <f>IF(A105="","",VLOOKUP(Zatrudnienie[[#This Row],[IDP]],Pracownicy[],3,0) &amp; " " &amp;VLOOKUP(Zatrudnienie[[#This Row],[IDP]],Pracownicy[],2,0))</f>
        <v/>
      </c>
      <c r="F105" s="13" t="str">
        <f>IF(Zatrudnienie[[#This Row],[IDP]]="","",IF(Zatrudnienie[[#This Row],[Do]]="","Aktywny","Nieaktywny"))</f>
        <v/>
      </c>
    </row>
    <row r="106" spans="1:6" x14ac:dyDescent="0.25">
      <c r="A106" s="12"/>
      <c r="B106" s="13" t="str">
        <f>IF(A106="","",VLOOKUP(Zatrudnienie[[#This Row],[IDP]],Pracownicy[],3,0) &amp; " " &amp;VLOOKUP(Zatrudnienie[[#This Row],[IDP]],Pracownicy[],2,0))</f>
        <v/>
      </c>
      <c r="F106" s="13" t="str">
        <f>IF(Zatrudnienie[[#This Row],[IDP]]="","",IF(Zatrudnienie[[#This Row],[Do]]="","Aktywny","Nieaktywny"))</f>
        <v/>
      </c>
    </row>
    <row r="107" spans="1:6" x14ac:dyDescent="0.25">
      <c r="A107" s="12"/>
      <c r="B107" s="13" t="str">
        <f>IF(A107="","",VLOOKUP(Zatrudnienie[[#This Row],[IDP]],Pracownicy[],3,0) &amp; " " &amp;VLOOKUP(Zatrudnienie[[#This Row],[IDP]],Pracownicy[],2,0))</f>
        <v/>
      </c>
      <c r="F107" s="13" t="str">
        <f>IF(Zatrudnienie[[#This Row],[IDP]]="","",IF(Zatrudnienie[[#This Row],[Do]]="","Aktywny","Nieaktywny"))</f>
        <v/>
      </c>
    </row>
    <row r="108" spans="1:6" x14ac:dyDescent="0.25">
      <c r="A108" s="12"/>
      <c r="B108" s="13" t="str">
        <f>IF(A108="","",VLOOKUP(Zatrudnienie[[#This Row],[IDP]],Pracownicy[],3,0) &amp; " " &amp;VLOOKUP(Zatrudnienie[[#This Row],[IDP]],Pracownicy[],2,0))</f>
        <v/>
      </c>
      <c r="F108" s="13" t="str">
        <f>IF(Zatrudnienie[[#This Row],[IDP]]="","",IF(Zatrudnienie[[#This Row],[Do]]="","Aktywny","Nieaktywny"))</f>
        <v/>
      </c>
    </row>
    <row r="109" spans="1:6" x14ac:dyDescent="0.25">
      <c r="A109" s="12"/>
      <c r="B109" s="13" t="str">
        <f>IF(A109="","",VLOOKUP(Zatrudnienie[[#This Row],[IDP]],Pracownicy[],3,0) &amp; " " &amp;VLOOKUP(Zatrudnienie[[#This Row],[IDP]],Pracownicy[],2,0))</f>
        <v/>
      </c>
      <c r="F109" s="13" t="str">
        <f>IF(Zatrudnienie[[#This Row],[IDP]]="","",IF(Zatrudnienie[[#This Row],[Do]]="","Aktywny","Nieaktywny"))</f>
        <v/>
      </c>
    </row>
    <row r="110" spans="1:6" x14ac:dyDescent="0.25">
      <c r="A110" s="12"/>
      <c r="B110" s="13" t="str">
        <f>IF(A110="","",VLOOKUP(Zatrudnienie[[#This Row],[IDP]],Pracownicy[],3,0) &amp; " " &amp;VLOOKUP(Zatrudnienie[[#This Row],[IDP]],Pracownicy[],2,0))</f>
        <v/>
      </c>
      <c r="F110" s="13" t="str">
        <f>IF(Zatrudnienie[[#This Row],[IDP]]="","",IF(Zatrudnienie[[#This Row],[Do]]="","Aktywny","Nieaktywny"))</f>
        <v/>
      </c>
    </row>
    <row r="111" spans="1:6" x14ac:dyDescent="0.25">
      <c r="A111" s="12"/>
      <c r="B111" s="13" t="str">
        <f>IF(A111="","",VLOOKUP(Zatrudnienie[[#This Row],[IDP]],Pracownicy[],3,0) &amp; " " &amp;VLOOKUP(Zatrudnienie[[#This Row],[IDP]],Pracownicy[],2,0))</f>
        <v/>
      </c>
      <c r="F111" s="13" t="str">
        <f>IF(Zatrudnienie[[#This Row],[IDP]]="","",IF(Zatrudnienie[[#This Row],[Do]]="","Aktywny","Nieaktywny"))</f>
        <v/>
      </c>
    </row>
    <row r="112" spans="1:6" x14ac:dyDescent="0.25">
      <c r="A112" s="12"/>
      <c r="B112" s="13" t="str">
        <f>IF(A112="","",VLOOKUP(Zatrudnienie[[#This Row],[IDP]],Pracownicy[],3,0) &amp; " " &amp;VLOOKUP(Zatrudnienie[[#This Row],[IDP]],Pracownicy[],2,0))</f>
        <v/>
      </c>
      <c r="F112" s="13" t="str">
        <f>IF(Zatrudnienie[[#This Row],[IDP]]="","",IF(Zatrudnienie[[#This Row],[Do]]="","Aktywny","Nieaktywny"))</f>
        <v/>
      </c>
    </row>
    <row r="113" spans="1:6" x14ac:dyDescent="0.25">
      <c r="A113" s="12"/>
      <c r="B113" s="13" t="str">
        <f>IF(A113="","",VLOOKUP(Zatrudnienie[[#This Row],[IDP]],Pracownicy[],3,0) &amp; " " &amp;VLOOKUP(Zatrudnienie[[#This Row],[IDP]],Pracownicy[],2,0))</f>
        <v/>
      </c>
      <c r="F113" s="13" t="str">
        <f>IF(Zatrudnienie[[#This Row],[IDP]]="","",IF(Zatrudnienie[[#This Row],[Do]]="","Aktywny","Nieaktywny"))</f>
        <v/>
      </c>
    </row>
    <row r="114" spans="1:6" x14ac:dyDescent="0.25">
      <c r="A114" s="12"/>
      <c r="B114" s="13" t="str">
        <f>IF(A114="","",VLOOKUP(Zatrudnienie[[#This Row],[IDP]],Pracownicy[],3,0) &amp; " " &amp;VLOOKUP(Zatrudnienie[[#This Row],[IDP]],Pracownicy[],2,0))</f>
        <v/>
      </c>
      <c r="F114" s="13" t="str">
        <f>IF(Zatrudnienie[[#This Row],[IDP]]="","",IF(Zatrudnienie[[#This Row],[Do]]="","Aktywny","Nieaktywny"))</f>
        <v/>
      </c>
    </row>
    <row r="115" spans="1:6" x14ac:dyDescent="0.25">
      <c r="A115" s="12"/>
      <c r="B115" s="13" t="str">
        <f>IF(A115="","",VLOOKUP(Zatrudnienie[[#This Row],[IDP]],Pracownicy[],3,0) &amp; " " &amp;VLOOKUP(Zatrudnienie[[#This Row],[IDP]],Pracownicy[],2,0))</f>
        <v/>
      </c>
      <c r="F115" s="13" t="str">
        <f>IF(Zatrudnienie[[#This Row],[IDP]]="","",IF(Zatrudnienie[[#This Row],[Do]]="","Aktywny","Nieaktywny"))</f>
        <v/>
      </c>
    </row>
    <row r="116" spans="1:6" x14ac:dyDescent="0.25">
      <c r="A116" s="12"/>
      <c r="B116" s="13" t="str">
        <f>IF(A116="","",VLOOKUP(Zatrudnienie[[#This Row],[IDP]],Pracownicy[],3,0) &amp; " " &amp;VLOOKUP(Zatrudnienie[[#This Row],[IDP]],Pracownicy[],2,0))</f>
        <v/>
      </c>
      <c r="F116" s="13" t="str">
        <f>IF(Zatrudnienie[[#This Row],[IDP]]="","",IF(Zatrudnienie[[#This Row],[Do]]="","Aktywny","Nieaktywny"))</f>
        <v/>
      </c>
    </row>
    <row r="117" spans="1:6" x14ac:dyDescent="0.25">
      <c r="A117" s="12"/>
      <c r="B117" s="13" t="str">
        <f>IF(A117="","",VLOOKUP(Zatrudnienie[[#This Row],[IDP]],Pracownicy[],3,0) &amp; " " &amp;VLOOKUP(Zatrudnienie[[#This Row],[IDP]],Pracownicy[],2,0))</f>
        <v/>
      </c>
      <c r="F117" s="13" t="str">
        <f>IF(Zatrudnienie[[#This Row],[IDP]]="","",IF(Zatrudnienie[[#This Row],[Do]]="","Aktywny","Nieaktywny"))</f>
        <v/>
      </c>
    </row>
    <row r="118" spans="1:6" x14ac:dyDescent="0.25">
      <c r="A118" s="12"/>
      <c r="B118" s="13" t="str">
        <f>IF(A118="","",VLOOKUP(Zatrudnienie[[#This Row],[IDP]],Pracownicy[],3,0) &amp; " " &amp;VLOOKUP(Zatrudnienie[[#This Row],[IDP]],Pracownicy[],2,0))</f>
        <v/>
      </c>
      <c r="F118" s="13" t="str">
        <f>IF(Zatrudnienie[[#This Row],[IDP]]="","",IF(Zatrudnienie[[#This Row],[Do]]="","Aktywny","Nieaktywny"))</f>
        <v/>
      </c>
    </row>
    <row r="119" spans="1:6" x14ac:dyDescent="0.25">
      <c r="A119" s="12"/>
      <c r="B119" s="13" t="str">
        <f>IF(A119="","",VLOOKUP(Zatrudnienie[[#This Row],[IDP]],Pracownicy[],3,0) &amp; " " &amp;VLOOKUP(Zatrudnienie[[#This Row],[IDP]],Pracownicy[],2,0))</f>
        <v/>
      </c>
      <c r="F119" s="13" t="str">
        <f>IF(Zatrudnienie[[#This Row],[IDP]]="","",IF(Zatrudnienie[[#This Row],[Do]]="","Aktywny","Nieaktywny"))</f>
        <v/>
      </c>
    </row>
    <row r="120" spans="1:6" x14ac:dyDescent="0.25">
      <c r="A120" s="12"/>
      <c r="B120" s="13" t="str">
        <f>IF(A120="","",VLOOKUP(Zatrudnienie[[#This Row],[IDP]],Pracownicy[],3,0) &amp; " " &amp;VLOOKUP(Zatrudnienie[[#This Row],[IDP]],Pracownicy[],2,0))</f>
        <v/>
      </c>
      <c r="F120" s="13" t="str">
        <f>IF(Zatrudnienie[[#This Row],[IDP]]="","",IF(Zatrudnienie[[#This Row],[Do]]="","Aktywny","Nieaktywny"))</f>
        <v/>
      </c>
    </row>
    <row r="121" spans="1:6" x14ac:dyDescent="0.25">
      <c r="A121" s="12"/>
      <c r="B121" s="13" t="str">
        <f>IF(A121="","",VLOOKUP(Zatrudnienie[[#This Row],[IDP]],Pracownicy[],3,0) &amp; " " &amp;VLOOKUP(Zatrudnienie[[#This Row],[IDP]],Pracownicy[],2,0))</f>
        <v/>
      </c>
      <c r="F121" s="13" t="str">
        <f>IF(Zatrudnienie[[#This Row],[IDP]]="","",IF(Zatrudnienie[[#This Row],[Do]]="","Aktywny","Nieaktywny"))</f>
        <v/>
      </c>
    </row>
    <row r="122" spans="1:6" x14ac:dyDescent="0.25">
      <c r="A122" s="12"/>
      <c r="B122" s="13" t="str">
        <f>IF(A122="","",VLOOKUP(Zatrudnienie[[#This Row],[IDP]],Pracownicy[],3,0) &amp; " " &amp;VLOOKUP(Zatrudnienie[[#This Row],[IDP]],Pracownicy[],2,0))</f>
        <v/>
      </c>
      <c r="F122" s="13" t="str">
        <f>IF(Zatrudnienie[[#This Row],[IDP]]="","",IF(Zatrudnienie[[#This Row],[Do]]="","Aktywny","Nieaktywny"))</f>
        <v/>
      </c>
    </row>
    <row r="123" spans="1:6" x14ac:dyDescent="0.25">
      <c r="A123" s="12"/>
      <c r="B123" s="13" t="str">
        <f>IF(A123="","",VLOOKUP(Zatrudnienie[[#This Row],[IDP]],Pracownicy[],3,0) &amp; " " &amp;VLOOKUP(Zatrudnienie[[#This Row],[IDP]],Pracownicy[],2,0))</f>
        <v/>
      </c>
      <c r="F123" s="13" t="str">
        <f>IF(Zatrudnienie[[#This Row],[IDP]]="","",IF(Zatrudnienie[[#This Row],[Do]]="","Aktywny","Nieaktywny"))</f>
        <v/>
      </c>
    </row>
    <row r="124" spans="1:6" x14ac:dyDescent="0.25">
      <c r="A124" s="12"/>
      <c r="B124" s="13" t="str">
        <f>IF(A124="","",VLOOKUP(Zatrudnienie[[#This Row],[IDP]],Pracownicy[],3,0) &amp; " " &amp;VLOOKUP(Zatrudnienie[[#This Row],[IDP]],Pracownicy[],2,0))</f>
        <v/>
      </c>
      <c r="F124" s="13" t="str">
        <f>IF(Zatrudnienie[[#This Row],[IDP]]="","",IF(Zatrudnienie[[#This Row],[Do]]="","Aktywny","Nieaktywny"))</f>
        <v/>
      </c>
    </row>
    <row r="125" spans="1:6" x14ac:dyDescent="0.25">
      <c r="A125" s="12"/>
      <c r="B125" s="13" t="str">
        <f>IF(A125="","",VLOOKUP(Zatrudnienie[[#This Row],[IDP]],Pracownicy[],3,0) &amp; " " &amp;VLOOKUP(Zatrudnienie[[#This Row],[IDP]],Pracownicy[],2,0))</f>
        <v/>
      </c>
      <c r="F125" s="13" t="str">
        <f>IF(Zatrudnienie[[#This Row],[IDP]]="","",IF(Zatrudnienie[[#This Row],[Do]]="","Aktywny","Nieaktywny"))</f>
        <v/>
      </c>
    </row>
    <row r="126" spans="1:6" x14ac:dyDescent="0.25">
      <c r="A126" s="12"/>
      <c r="B126" s="13" t="str">
        <f>IF(A126="","",VLOOKUP(Zatrudnienie[[#This Row],[IDP]],Pracownicy[],3,0) &amp; " " &amp;VLOOKUP(Zatrudnienie[[#This Row],[IDP]],Pracownicy[],2,0))</f>
        <v/>
      </c>
      <c r="F126" s="13" t="str">
        <f>IF(Zatrudnienie[[#This Row],[IDP]]="","",IF(Zatrudnienie[[#This Row],[Do]]="","Aktywny","Nieaktywny"))</f>
        <v/>
      </c>
    </row>
    <row r="127" spans="1:6" x14ac:dyDescent="0.25">
      <c r="A127" s="12"/>
      <c r="B127" s="13" t="str">
        <f>IF(A127="","",VLOOKUP(Zatrudnienie[[#This Row],[IDP]],Pracownicy[],3,0) &amp; " " &amp;VLOOKUP(Zatrudnienie[[#This Row],[IDP]],Pracownicy[],2,0))</f>
        <v/>
      </c>
      <c r="F127" s="13" t="str">
        <f>IF(Zatrudnienie[[#This Row],[IDP]]="","",IF(Zatrudnienie[[#This Row],[Do]]="","Aktywny","Nieaktywny"))</f>
        <v/>
      </c>
    </row>
    <row r="128" spans="1:6" x14ac:dyDescent="0.25">
      <c r="A128" s="12"/>
      <c r="B128" s="13" t="str">
        <f>IF(A128="","",VLOOKUP(Zatrudnienie[[#This Row],[IDP]],Pracownicy[],3,0) &amp; " " &amp;VLOOKUP(Zatrudnienie[[#This Row],[IDP]],Pracownicy[],2,0))</f>
        <v/>
      </c>
      <c r="F128" s="13" t="str">
        <f>IF(Zatrudnienie[[#This Row],[IDP]]="","",IF(Zatrudnienie[[#This Row],[Do]]="","Aktywny","Nieaktywny"))</f>
        <v/>
      </c>
    </row>
    <row r="129" spans="1:6" x14ac:dyDescent="0.25">
      <c r="A129" s="12"/>
      <c r="B129" s="13" t="str">
        <f>IF(A129="","",VLOOKUP(Zatrudnienie[[#This Row],[IDP]],Pracownicy[],3,0) &amp; " " &amp;VLOOKUP(Zatrudnienie[[#This Row],[IDP]],Pracownicy[],2,0))</f>
        <v/>
      </c>
      <c r="F129" s="13" t="str">
        <f>IF(Zatrudnienie[[#This Row],[IDP]]="","",IF(Zatrudnienie[[#This Row],[Do]]="","Aktywny","Nieaktywny"))</f>
        <v/>
      </c>
    </row>
    <row r="130" spans="1:6" x14ac:dyDescent="0.25">
      <c r="A130" s="12"/>
      <c r="B130" s="13" t="str">
        <f>IF(A130="","",VLOOKUP(Zatrudnienie[[#This Row],[IDP]],Pracownicy[],3,0) &amp; " " &amp;VLOOKUP(Zatrudnienie[[#This Row],[IDP]],Pracownicy[],2,0))</f>
        <v/>
      </c>
      <c r="F130" s="13" t="str">
        <f>IF(Zatrudnienie[[#This Row],[IDP]]="","",IF(Zatrudnienie[[#This Row],[Do]]="","Aktywny","Nieaktywny"))</f>
        <v/>
      </c>
    </row>
    <row r="131" spans="1:6" x14ac:dyDescent="0.25">
      <c r="A131" s="12"/>
      <c r="B131" s="13" t="str">
        <f>IF(A131="","",VLOOKUP(Zatrudnienie[[#This Row],[IDP]],Pracownicy[],3,0) &amp; " " &amp;VLOOKUP(Zatrudnienie[[#This Row],[IDP]],Pracownicy[],2,0))</f>
        <v/>
      </c>
      <c r="F131" s="13" t="str">
        <f>IF(Zatrudnienie[[#This Row],[IDP]]="","",IF(Zatrudnienie[[#This Row],[Do]]="","Aktywny","Nieaktywny"))</f>
        <v/>
      </c>
    </row>
    <row r="132" spans="1:6" x14ac:dyDescent="0.25">
      <c r="A132" s="12"/>
      <c r="B132" s="13" t="str">
        <f>IF(A132="","",VLOOKUP(Zatrudnienie[[#This Row],[IDP]],Pracownicy[],3,0) &amp; " " &amp;VLOOKUP(Zatrudnienie[[#This Row],[IDP]],Pracownicy[],2,0))</f>
        <v/>
      </c>
      <c r="F132" s="13" t="str">
        <f>IF(Zatrudnienie[[#This Row],[IDP]]="","",IF(Zatrudnienie[[#This Row],[Do]]="","Aktywny","Nieaktywny"))</f>
        <v/>
      </c>
    </row>
    <row r="133" spans="1:6" x14ac:dyDescent="0.25">
      <c r="A133" s="12"/>
      <c r="B133" s="13" t="str">
        <f>IF(A133="","",VLOOKUP(Zatrudnienie[[#This Row],[IDP]],Pracownicy[],3,0) &amp; " " &amp;VLOOKUP(Zatrudnienie[[#This Row],[IDP]],Pracownicy[],2,0))</f>
        <v/>
      </c>
      <c r="F133" s="13" t="str">
        <f>IF(Zatrudnienie[[#This Row],[IDP]]="","",IF(Zatrudnienie[[#This Row],[Do]]="","Aktywny","Nieaktywny"))</f>
        <v/>
      </c>
    </row>
    <row r="134" spans="1:6" x14ac:dyDescent="0.25">
      <c r="A134" s="12"/>
      <c r="B134" s="13" t="str">
        <f>IF(A134="","",VLOOKUP(Zatrudnienie[[#This Row],[IDP]],Pracownicy[],3,0) &amp; " " &amp;VLOOKUP(Zatrudnienie[[#This Row],[IDP]],Pracownicy[],2,0))</f>
        <v/>
      </c>
      <c r="F134" s="13" t="str">
        <f>IF(Zatrudnienie[[#This Row],[IDP]]="","",IF(Zatrudnienie[[#This Row],[Do]]="","Aktywny","Nieaktywny"))</f>
        <v/>
      </c>
    </row>
    <row r="135" spans="1:6" x14ac:dyDescent="0.25">
      <c r="A135" s="12"/>
      <c r="B135" s="13" t="str">
        <f>IF(A135="","",VLOOKUP(Zatrudnienie[[#This Row],[IDP]],Pracownicy[],3,0) &amp; " " &amp;VLOOKUP(Zatrudnienie[[#This Row],[IDP]],Pracownicy[],2,0))</f>
        <v/>
      </c>
      <c r="F135" s="13" t="str">
        <f>IF(Zatrudnienie[[#This Row],[IDP]]="","",IF(Zatrudnienie[[#This Row],[Do]]="","Aktywny","Nieaktywny"))</f>
        <v/>
      </c>
    </row>
    <row r="136" spans="1:6" x14ac:dyDescent="0.25">
      <c r="A136" s="12"/>
      <c r="B136" s="13" t="str">
        <f>IF(A136="","",VLOOKUP(Zatrudnienie[[#This Row],[IDP]],Pracownicy[],3,0) &amp; " " &amp;VLOOKUP(Zatrudnienie[[#This Row],[IDP]],Pracownicy[],2,0))</f>
        <v/>
      </c>
      <c r="F136" s="13" t="str">
        <f>IF(Zatrudnienie[[#This Row],[IDP]]="","",IF(Zatrudnienie[[#This Row],[Do]]="","Aktywny","Nieaktywny"))</f>
        <v/>
      </c>
    </row>
    <row r="137" spans="1:6" x14ac:dyDescent="0.25">
      <c r="A137" s="12"/>
      <c r="B137" s="13" t="str">
        <f>IF(A137="","",VLOOKUP(Zatrudnienie[[#This Row],[IDP]],Pracownicy[],3,0) &amp; " " &amp;VLOOKUP(Zatrudnienie[[#This Row],[IDP]],Pracownicy[],2,0))</f>
        <v/>
      </c>
      <c r="F137" s="13" t="str">
        <f>IF(Zatrudnienie[[#This Row],[IDP]]="","",IF(Zatrudnienie[[#This Row],[Do]]="","Aktywny","Nieaktywny"))</f>
        <v/>
      </c>
    </row>
    <row r="138" spans="1:6" x14ac:dyDescent="0.25">
      <c r="A138" s="12"/>
      <c r="B138" s="13" t="str">
        <f>IF(A138="","",VLOOKUP(Zatrudnienie[[#This Row],[IDP]],Pracownicy[],3,0) &amp; " " &amp;VLOOKUP(Zatrudnienie[[#This Row],[IDP]],Pracownicy[],2,0))</f>
        <v/>
      </c>
      <c r="F138" s="13" t="str">
        <f>IF(Zatrudnienie[[#This Row],[IDP]]="","",IF(Zatrudnienie[[#This Row],[Do]]="","Aktywny","Nieaktywny"))</f>
        <v/>
      </c>
    </row>
    <row r="139" spans="1:6" x14ac:dyDescent="0.25">
      <c r="A139" s="12"/>
      <c r="B139" s="13" t="str">
        <f>IF(A139="","",VLOOKUP(Zatrudnienie[[#This Row],[IDP]],Pracownicy[],3,0) &amp; " " &amp;VLOOKUP(Zatrudnienie[[#This Row],[IDP]],Pracownicy[],2,0))</f>
        <v/>
      </c>
      <c r="F139" s="13" t="str">
        <f>IF(Zatrudnienie[[#This Row],[IDP]]="","",IF(Zatrudnienie[[#This Row],[Do]]="","Aktywny","Nieaktywny"))</f>
        <v/>
      </c>
    </row>
    <row r="140" spans="1:6" x14ac:dyDescent="0.25">
      <c r="A140" s="12"/>
      <c r="B140" s="13" t="str">
        <f>IF(A140="","",VLOOKUP(Zatrudnienie[[#This Row],[IDP]],Pracownicy[],3,0) &amp; " " &amp;VLOOKUP(Zatrudnienie[[#This Row],[IDP]],Pracownicy[],2,0))</f>
        <v/>
      </c>
      <c r="F140" s="13" t="str">
        <f>IF(Zatrudnienie[[#This Row],[IDP]]="","",IF(Zatrudnienie[[#This Row],[Do]]="","Aktywny","Nieaktywny"))</f>
        <v/>
      </c>
    </row>
    <row r="141" spans="1:6" x14ac:dyDescent="0.25">
      <c r="A141" s="12"/>
      <c r="B141" s="13" t="str">
        <f>IF(A141="","",VLOOKUP(Zatrudnienie[[#This Row],[IDP]],Pracownicy[],3,0) &amp; " " &amp;VLOOKUP(Zatrudnienie[[#This Row],[IDP]],Pracownicy[],2,0))</f>
        <v/>
      </c>
      <c r="F141" s="13" t="str">
        <f>IF(Zatrudnienie[[#This Row],[IDP]]="","",IF(Zatrudnienie[[#This Row],[Do]]="","Aktywny","Nieaktywny"))</f>
        <v/>
      </c>
    </row>
    <row r="142" spans="1:6" x14ac:dyDescent="0.25">
      <c r="A142" s="12"/>
      <c r="B142" s="13" t="str">
        <f>IF(A142="","",VLOOKUP(Zatrudnienie[[#This Row],[IDP]],Pracownicy[],3,0) &amp; " " &amp;VLOOKUP(Zatrudnienie[[#This Row],[IDP]],Pracownicy[],2,0))</f>
        <v/>
      </c>
      <c r="F142" s="13" t="str">
        <f>IF(Zatrudnienie[[#This Row],[IDP]]="","",IF(Zatrudnienie[[#This Row],[Do]]="","Aktywny","Nieaktywny"))</f>
        <v/>
      </c>
    </row>
    <row r="143" spans="1:6" x14ac:dyDescent="0.25">
      <c r="A143" s="12"/>
      <c r="B143" s="13" t="str">
        <f>IF(A143="","",VLOOKUP(Zatrudnienie[[#This Row],[IDP]],Pracownicy[],3,0) &amp; " " &amp;VLOOKUP(Zatrudnienie[[#This Row],[IDP]],Pracownicy[],2,0))</f>
        <v/>
      </c>
      <c r="F143" s="13" t="str">
        <f>IF(Zatrudnienie[[#This Row],[IDP]]="","",IF(Zatrudnienie[[#This Row],[Do]]="","Aktywny","Nieaktywny"))</f>
        <v/>
      </c>
    </row>
    <row r="144" spans="1:6" x14ac:dyDescent="0.25">
      <c r="A144" s="12"/>
      <c r="B144" s="13" t="str">
        <f>IF(A144="","",VLOOKUP(Zatrudnienie[[#This Row],[IDP]],Pracownicy[],3,0) &amp; " " &amp;VLOOKUP(Zatrudnienie[[#This Row],[IDP]],Pracownicy[],2,0))</f>
        <v/>
      </c>
      <c r="F144" s="13" t="str">
        <f>IF(Zatrudnienie[[#This Row],[IDP]]="","",IF(Zatrudnienie[[#This Row],[Do]]="","Aktywny","Nieaktywny"))</f>
        <v/>
      </c>
    </row>
    <row r="145" spans="1:6" x14ac:dyDescent="0.25">
      <c r="A145" s="12"/>
      <c r="B145" s="13" t="str">
        <f>IF(A145="","",VLOOKUP(Zatrudnienie[[#This Row],[IDP]],Pracownicy[],3,0) &amp; " " &amp;VLOOKUP(Zatrudnienie[[#This Row],[IDP]],Pracownicy[],2,0))</f>
        <v/>
      </c>
      <c r="F145" s="13" t="str">
        <f>IF(Zatrudnienie[[#This Row],[IDP]]="","",IF(Zatrudnienie[[#This Row],[Do]]="","Aktywny","Nieaktywny"))</f>
        <v/>
      </c>
    </row>
    <row r="146" spans="1:6" x14ac:dyDescent="0.25">
      <c r="A146" s="12"/>
      <c r="B146" s="13" t="str">
        <f>IF(A146="","",VLOOKUP(Zatrudnienie[[#This Row],[IDP]],Pracownicy[],3,0) &amp; " " &amp;VLOOKUP(Zatrudnienie[[#This Row],[IDP]],Pracownicy[],2,0))</f>
        <v/>
      </c>
      <c r="F146" s="13" t="str">
        <f>IF(Zatrudnienie[[#This Row],[IDP]]="","",IF(Zatrudnienie[[#This Row],[Do]]="","Aktywny","Nieaktywny"))</f>
        <v/>
      </c>
    </row>
    <row r="147" spans="1:6" x14ac:dyDescent="0.25">
      <c r="A147" s="12"/>
      <c r="B147" s="13" t="str">
        <f>IF(A147="","",VLOOKUP(Zatrudnienie[[#This Row],[IDP]],Pracownicy[],3,0) &amp; " " &amp;VLOOKUP(Zatrudnienie[[#This Row],[IDP]],Pracownicy[],2,0))</f>
        <v/>
      </c>
      <c r="F147" s="13" t="str">
        <f>IF(Zatrudnienie[[#This Row],[IDP]]="","",IF(Zatrudnienie[[#This Row],[Do]]="","Aktywny","Nieaktywny"))</f>
        <v/>
      </c>
    </row>
    <row r="148" spans="1:6" x14ac:dyDescent="0.25">
      <c r="A148" s="12"/>
      <c r="B148" s="13" t="str">
        <f>IF(A148="","",VLOOKUP(Zatrudnienie[[#This Row],[IDP]],Pracownicy[],3,0) &amp; " " &amp;VLOOKUP(Zatrudnienie[[#This Row],[IDP]],Pracownicy[],2,0))</f>
        <v/>
      </c>
      <c r="F148" s="13" t="str">
        <f>IF(Zatrudnienie[[#This Row],[IDP]]="","",IF(Zatrudnienie[[#This Row],[Do]]="","Aktywny","Nieaktywny"))</f>
        <v/>
      </c>
    </row>
    <row r="149" spans="1:6" x14ac:dyDescent="0.25">
      <c r="A149" s="12"/>
      <c r="B149" s="13" t="str">
        <f>IF(A149="","",VLOOKUP(Zatrudnienie[[#This Row],[IDP]],Pracownicy[],3,0) &amp; " " &amp;VLOOKUP(Zatrudnienie[[#This Row],[IDP]],Pracownicy[],2,0))</f>
        <v/>
      </c>
      <c r="F149" s="13" t="str">
        <f>IF(Zatrudnienie[[#This Row],[IDP]]="","",IF(Zatrudnienie[[#This Row],[Do]]="","Aktywny","Nieaktywny"))</f>
        <v/>
      </c>
    </row>
    <row r="150" spans="1:6" x14ac:dyDescent="0.25">
      <c r="A150" s="12"/>
      <c r="B150" s="13" t="str">
        <f>IF(A150="","",VLOOKUP(Zatrudnienie[[#This Row],[IDP]],Pracownicy[],3,0) &amp; " " &amp;VLOOKUP(Zatrudnienie[[#This Row],[IDP]],Pracownicy[],2,0))</f>
        <v/>
      </c>
      <c r="F150" s="13" t="str">
        <f>IF(Zatrudnienie[[#This Row],[IDP]]="","",IF(Zatrudnienie[[#This Row],[Do]]="","Aktywny","Nieaktywny"))</f>
        <v/>
      </c>
    </row>
    <row r="151" spans="1:6" x14ac:dyDescent="0.25">
      <c r="A151" s="12"/>
      <c r="B151" s="13" t="str">
        <f>IF(A151="","",VLOOKUP(Zatrudnienie[[#This Row],[IDP]],Pracownicy[],3,0) &amp; " " &amp;VLOOKUP(Zatrudnienie[[#This Row],[IDP]],Pracownicy[],2,0))</f>
        <v/>
      </c>
      <c r="F151" s="13" t="str">
        <f>IF(Zatrudnienie[[#This Row],[IDP]]="","",IF(Zatrudnienie[[#This Row],[Do]]="","Aktywny","Nieaktywny"))</f>
        <v/>
      </c>
    </row>
    <row r="152" spans="1:6" x14ac:dyDescent="0.25">
      <c r="A152" s="12"/>
      <c r="B152" s="13" t="str">
        <f>IF(A152="","",VLOOKUP(Zatrudnienie[[#This Row],[IDP]],Pracownicy[],3,0) &amp; " " &amp;VLOOKUP(Zatrudnienie[[#This Row],[IDP]],Pracownicy[],2,0))</f>
        <v/>
      </c>
      <c r="F152" s="13" t="str">
        <f>IF(Zatrudnienie[[#This Row],[IDP]]="","",IF(Zatrudnienie[[#This Row],[Do]]="","Aktywny","Nieaktywny"))</f>
        <v/>
      </c>
    </row>
    <row r="153" spans="1:6" x14ac:dyDescent="0.25">
      <c r="A153" s="12"/>
      <c r="B153" s="13" t="str">
        <f>IF(A153="","",VLOOKUP(Zatrudnienie[[#This Row],[IDP]],Pracownicy[],3,0) &amp; " " &amp;VLOOKUP(Zatrudnienie[[#This Row],[IDP]],Pracownicy[],2,0))</f>
        <v/>
      </c>
      <c r="F153" s="13" t="str">
        <f>IF(Zatrudnienie[[#This Row],[IDP]]="","",IF(Zatrudnienie[[#This Row],[Do]]="","Aktywny","Nieaktywny"))</f>
        <v/>
      </c>
    </row>
    <row r="154" spans="1:6" x14ac:dyDescent="0.25">
      <c r="A154" s="12"/>
      <c r="B154" s="13" t="str">
        <f>IF(A154="","",VLOOKUP(Zatrudnienie[[#This Row],[IDP]],Pracownicy[],3,0) &amp; " " &amp;VLOOKUP(Zatrudnienie[[#This Row],[IDP]],Pracownicy[],2,0))</f>
        <v/>
      </c>
      <c r="F154" s="13" t="str">
        <f>IF(Zatrudnienie[[#This Row],[IDP]]="","",IF(Zatrudnienie[[#This Row],[Do]]="","Aktywny","Nieaktywny"))</f>
        <v/>
      </c>
    </row>
    <row r="155" spans="1:6" x14ac:dyDescent="0.25">
      <c r="A155" s="12"/>
      <c r="B155" s="13" t="str">
        <f>IF(A155="","",VLOOKUP(Zatrudnienie[[#This Row],[IDP]],Pracownicy[],3,0) &amp; " " &amp;VLOOKUP(Zatrudnienie[[#This Row],[IDP]],Pracownicy[],2,0))</f>
        <v/>
      </c>
      <c r="F155" s="13" t="str">
        <f>IF(Zatrudnienie[[#This Row],[IDP]]="","",IF(Zatrudnienie[[#This Row],[Do]]="","Aktywny","Nieaktywny"))</f>
        <v/>
      </c>
    </row>
    <row r="156" spans="1:6" x14ac:dyDescent="0.25">
      <c r="A156" s="12"/>
      <c r="B156" s="13" t="str">
        <f>IF(A156="","",VLOOKUP(Zatrudnienie[[#This Row],[IDP]],Pracownicy[],3,0) &amp; " " &amp;VLOOKUP(Zatrudnienie[[#This Row],[IDP]],Pracownicy[],2,0))</f>
        <v/>
      </c>
      <c r="F156" s="13" t="str">
        <f>IF(Zatrudnienie[[#This Row],[IDP]]="","",IF(Zatrudnienie[[#This Row],[Do]]="","Aktywny","Nieaktywny"))</f>
        <v/>
      </c>
    </row>
    <row r="157" spans="1:6" x14ac:dyDescent="0.25">
      <c r="A157" s="12"/>
      <c r="B157" s="13" t="str">
        <f>IF(A157="","",VLOOKUP(Zatrudnienie[[#This Row],[IDP]],Pracownicy[],3,0) &amp; " " &amp;VLOOKUP(Zatrudnienie[[#This Row],[IDP]],Pracownicy[],2,0))</f>
        <v/>
      </c>
      <c r="F157" s="13" t="str">
        <f>IF(Zatrudnienie[[#This Row],[IDP]]="","",IF(Zatrudnienie[[#This Row],[Do]]="","Aktywny","Nieaktywny"))</f>
        <v/>
      </c>
    </row>
    <row r="158" spans="1:6" x14ac:dyDescent="0.25">
      <c r="A158" s="12"/>
      <c r="B158" s="13" t="str">
        <f>IF(A158="","",VLOOKUP(Zatrudnienie[[#This Row],[IDP]],Pracownicy[],3,0) &amp; " " &amp;VLOOKUP(Zatrudnienie[[#This Row],[IDP]],Pracownicy[],2,0))</f>
        <v/>
      </c>
      <c r="F158" s="13" t="str">
        <f>IF(Zatrudnienie[[#This Row],[IDP]]="","",IF(Zatrudnienie[[#This Row],[Do]]="","Aktywny","Nieaktywny"))</f>
        <v/>
      </c>
    </row>
    <row r="159" spans="1:6" x14ac:dyDescent="0.25">
      <c r="A159" s="12"/>
      <c r="B159" s="13" t="str">
        <f>IF(A159="","",VLOOKUP(Zatrudnienie[[#This Row],[IDP]],Pracownicy[],3,0) &amp; " " &amp;VLOOKUP(Zatrudnienie[[#This Row],[IDP]],Pracownicy[],2,0))</f>
        <v/>
      </c>
      <c r="F159" s="13" t="str">
        <f>IF(Zatrudnienie[[#This Row],[IDP]]="","",IF(Zatrudnienie[[#This Row],[Do]]="","Aktywny","Nieaktywny"))</f>
        <v/>
      </c>
    </row>
    <row r="160" spans="1:6" x14ac:dyDescent="0.25">
      <c r="A160" s="12"/>
      <c r="B160" s="13" t="str">
        <f>IF(A160="","",VLOOKUP(Zatrudnienie[[#This Row],[IDP]],Pracownicy[],3,0) &amp; " " &amp;VLOOKUP(Zatrudnienie[[#This Row],[IDP]],Pracownicy[],2,0))</f>
        <v/>
      </c>
      <c r="F160" s="13" t="str">
        <f>IF(Zatrudnienie[[#This Row],[IDP]]="","",IF(Zatrudnienie[[#This Row],[Do]]="","Aktywny","Nieaktywny"))</f>
        <v/>
      </c>
    </row>
    <row r="161" spans="1:6" x14ac:dyDescent="0.25">
      <c r="A161" s="12"/>
      <c r="B161" s="13" t="str">
        <f>IF(A161="","",VLOOKUP(Zatrudnienie[[#This Row],[IDP]],Pracownicy[],3,0) &amp; " " &amp;VLOOKUP(Zatrudnienie[[#This Row],[IDP]],Pracownicy[],2,0))</f>
        <v/>
      </c>
      <c r="F161" s="13" t="str">
        <f>IF(Zatrudnienie[[#This Row],[IDP]]="","",IF(Zatrudnienie[[#This Row],[Do]]="","Aktywny","Nieaktywny"))</f>
        <v/>
      </c>
    </row>
    <row r="162" spans="1:6" x14ac:dyDescent="0.25">
      <c r="A162" s="12"/>
      <c r="B162" s="13" t="str">
        <f>IF(A162="","",VLOOKUP(Zatrudnienie[[#This Row],[IDP]],Pracownicy[],3,0) &amp; " " &amp;VLOOKUP(Zatrudnienie[[#This Row],[IDP]],Pracownicy[],2,0))</f>
        <v/>
      </c>
      <c r="F162" s="13" t="str">
        <f>IF(Zatrudnienie[[#This Row],[IDP]]="","",IF(Zatrudnienie[[#This Row],[Do]]="","Aktywny","Nieaktywny"))</f>
        <v/>
      </c>
    </row>
    <row r="163" spans="1:6" x14ac:dyDescent="0.25">
      <c r="A163" s="12"/>
      <c r="B163" s="13" t="str">
        <f>IF(A163="","",VLOOKUP(Zatrudnienie[[#This Row],[IDP]],Pracownicy[],3,0) &amp; " " &amp;VLOOKUP(Zatrudnienie[[#This Row],[IDP]],Pracownicy[],2,0))</f>
        <v/>
      </c>
      <c r="F163" s="13" t="str">
        <f>IF(Zatrudnienie[[#This Row],[IDP]]="","",IF(Zatrudnienie[[#This Row],[Do]]="","Aktywny","Nieaktywny"))</f>
        <v/>
      </c>
    </row>
    <row r="164" spans="1:6" x14ac:dyDescent="0.25">
      <c r="A164" s="12"/>
      <c r="B164" s="13" t="str">
        <f>IF(A164="","",VLOOKUP(Zatrudnienie[[#This Row],[IDP]],Pracownicy[],3,0) &amp; " " &amp;VLOOKUP(Zatrudnienie[[#This Row],[IDP]],Pracownicy[],2,0))</f>
        <v/>
      </c>
      <c r="F164" s="13" t="str">
        <f>IF(Zatrudnienie[[#This Row],[IDP]]="","",IF(Zatrudnienie[[#This Row],[Do]]="","Aktywny","Nieaktywny"))</f>
        <v/>
      </c>
    </row>
    <row r="165" spans="1:6" x14ac:dyDescent="0.25">
      <c r="A165" s="12"/>
      <c r="B165" s="13" t="str">
        <f>IF(A165="","",VLOOKUP(Zatrudnienie[[#This Row],[IDP]],Pracownicy[],3,0) &amp; " " &amp;VLOOKUP(Zatrudnienie[[#This Row],[IDP]],Pracownicy[],2,0))</f>
        <v/>
      </c>
      <c r="F165" s="13" t="str">
        <f>IF(Zatrudnienie[[#This Row],[IDP]]="","",IF(Zatrudnienie[[#This Row],[Do]]="","Aktywny","Nieaktywny"))</f>
        <v/>
      </c>
    </row>
    <row r="166" spans="1:6" x14ac:dyDescent="0.25">
      <c r="A166" s="12"/>
      <c r="B166" s="13" t="str">
        <f>IF(A166="","",VLOOKUP(Zatrudnienie[[#This Row],[IDP]],Pracownicy[],3,0) &amp; " " &amp;VLOOKUP(Zatrudnienie[[#This Row],[IDP]],Pracownicy[],2,0))</f>
        <v/>
      </c>
      <c r="F166" s="13" t="str">
        <f>IF(Zatrudnienie[[#This Row],[IDP]]="","",IF(Zatrudnienie[[#This Row],[Do]]="","Aktywny","Nieaktywny"))</f>
        <v/>
      </c>
    </row>
    <row r="167" spans="1:6" x14ac:dyDescent="0.25">
      <c r="A167" s="12"/>
      <c r="B167" s="13" t="str">
        <f>IF(A167="","",VLOOKUP(Zatrudnienie[[#This Row],[IDP]],Pracownicy[],3,0) &amp; " " &amp;VLOOKUP(Zatrudnienie[[#This Row],[IDP]],Pracownicy[],2,0))</f>
        <v/>
      </c>
      <c r="F167" s="13" t="str">
        <f>IF(Zatrudnienie[[#This Row],[IDP]]="","",IF(Zatrudnienie[[#This Row],[Do]]="","Aktywny","Nieaktywny"))</f>
        <v/>
      </c>
    </row>
    <row r="168" spans="1:6" x14ac:dyDescent="0.25">
      <c r="A168" s="12"/>
      <c r="B168" s="13" t="str">
        <f>IF(A168="","",VLOOKUP(Zatrudnienie[[#This Row],[IDP]],Pracownicy[],3,0) &amp; " " &amp;VLOOKUP(Zatrudnienie[[#This Row],[IDP]],Pracownicy[],2,0))</f>
        <v/>
      </c>
      <c r="F168" s="13" t="str">
        <f>IF(Zatrudnienie[[#This Row],[IDP]]="","",IF(Zatrudnienie[[#This Row],[Do]]="","Aktywny","Nieaktywny"))</f>
        <v/>
      </c>
    </row>
    <row r="169" spans="1:6" x14ac:dyDescent="0.25">
      <c r="A169" s="12"/>
      <c r="B169" s="13" t="str">
        <f>IF(A169="","",VLOOKUP(Zatrudnienie[[#This Row],[IDP]],Pracownicy[],3,0) &amp; " " &amp;VLOOKUP(Zatrudnienie[[#This Row],[IDP]],Pracownicy[],2,0))</f>
        <v/>
      </c>
      <c r="F169" s="13" t="str">
        <f>IF(Zatrudnienie[[#This Row],[IDP]]="","",IF(Zatrudnienie[[#This Row],[Do]]="","Aktywny","Nieaktywny"))</f>
        <v/>
      </c>
    </row>
    <row r="170" spans="1:6" x14ac:dyDescent="0.25">
      <c r="A170" s="12"/>
      <c r="B170" s="13" t="str">
        <f>IF(A170="","",VLOOKUP(Zatrudnienie[[#This Row],[IDP]],Pracownicy[],3,0) &amp; " " &amp;VLOOKUP(Zatrudnienie[[#This Row],[IDP]],Pracownicy[],2,0))</f>
        <v/>
      </c>
      <c r="F170" s="13" t="str">
        <f>IF(Zatrudnienie[[#This Row],[IDP]]="","",IF(Zatrudnienie[[#This Row],[Do]]="","Aktywny","Nieaktywny"))</f>
        <v/>
      </c>
    </row>
    <row r="171" spans="1:6" x14ac:dyDescent="0.25">
      <c r="A171" s="12"/>
      <c r="B171" s="13" t="str">
        <f>IF(A171="","",VLOOKUP(Zatrudnienie[[#This Row],[IDP]],Pracownicy[],3,0) &amp; " " &amp;VLOOKUP(Zatrudnienie[[#This Row],[IDP]],Pracownicy[],2,0))</f>
        <v/>
      </c>
      <c r="F171" s="13" t="str">
        <f>IF(Zatrudnienie[[#This Row],[IDP]]="","",IF(Zatrudnienie[[#This Row],[Do]]="","Aktywny","Nieaktywny"))</f>
        <v/>
      </c>
    </row>
    <row r="172" spans="1:6" x14ac:dyDescent="0.25">
      <c r="A172" s="12"/>
      <c r="B172" s="13" t="str">
        <f>IF(A172="","",VLOOKUP(Zatrudnienie[[#This Row],[IDP]],Pracownicy[],3,0) &amp; " " &amp;VLOOKUP(Zatrudnienie[[#This Row],[IDP]],Pracownicy[],2,0))</f>
        <v/>
      </c>
      <c r="F172" s="13" t="str">
        <f>IF(Zatrudnienie[[#This Row],[IDP]]="","",IF(Zatrudnienie[[#This Row],[Do]]="","Aktywny","Nieaktywny"))</f>
        <v/>
      </c>
    </row>
    <row r="173" spans="1:6" x14ac:dyDescent="0.25">
      <c r="A173" s="12"/>
      <c r="B173" s="13" t="str">
        <f>IF(A173="","",VLOOKUP(Zatrudnienie[[#This Row],[IDP]],Pracownicy[],3,0) &amp; " " &amp;VLOOKUP(Zatrudnienie[[#This Row],[IDP]],Pracownicy[],2,0))</f>
        <v/>
      </c>
      <c r="F173" s="13" t="str">
        <f>IF(Zatrudnienie[[#This Row],[IDP]]="","",IF(Zatrudnienie[[#This Row],[Do]]="","Aktywny","Nieaktywny"))</f>
        <v/>
      </c>
    </row>
    <row r="174" spans="1:6" x14ac:dyDescent="0.25">
      <c r="A174" s="12"/>
      <c r="B174" s="13" t="str">
        <f>IF(A174="","",VLOOKUP(Zatrudnienie[[#This Row],[IDP]],Pracownicy[],3,0) &amp; " " &amp;VLOOKUP(Zatrudnienie[[#This Row],[IDP]],Pracownicy[],2,0))</f>
        <v/>
      </c>
      <c r="F174" s="13" t="str">
        <f>IF(Zatrudnienie[[#This Row],[IDP]]="","",IF(Zatrudnienie[[#This Row],[Do]]="","Aktywny","Nieaktywny"))</f>
        <v/>
      </c>
    </row>
    <row r="175" spans="1:6" x14ac:dyDescent="0.25">
      <c r="A175" s="12"/>
      <c r="B175" s="13" t="str">
        <f>IF(A175="","",VLOOKUP(Zatrudnienie[[#This Row],[IDP]],Pracownicy[],3,0) &amp; " " &amp;VLOOKUP(Zatrudnienie[[#This Row],[IDP]],Pracownicy[],2,0))</f>
        <v/>
      </c>
      <c r="F175" s="13" t="str">
        <f>IF(Zatrudnienie[[#This Row],[IDP]]="","",IF(Zatrudnienie[[#This Row],[Do]]="","Aktywny","Nieaktywny"))</f>
        <v/>
      </c>
    </row>
    <row r="176" spans="1:6" x14ac:dyDescent="0.25">
      <c r="A176" s="12"/>
      <c r="B176" s="13" t="str">
        <f>IF(A176="","",VLOOKUP(Zatrudnienie[[#This Row],[IDP]],Pracownicy[],3,0) &amp; " " &amp;VLOOKUP(Zatrudnienie[[#This Row],[IDP]],Pracownicy[],2,0))</f>
        <v/>
      </c>
      <c r="F176" s="13" t="str">
        <f>IF(Zatrudnienie[[#This Row],[IDP]]="","",IF(Zatrudnienie[[#This Row],[Do]]="","Aktywny","Nieaktywny"))</f>
        <v/>
      </c>
    </row>
    <row r="177" spans="1:6" x14ac:dyDescent="0.25">
      <c r="A177" s="12"/>
      <c r="B177" s="13" t="str">
        <f>IF(A177="","",VLOOKUP(Zatrudnienie[[#This Row],[IDP]],Pracownicy[],3,0) &amp; " " &amp;VLOOKUP(Zatrudnienie[[#This Row],[IDP]],Pracownicy[],2,0))</f>
        <v/>
      </c>
      <c r="F177" s="13" t="str">
        <f>IF(Zatrudnienie[[#This Row],[IDP]]="","",IF(Zatrudnienie[[#This Row],[Do]]="","Aktywny","Nieaktywny"))</f>
        <v/>
      </c>
    </row>
    <row r="178" spans="1:6" x14ac:dyDescent="0.25">
      <c r="A178" s="12"/>
      <c r="B178" s="13" t="str">
        <f>IF(A178="","",VLOOKUP(Zatrudnienie[[#This Row],[IDP]],Pracownicy[],3,0) &amp; " " &amp;VLOOKUP(Zatrudnienie[[#This Row],[IDP]],Pracownicy[],2,0))</f>
        <v/>
      </c>
      <c r="F178" s="13" t="str">
        <f>IF(Zatrudnienie[[#This Row],[IDP]]="","",IF(Zatrudnienie[[#This Row],[Do]]="","Aktywny","Nieaktywny"))</f>
        <v/>
      </c>
    </row>
    <row r="179" spans="1:6" x14ac:dyDescent="0.25">
      <c r="A179" s="12"/>
      <c r="B179" s="13" t="str">
        <f>IF(A179="","",VLOOKUP(Zatrudnienie[[#This Row],[IDP]],Pracownicy[],3,0) &amp; " " &amp;VLOOKUP(Zatrudnienie[[#This Row],[IDP]],Pracownicy[],2,0))</f>
        <v/>
      </c>
      <c r="F179" s="13" t="str">
        <f>IF(Zatrudnienie[[#This Row],[IDP]]="","",IF(Zatrudnienie[[#This Row],[Do]]="","Aktywny","Nieaktywny"))</f>
        <v/>
      </c>
    </row>
    <row r="180" spans="1:6" x14ac:dyDescent="0.25">
      <c r="A180" s="12"/>
      <c r="B180" s="13" t="str">
        <f>IF(A180="","",VLOOKUP(Zatrudnienie[[#This Row],[IDP]],Pracownicy[],3,0) &amp; " " &amp;VLOOKUP(Zatrudnienie[[#This Row],[IDP]],Pracownicy[],2,0))</f>
        <v/>
      </c>
      <c r="F180" s="13" t="str">
        <f>IF(Zatrudnienie[[#This Row],[IDP]]="","",IF(Zatrudnienie[[#This Row],[Do]]="","Aktywny","Nieaktywny"))</f>
        <v/>
      </c>
    </row>
    <row r="181" spans="1:6" x14ac:dyDescent="0.25">
      <c r="A181" s="12"/>
      <c r="B181" s="13" t="str">
        <f>IF(A181="","",VLOOKUP(Zatrudnienie[[#This Row],[IDP]],Pracownicy[],3,0) &amp; " " &amp;VLOOKUP(Zatrudnienie[[#This Row],[IDP]],Pracownicy[],2,0))</f>
        <v/>
      </c>
      <c r="F181" s="13" t="str">
        <f>IF(Zatrudnienie[[#This Row],[IDP]]="","",IF(Zatrudnienie[[#This Row],[Do]]="","Aktywny","Nieaktywny"))</f>
        <v/>
      </c>
    </row>
    <row r="182" spans="1:6" x14ac:dyDescent="0.25">
      <c r="A182" s="12"/>
      <c r="B182" s="13" t="str">
        <f>IF(A182="","",VLOOKUP(Zatrudnienie[[#This Row],[IDP]],Pracownicy[],3,0) &amp; " " &amp;VLOOKUP(Zatrudnienie[[#This Row],[IDP]],Pracownicy[],2,0))</f>
        <v/>
      </c>
      <c r="F182" s="13" t="str">
        <f>IF(Zatrudnienie[[#This Row],[IDP]]="","",IF(Zatrudnienie[[#This Row],[Do]]="","Aktywny","Nieaktywny"))</f>
        <v/>
      </c>
    </row>
    <row r="183" spans="1:6" x14ac:dyDescent="0.25">
      <c r="A183" s="12"/>
      <c r="B183" s="13" t="str">
        <f>IF(A183="","",VLOOKUP(Zatrudnienie[[#This Row],[IDP]],Pracownicy[],3,0) &amp; " " &amp;VLOOKUP(Zatrudnienie[[#This Row],[IDP]],Pracownicy[],2,0))</f>
        <v/>
      </c>
      <c r="F183" s="13" t="str">
        <f>IF(Zatrudnienie[[#This Row],[IDP]]="","",IF(Zatrudnienie[[#This Row],[Do]]="","Aktywny","Nieaktywny"))</f>
        <v/>
      </c>
    </row>
    <row r="184" spans="1:6" x14ac:dyDescent="0.25">
      <c r="A184" s="12"/>
      <c r="B184" s="13" t="str">
        <f>IF(A184="","",VLOOKUP(Zatrudnienie[[#This Row],[IDP]],Pracownicy[],3,0) &amp; " " &amp;VLOOKUP(Zatrudnienie[[#This Row],[IDP]],Pracownicy[],2,0))</f>
        <v/>
      </c>
      <c r="F184" s="13" t="str">
        <f>IF(Zatrudnienie[[#This Row],[IDP]]="","",IF(Zatrudnienie[[#This Row],[Do]]="","Aktywny","Nieaktywny"))</f>
        <v/>
      </c>
    </row>
    <row r="185" spans="1:6" x14ac:dyDescent="0.25">
      <c r="A185" s="12"/>
      <c r="B185" s="13" t="str">
        <f>IF(A185="","",VLOOKUP(Zatrudnienie[[#This Row],[IDP]],Pracownicy[],3,0) &amp; " " &amp;VLOOKUP(Zatrudnienie[[#This Row],[IDP]],Pracownicy[],2,0))</f>
        <v/>
      </c>
      <c r="F185" s="13" t="str">
        <f>IF(Zatrudnienie[[#This Row],[IDP]]="","",IF(Zatrudnienie[[#This Row],[Do]]="","Aktywny","Nieaktywny"))</f>
        <v/>
      </c>
    </row>
    <row r="186" spans="1:6" x14ac:dyDescent="0.25">
      <c r="A186" s="12"/>
      <c r="B186" s="13" t="str">
        <f>IF(A186="","",VLOOKUP(Zatrudnienie[[#This Row],[IDP]],Pracownicy[],3,0) &amp; " " &amp;VLOOKUP(Zatrudnienie[[#This Row],[IDP]],Pracownicy[],2,0))</f>
        <v/>
      </c>
      <c r="F186" s="13" t="str">
        <f>IF(Zatrudnienie[[#This Row],[IDP]]="","",IF(Zatrudnienie[[#This Row],[Do]]="","Aktywny","Nieaktywny"))</f>
        <v/>
      </c>
    </row>
    <row r="187" spans="1:6" x14ac:dyDescent="0.25">
      <c r="A187" s="12"/>
      <c r="B187" s="13" t="str">
        <f>IF(A187="","",VLOOKUP(Zatrudnienie[[#This Row],[IDP]],Pracownicy[],3,0) &amp; " " &amp;VLOOKUP(Zatrudnienie[[#This Row],[IDP]],Pracownicy[],2,0))</f>
        <v/>
      </c>
      <c r="F187" s="13" t="str">
        <f>IF(Zatrudnienie[[#This Row],[IDP]]="","",IF(Zatrudnienie[[#This Row],[Do]]="","Aktywny","Nieaktywny"))</f>
        <v/>
      </c>
    </row>
    <row r="188" spans="1:6" x14ac:dyDescent="0.25">
      <c r="A188" s="12"/>
      <c r="B188" s="13" t="str">
        <f>IF(A188="","",VLOOKUP(Zatrudnienie[[#This Row],[IDP]],Pracownicy[],3,0) &amp; " " &amp;VLOOKUP(Zatrudnienie[[#This Row],[IDP]],Pracownicy[],2,0))</f>
        <v/>
      </c>
      <c r="F188" s="13" t="str">
        <f>IF(Zatrudnienie[[#This Row],[IDP]]="","",IF(Zatrudnienie[[#This Row],[Do]]="","Aktywny","Nieaktywny"))</f>
        <v/>
      </c>
    </row>
    <row r="189" spans="1:6" x14ac:dyDescent="0.25">
      <c r="A189" s="12"/>
      <c r="B189" s="13" t="str">
        <f>IF(A189="","",VLOOKUP(Zatrudnienie[[#This Row],[IDP]],Pracownicy[],3,0) &amp; " " &amp;VLOOKUP(Zatrudnienie[[#This Row],[IDP]],Pracownicy[],2,0))</f>
        <v/>
      </c>
      <c r="F189" s="13" t="str">
        <f>IF(Zatrudnienie[[#This Row],[IDP]]="","",IF(Zatrudnienie[[#This Row],[Do]]="","Aktywny","Nieaktywny"))</f>
        <v/>
      </c>
    </row>
    <row r="190" spans="1:6" x14ac:dyDescent="0.25">
      <c r="A190" s="12"/>
      <c r="B190" s="13" t="str">
        <f>IF(A190="","",VLOOKUP(Zatrudnienie[[#This Row],[IDP]],Pracownicy[],3,0) &amp; " " &amp;VLOOKUP(Zatrudnienie[[#This Row],[IDP]],Pracownicy[],2,0))</f>
        <v/>
      </c>
      <c r="F190" s="13" t="str">
        <f>IF(Zatrudnienie[[#This Row],[IDP]]="","",IF(Zatrudnienie[[#This Row],[Do]]="","Aktywny","Nieaktywny"))</f>
        <v/>
      </c>
    </row>
    <row r="191" spans="1:6" x14ac:dyDescent="0.25">
      <c r="A191" s="12"/>
      <c r="B191" s="13" t="str">
        <f>IF(A191="","",VLOOKUP(Zatrudnienie[[#This Row],[IDP]],Pracownicy[],3,0) &amp; " " &amp;VLOOKUP(Zatrudnienie[[#This Row],[IDP]],Pracownicy[],2,0))</f>
        <v/>
      </c>
      <c r="F191" s="13" t="str">
        <f>IF(Zatrudnienie[[#This Row],[IDP]]="","",IF(Zatrudnienie[[#This Row],[Do]]="","Aktywny","Nieaktywny"))</f>
        <v/>
      </c>
    </row>
    <row r="192" spans="1:6" x14ac:dyDescent="0.25">
      <c r="A192" s="12"/>
      <c r="B192" s="13" t="str">
        <f>IF(A192="","",VLOOKUP(Zatrudnienie[[#This Row],[IDP]],Pracownicy[],3,0) &amp; " " &amp;VLOOKUP(Zatrudnienie[[#This Row],[IDP]],Pracownicy[],2,0))</f>
        <v/>
      </c>
      <c r="F192" s="13" t="str">
        <f>IF(Zatrudnienie[[#This Row],[IDP]]="","",IF(Zatrudnienie[[#This Row],[Do]]="","Aktywny","Nieaktywny"))</f>
        <v/>
      </c>
    </row>
    <row r="193" spans="1:6" x14ac:dyDescent="0.25">
      <c r="A193" s="12"/>
      <c r="B193" s="13" t="str">
        <f>IF(A193="","",VLOOKUP(Zatrudnienie[[#This Row],[IDP]],Pracownicy[],3,0) &amp; " " &amp;VLOOKUP(Zatrudnienie[[#This Row],[IDP]],Pracownicy[],2,0))</f>
        <v/>
      </c>
      <c r="F193" s="13" t="str">
        <f>IF(Zatrudnienie[[#This Row],[IDP]]="","",IF(Zatrudnienie[[#This Row],[Do]]="","Aktywny","Nieaktywny"))</f>
        <v/>
      </c>
    </row>
    <row r="194" spans="1:6" x14ac:dyDescent="0.25">
      <c r="A194" s="12"/>
      <c r="B194" s="13" t="str">
        <f>IF(A194="","",VLOOKUP(Zatrudnienie[[#This Row],[IDP]],Pracownicy[],3,0) &amp; " " &amp;VLOOKUP(Zatrudnienie[[#This Row],[IDP]],Pracownicy[],2,0))</f>
        <v/>
      </c>
      <c r="F194" s="13" t="str">
        <f>IF(Zatrudnienie[[#This Row],[IDP]]="","",IF(Zatrudnienie[[#This Row],[Do]]="","Aktywny","Nieaktywny"))</f>
        <v/>
      </c>
    </row>
    <row r="195" spans="1:6" x14ac:dyDescent="0.25">
      <c r="A195" s="12"/>
      <c r="B195" s="13" t="str">
        <f>IF(A195="","",VLOOKUP(Zatrudnienie[[#This Row],[IDP]],Pracownicy[],3,0) &amp; " " &amp;VLOOKUP(Zatrudnienie[[#This Row],[IDP]],Pracownicy[],2,0))</f>
        <v/>
      </c>
      <c r="F195" s="13" t="str">
        <f>IF(Zatrudnienie[[#This Row],[IDP]]="","",IF(Zatrudnienie[[#This Row],[Do]]="","Aktywny","Nieaktywny"))</f>
        <v/>
      </c>
    </row>
    <row r="196" spans="1:6" x14ac:dyDescent="0.25">
      <c r="A196" s="12"/>
      <c r="B196" s="13" t="str">
        <f>IF(A196="","",VLOOKUP(Zatrudnienie[[#This Row],[IDP]],Pracownicy[],3,0) &amp; " " &amp;VLOOKUP(Zatrudnienie[[#This Row],[IDP]],Pracownicy[],2,0))</f>
        <v/>
      </c>
      <c r="F196" s="13" t="str">
        <f>IF(Zatrudnienie[[#This Row],[IDP]]="","",IF(Zatrudnienie[[#This Row],[Do]]="","Aktywny","Nieaktywny"))</f>
        <v/>
      </c>
    </row>
    <row r="197" spans="1:6" x14ac:dyDescent="0.25">
      <c r="A197" s="12"/>
      <c r="B197" s="13" t="str">
        <f>IF(A197="","",VLOOKUP(Zatrudnienie[[#This Row],[IDP]],Pracownicy[],3,0) &amp; " " &amp;VLOOKUP(Zatrudnienie[[#This Row],[IDP]],Pracownicy[],2,0))</f>
        <v/>
      </c>
      <c r="F197" s="13" t="str">
        <f>IF(Zatrudnienie[[#This Row],[IDP]]="","",IF(Zatrudnienie[[#This Row],[Do]]="","Aktywny","Nieaktywny"))</f>
        <v/>
      </c>
    </row>
    <row r="198" spans="1:6" x14ac:dyDescent="0.25">
      <c r="A198" s="12"/>
      <c r="B198" s="13" t="str">
        <f>IF(A198="","",VLOOKUP(Zatrudnienie[[#This Row],[IDP]],Pracownicy[],3,0) &amp; " " &amp;VLOOKUP(Zatrudnienie[[#This Row],[IDP]],Pracownicy[],2,0))</f>
        <v/>
      </c>
      <c r="F198" s="13" t="str">
        <f>IF(Zatrudnienie[[#This Row],[IDP]]="","",IF(Zatrudnienie[[#This Row],[Do]]="","Aktywny","Nieaktywny"))</f>
        <v/>
      </c>
    </row>
    <row r="199" spans="1:6" x14ac:dyDescent="0.25">
      <c r="A199" s="12"/>
      <c r="B199" s="13" t="str">
        <f>IF(A199="","",VLOOKUP(Zatrudnienie[[#This Row],[IDP]],Pracownicy[],3,0) &amp; " " &amp;VLOOKUP(Zatrudnienie[[#This Row],[IDP]],Pracownicy[],2,0))</f>
        <v/>
      </c>
      <c r="F199" s="13" t="str">
        <f>IF(Zatrudnienie[[#This Row],[IDP]]="","",IF(Zatrudnienie[[#This Row],[Do]]="","Aktywny","Nieaktywny"))</f>
        <v/>
      </c>
    </row>
    <row r="200" spans="1:6" x14ac:dyDescent="0.25">
      <c r="A200" s="12"/>
      <c r="B200" s="13" t="str">
        <f>IF(A200="","",VLOOKUP(Zatrudnienie[[#This Row],[IDP]],Pracownicy[],3,0) &amp; " " &amp;VLOOKUP(Zatrudnienie[[#This Row],[IDP]],Pracownicy[],2,0))</f>
        <v/>
      </c>
      <c r="F200" s="13" t="str">
        <f>IF(Zatrudnienie[[#This Row],[IDP]]="","",IF(Zatrudnienie[[#This Row],[Do]]="","Aktywny","Nieaktywny"))</f>
        <v/>
      </c>
    </row>
    <row r="201" spans="1:6" x14ac:dyDescent="0.25">
      <c r="A201" s="12"/>
      <c r="B201" s="13" t="str">
        <f>IF(A201="","",VLOOKUP(Zatrudnienie[[#This Row],[IDP]],Pracownicy[],3,0) &amp; " " &amp;VLOOKUP(Zatrudnienie[[#This Row],[IDP]],Pracownicy[],2,0))</f>
        <v/>
      </c>
      <c r="F201" s="13" t="str">
        <f>IF(Zatrudnienie[[#This Row],[IDP]]="","",IF(Zatrudnienie[[#This Row],[Do]]="","Aktywny","Nieaktywny"))</f>
        <v/>
      </c>
    </row>
    <row r="202" spans="1:6" x14ac:dyDescent="0.25">
      <c r="A202" s="12"/>
      <c r="B202" s="13" t="str">
        <f>IF(A202="","",VLOOKUP(Zatrudnienie[[#This Row],[IDP]],Pracownicy[],3,0) &amp; " " &amp;VLOOKUP(Zatrudnienie[[#This Row],[IDP]],Pracownicy[],2,0))</f>
        <v/>
      </c>
      <c r="F202" s="13" t="str">
        <f>IF(Zatrudnienie[[#This Row],[IDP]]="","",IF(Zatrudnienie[[#This Row],[Do]]="","Aktywny","Nieaktywny"))</f>
        <v/>
      </c>
    </row>
    <row r="203" spans="1:6" x14ac:dyDescent="0.25">
      <c r="A203" s="12"/>
      <c r="B203" s="13" t="str">
        <f>IF(A203="","",VLOOKUP(Zatrudnienie[[#This Row],[IDP]],Pracownicy[],3,0) &amp; " " &amp;VLOOKUP(Zatrudnienie[[#This Row],[IDP]],Pracownicy[],2,0))</f>
        <v/>
      </c>
      <c r="F203" s="13" t="str">
        <f>IF(Zatrudnienie[[#This Row],[IDP]]="","",IF(Zatrudnienie[[#This Row],[Do]]="","Aktywny","Nieaktywny"))</f>
        <v/>
      </c>
    </row>
    <row r="204" spans="1:6" x14ac:dyDescent="0.25">
      <c r="A204" s="12"/>
      <c r="B204" s="13" t="str">
        <f>IF(A204="","",VLOOKUP(Zatrudnienie[[#This Row],[IDP]],Pracownicy[],3,0) &amp; " " &amp;VLOOKUP(Zatrudnienie[[#This Row],[IDP]],Pracownicy[],2,0))</f>
        <v/>
      </c>
      <c r="F204" s="13" t="str">
        <f>IF(Zatrudnienie[[#This Row],[IDP]]="","",IF(Zatrudnienie[[#This Row],[Do]]="","Aktywny","Nieaktywny"))</f>
        <v/>
      </c>
    </row>
    <row r="205" spans="1:6" x14ac:dyDescent="0.25">
      <c r="A205" s="12"/>
      <c r="B205" s="13" t="str">
        <f>IF(A205="","",VLOOKUP(Zatrudnienie[[#This Row],[IDP]],Pracownicy[],3,0) &amp; " " &amp;VLOOKUP(Zatrudnienie[[#This Row],[IDP]],Pracownicy[],2,0))</f>
        <v/>
      </c>
      <c r="F205" s="13" t="str">
        <f>IF(Zatrudnienie[[#This Row],[IDP]]="","",IF(Zatrudnienie[[#This Row],[Do]]="","Aktywny","Nieaktywny"))</f>
        <v/>
      </c>
    </row>
    <row r="206" spans="1:6" x14ac:dyDescent="0.25">
      <c r="A206" s="12"/>
      <c r="B206" s="13" t="str">
        <f>IF(A206="","",VLOOKUP(Zatrudnienie[[#This Row],[IDP]],Pracownicy[],3,0) &amp; " " &amp;VLOOKUP(Zatrudnienie[[#This Row],[IDP]],Pracownicy[],2,0))</f>
        <v/>
      </c>
      <c r="F206" s="13" t="str">
        <f>IF(Zatrudnienie[[#This Row],[IDP]]="","",IF(Zatrudnienie[[#This Row],[Do]]="","Aktywny","Nieaktywny"))</f>
        <v/>
      </c>
    </row>
    <row r="207" spans="1:6" x14ac:dyDescent="0.25">
      <c r="A207" s="12"/>
      <c r="B207" s="13" t="str">
        <f>IF(A207="","",VLOOKUP(Zatrudnienie[[#This Row],[IDP]],Pracownicy[],3,0) &amp; " " &amp;VLOOKUP(Zatrudnienie[[#This Row],[IDP]],Pracownicy[],2,0))</f>
        <v/>
      </c>
      <c r="F207" s="13" t="str">
        <f>IF(Zatrudnienie[[#This Row],[IDP]]="","",IF(Zatrudnienie[[#This Row],[Do]]="","Aktywny","Nieaktywny"))</f>
        <v/>
      </c>
    </row>
    <row r="208" spans="1:6" x14ac:dyDescent="0.25">
      <c r="A208" s="12"/>
      <c r="B208" s="13" t="str">
        <f>IF(A208="","",VLOOKUP(Zatrudnienie[[#This Row],[IDP]],Pracownicy[],3,0) &amp; " " &amp;VLOOKUP(Zatrudnienie[[#This Row],[IDP]],Pracownicy[],2,0))</f>
        <v/>
      </c>
      <c r="F208" s="13" t="str">
        <f>IF(Zatrudnienie[[#This Row],[IDP]]="","",IF(Zatrudnienie[[#This Row],[Do]]="","Aktywny","Nieaktywny"))</f>
        <v/>
      </c>
    </row>
    <row r="209" spans="1:6" x14ac:dyDescent="0.25">
      <c r="A209" s="12"/>
      <c r="B209" s="13" t="str">
        <f>IF(A209="","",VLOOKUP(Zatrudnienie[[#This Row],[IDP]],Pracownicy[],3,0) &amp; " " &amp;VLOOKUP(Zatrudnienie[[#This Row],[IDP]],Pracownicy[],2,0))</f>
        <v/>
      </c>
      <c r="F209" s="13" t="str">
        <f>IF(Zatrudnienie[[#This Row],[IDP]]="","",IF(Zatrudnienie[[#This Row],[Do]]="","Aktywny","Nieaktywny"))</f>
        <v/>
      </c>
    </row>
    <row r="210" spans="1:6" x14ac:dyDescent="0.25">
      <c r="A210" s="12"/>
      <c r="B210" s="13" t="str">
        <f>IF(A210="","",VLOOKUP(Zatrudnienie[[#This Row],[IDP]],Pracownicy[],3,0) &amp; " " &amp;VLOOKUP(Zatrudnienie[[#This Row],[IDP]],Pracownicy[],2,0))</f>
        <v/>
      </c>
      <c r="F210" s="13" t="str">
        <f>IF(Zatrudnienie[[#This Row],[IDP]]="","",IF(Zatrudnienie[[#This Row],[Do]]="","Aktywny","Nieaktywny"))</f>
        <v/>
      </c>
    </row>
    <row r="211" spans="1:6" x14ac:dyDescent="0.25">
      <c r="A211" s="12"/>
      <c r="B211" s="13" t="str">
        <f>IF(A211="","",VLOOKUP(Zatrudnienie[[#This Row],[IDP]],Pracownicy[],3,0) &amp; " " &amp;VLOOKUP(Zatrudnienie[[#This Row],[IDP]],Pracownicy[],2,0))</f>
        <v/>
      </c>
      <c r="F211" s="13" t="str">
        <f>IF(Zatrudnienie[[#This Row],[IDP]]="","",IF(Zatrudnienie[[#This Row],[Do]]="","Aktywny","Nieaktywny"))</f>
        <v/>
      </c>
    </row>
    <row r="212" spans="1:6" x14ac:dyDescent="0.25">
      <c r="A212" s="12"/>
      <c r="B212" s="13" t="str">
        <f>IF(A212="","",VLOOKUP(Zatrudnienie[[#This Row],[IDP]],Pracownicy[],3,0) &amp; " " &amp;VLOOKUP(Zatrudnienie[[#This Row],[IDP]],Pracownicy[],2,0))</f>
        <v/>
      </c>
      <c r="F212" s="13" t="str">
        <f>IF(Zatrudnienie[[#This Row],[IDP]]="","",IF(Zatrudnienie[[#This Row],[Do]]="","Aktywny","Nieaktywny"))</f>
        <v/>
      </c>
    </row>
    <row r="213" spans="1:6" x14ac:dyDescent="0.25">
      <c r="A213" s="12"/>
      <c r="B213" s="13" t="str">
        <f>IF(A213="","",VLOOKUP(Zatrudnienie[[#This Row],[IDP]],Pracownicy[],3,0) &amp; " " &amp;VLOOKUP(Zatrudnienie[[#This Row],[IDP]],Pracownicy[],2,0))</f>
        <v/>
      </c>
      <c r="F213" s="13" t="str">
        <f>IF(Zatrudnienie[[#This Row],[IDP]]="","",IF(Zatrudnienie[[#This Row],[Do]]="","Aktywny","Nieaktywny"))</f>
        <v/>
      </c>
    </row>
    <row r="214" spans="1:6" x14ac:dyDescent="0.25">
      <c r="A214" s="12"/>
      <c r="B214" s="13" t="str">
        <f>IF(A214="","",VLOOKUP(Zatrudnienie[[#This Row],[IDP]],Pracownicy[],3,0) &amp; " " &amp;VLOOKUP(Zatrudnienie[[#This Row],[IDP]],Pracownicy[],2,0))</f>
        <v/>
      </c>
      <c r="F214" s="13" t="str">
        <f>IF(Zatrudnienie[[#This Row],[IDP]]="","",IF(Zatrudnienie[[#This Row],[Do]]="","Aktywny","Nieaktywny"))</f>
        <v/>
      </c>
    </row>
    <row r="215" spans="1:6" x14ac:dyDescent="0.25">
      <c r="A215" s="12"/>
      <c r="B215" s="13" t="str">
        <f>IF(A215="","",VLOOKUP(Zatrudnienie[[#This Row],[IDP]],Pracownicy[],3,0) &amp; " " &amp;VLOOKUP(Zatrudnienie[[#This Row],[IDP]],Pracownicy[],2,0))</f>
        <v/>
      </c>
      <c r="F215" s="13" t="str">
        <f>IF(Zatrudnienie[[#This Row],[IDP]]="","",IF(Zatrudnienie[[#This Row],[Do]]="","Aktywny","Nieaktywny"))</f>
        <v/>
      </c>
    </row>
    <row r="216" spans="1:6" x14ac:dyDescent="0.25">
      <c r="A216" s="12"/>
      <c r="B216" s="13" t="str">
        <f>IF(A216="","",VLOOKUP(Zatrudnienie[[#This Row],[IDP]],Pracownicy[],3,0) &amp; " " &amp;VLOOKUP(Zatrudnienie[[#This Row],[IDP]],Pracownicy[],2,0))</f>
        <v/>
      </c>
      <c r="F216" s="13" t="str">
        <f>IF(Zatrudnienie[[#This Row],[IDP]]="","",IF(Zatrudnienie[[#This Row],[Do]]="","Aktywny","Nieaktywny"))</f>
        <v/>
      </c>
    </row>
    <row r="217" spans="1:6" x14ac:dyDescent="0.25">
      <c r="A217" s="12"/>
      <c r="B217" s="13" t="str">
        <f>IF(A217="","",VLOOKUP(Zatrudnienie[[#This Row],[IDP]],Pracownicy[],3,0) &amp; " " &amp;VLOOKUP(Zatrudnienie[[#This Row],[IDP]],Pracownicy[],2,0))</f>
        <v/>
      </c>
      <c r="F217" s="13" t="str">
        <f>IF(Zatrudnienie[[#This Row],[IDP]]="","",IF(Zatrudnienie[[#This Row],[Do]]="","Aktywny","Nieaktywny"))</f>
        <v/>
      </c>
    </row>
    <row r="218" spans="1:6" x14ac:dyDescent="0.25">
      <c r="A218" s="12"/>
      <c r="B218" s="13" t="str">
        <f>IF(A218="","",VLOOKUP(Zatrudnienie[[#This Row],[IDP]],Pracownicy[],3,0) &amp; " " &amp;VLOOKUP(Zatrudnienie[[#This Row],[IDP]],Pracownicy[],2,0))</f>
        <v/>
      </c>
      <c r="F218" s="13" t="str">
        <f>IF(Zatrudnienie[[#This Row],[IDP]]="","",IF(Zatrudnienie[[#This Row],[Do]]="","Aktywny","Nieaktywny"))</f>
        <v/>
      </c>
    </row>
    <row r="219" spans="1:6" x14ac:dyDescent="0.25">
      <c r="A219" s="12"/>
      <c r="B219" s="13" t="str">
        <f>IF(A219="","",VLOOKUP(Zatrudnienie[[#This Row],[IDP]],Pracownicy[],3,0) &amp; " " &amp;VLOOKUP(Zatrudnienie[[#This Row],[IDP]],Pracownicy[],2,0))</f>
        <v/>
      </c>
      <c r="F219" s="13" t="str">
        <f>IF(Zatrudnienie[[#This Row],[IDP]]="","",IF(Zatrudnienie[[#This Row],[Do]]="","Aktywny","Nieaktywny"))</f>
        <v/>
      </c>
    </row>
    <row r="220" spans="1:6" x14ac:dyDescent="0.25">
      <c r="A220" s="12"/>
      <c r="B220" s="13" t="str">
        <f>IF(A220="","",VLOOKUP(Zatrudnienie[[#This Row],[IDP]],Pracownicy[],3,0) &amp; " " &amp;VLOOKUP(Zatrudnienie[[#This Row],[IDP]],Pracownicy[],2,0))</f>
        <v/>
      </c>
      <c r="F220" s="13" t="str">
        <f>IF(Zatrudnienie[[#This Row],[IDP]]="","",IF(Zatrudnienie[[#This Row],[Do]]="","Aktywny","Nieaktywny"))</f>
        <v/>
      </c>
    </row>
    <row r="221" spans="1:6" x14ac:dyDescent="0.25">
      <c r="A221" s="12"/>
      <c r="B221" s="13" t="str">
        <f>IF(A221="","",VLOOKUP(Zatrudnienie[[#This Row],[IDP]],Pracownicy[],3,0) &amp; " " &amp;VLOOKUP(Zatrudnienie[[#This Row],[IDP]],Pracownicy[],2,0))</f>
        <v/>
      </c>
      <c r="F221" s="13" t="str">
        <f>IF(Zatrudnienie[[#This Row],[IDP]]="","",IF(Zatrudnienie[[#This Row],[Do]]="","Aktywny","Nieaktywny"))</f>
        <v/>
      </c>
    </row>
    <row r="222" spans="1:6" x14ac:dyDescent="0.25">
      <c r="A222" s="12"/>
      <c r="B222" s="13" t="str">
        <f>IF(A222="","",VLOOKUP(Zatrudnienie[[#This Row],[IDP]],Pracownicy[],3,0) &amp; " " &amp;VLOOKUP(Zatrudnienie[[#This Row],[IDP]],Pracownicy[],2,0))</f>
        <v/>
      </c>
      <c r="F222" s="13" t="str">
        <f>IF(Zatrudnienie[[#This Row],[IDP]]="","",IF(Zatrudnienie[[#This Row],[Do]]="","Aktywny","Nieaktywny"))</f>
        <v/>
      </c>
    </row>
    <row r="223" spans="1:6" x14ac:dyDescent="0.25">
      <c r="A223" s="12"/>
      <c r="B223" s="13" t="str">
        <f>IF(A223="","",VLOOKUP(Zatrudnienie[[#This Row],[IDP]],Pracownicy[],3,0) &amp; " " &amp;VLOOKUP(Zatrudnienie[[#This Row],[IDP]],Pracownicy[],2,0))</f>
        <v/>
      </c>
      <c r="F223" s="13" t="str">
        <f>IF(Zatrudnienie[[#This Row],[IDP]]="","",IF(Zatrudnienie[[#This Row],[Do]]="","Aktywny","Nieaktywny"))</f>
        <v/>
      </c>
    </row>
    <row r="224" spans="1:6" x14ac:dyDescent="0.25">
      <c r="A224" s="12"/>
      <c r="B224" s="13" t="str">
        <f>IF(A224="","",VLOOKUP(Zatrudnienie[[#This Row],[IDP]],Pracownicy[],3,0) &amp; " " &amp;VLOOKUP(Zatrudnienie[[#This Row],[IDP]],Pracownicy[],2,0))</f>
        <v/>
      </c>
      <c r="F224" s="13" t="str">
        <f>IF(Zatrudnienie[[#This Row],[IDP]]="","",IF(Zatrudnienie[[#This Row],[Do]]="","Aktywny","Nieaktywny"))</f>
        <v/>
      </c>
    </row>
    <row r="225" spans="1:6" x14ac:dyDescent="0.25">
      <c r="A225" s="12"/>
      <c r="B225" s="13" t="str">
        <f>IF(A225="","",VLOOKUP(Zatrudnienie[[#This Row],[IDP]],Pracownicy[],3,0) &amp; " " &amp;VLOOKUP(Zatrudnienie[[#This Row],[IDP]],Pracownicy[],2,0))</f>
        <v/>
      </c>
      <c r="F225" s="13" t="str">
        <f>IF(Zatrudnienie[[#This Row],[IDP]]="","",IF(Zatrudnienie[[#This Row],[Do]]="","Aktywny","Nieaktywny"))</f>
        <v/>
      </c>
    </row>
    <row r="226" spans="1:6" x14ac:dyDescent="0.25">
      <c r="A226" s="12"/>
      <c r="B226" s="13" t="str">
        <f>IF(A226="","",VLOOKUP(Zatrudnienie[[#This Row],[IDP]],Pracownicy[],3,0) &amp; " " &amp;VLOOKUP(Zatrudnienie[[#This Row],[IDP]],Pracownicy[],2,0))</f>
        <v/>
      </c>
      <c r="F226" s="13" t="str">
        <f>IF(Zatrudnienie[[#This Row],[IDP]]="","",IF(Zatrudnienie[[#This Row],[Do]]="","Aktywny","Nieaktywny"))</f>
        <v/>
      </c>
    </row>
    <row r="227" spans="1:6" x14ac:dyDescent="0.25">
      <c r="A227" s="12"/>
      <c r="B227" s="13" t="str">
        <f>IF(A227="","",VLOOKUP(Zatrudnienie[[#This Row],[IDP]],Pracownicy[],3,0) &amp; " " &amp;VLOOKUP(Zatrudnienie[[#This Row],[IDP]],Pracownicy[],2,0))</f>
        <v/>
      </c>
      <c r="F227" s="13" t="str">
        <f>IF(Zatrudnienie[[#This Row],[IDP]]="","",IF(Zatrudnienie[[#This Row],[Do]]="","Aktywny","Nieaktywny"))</f>
        <v/>
      </c>
    </row>
    <row r="228" spans="1:6" x14ac:dyDescent="0.25">
      <c r="A228" s="12"/>
      <c r="B228" s="13" t="str">
        <f>IF(A228="","",VLOOKUP(Zatrudnienie[[#This Row],[IDP]],Pracownicy[],3,0) &amp; " " &amp;VLOOKUP(Zatrudnienie[[#This Row],[IDP]],Pracownicy[],2,0))</f>
        <v/>
      </c>
      <c r="F228" s="13" t="str">
        <f>IF(Zatrudnienie[[#This Row],[IDP]]="","",IF(Zatrudnienie[[#This Row],[Do]]="","Aktywny","Nieaktywny"))</f>
        <v/>
      </c>
    </row>
    <row r="229" spans="1:6" x14ac:dyDescent="0.25">
      <c r="A229" s="12"/>
      <c r="B229" s="13" t="str">
        <f>IF(A229="","",VLOOKUP(Zatrudnienie[[#This Row],[IDP]],Pracownicy[],3,0) &amp; " " &amp;VLOOKUP(Zatrudnienie[[#This Row],[IDP]],Pracownicy[],2,0))</f>
        <v/>
      </c>
      <c r="F229" s="13" t="str">
        <f>IF(Zatrudnienie[[#This Row],[IDP]]="","",IF(Zatrudnienie[[#This Row],[Do]]="","Aktywny","Nieaktywny"))</f>
        <v/>
      </c>
    </row>
    <row r="230" spans="1:6" x14ac:dyDescent="0.25">
      <c r="A230" s="12"/>
      <c r="B230" s="13" t="str">
        <f>IF(A230="","",VLOOKUP(Zatrudnienie[[#This Row],[IDP]],Pracownicy[],3,0) &amp; " " &amp;VLOOKUP(Zatrudnienie[[#This Row],[IDP]],Pracownicy[],2,0))</f>
        <v/>
      </c>
      <c r="F230" s="13" t="str">
        <f>IF(Zatrudnienie[[#This Row],[IDP]]="","",IF(Zatrudnienie[[#This Row],[Do]]="","Aktywny","Nieaktywny"))</f>
        <v/>
      </c>
    </row>
    <row r="231" spans="1:6" x14ac:dyDescent="0.25">
      <c r="A231" s="12"/>
      <c r="B231" s="13" t="str">
        <f>IF(A231="","",VLOOKUP(Zatrudnienie[[#This Row],[IDP]],Pracownicy[],3,0) &amp; " " &amp;VLOOKUP(Zatrudnienie[[#This Row],[IDP]],Pracownicy[],2,0))</f>
        <v/>
      </c>
      <c r="F231" s="13" t="str">
        <f>IF(Zatrudnienie[[#This Row],[IDP]]="","",IF(Zatrudnienie[[#This Row],[Do]]="","Aktywny","Nieaktywny"))</f>
        <v/>
      </c>
    </row>
    <row r="232" spans="1:6" x14ac:dyDescent="0.25">
      <c r="A232" s="12"/>
      <c r="B232" s="13" t="str">
        <f>IF(A232="","",VLOOKUP(Zatrudnienie[[#This Row],[IDP]],Pracownicy[],3,0) &amp; " " &amp;VLOOKUP(Zatrudnienie[[#This Row],[IDP]],Pracownicy[],2,0))</f>
        <v/>
      </c>
      <c r="F232" s="13" t="str">
        <f>IF(Zatrudnienie[[#This Row],[IDP]]="","",IF(Zatrudnienie[[#This Row],[Do]]="","Aktywny","Nieaktywny"))</f>
        <v/>
      </c>
    </row>
    <row r="233" spans="1:6" x14ac:dyDescent="0.25">
      <c r="A233" s="12"/>
      <c r="B233" s="13" t="str">
        <f>IF(A233="","",VLOOKUP(Zatrudnienie[[#This Row],[IDP]],Pracownicy[],3,0) &amp; " " &amp;VLOOKUP(Zatrudnienie[[#This Row],[IDP]],Pracownicy[],2,0))</f>
        <v/>
      </c>
      <c r="F233" s="13" t="str">
        <f>IF(Zatrudnienie[[#This Row],[IDP]]="","",IF(Zatrudnienie[[#This Row],[Do]]="","Aktywny","Nieaktywny"))</f>
        <v/>
      </c>
    </row>
    <row r="234" spans="1:6" x14ac:dyDescent="0.25">
      <c r="A234" s="12"/>
      <c r="B234" s="13" t="str">
        <f>IF(A234="","",VLOOKUP(Zatrudnienie[[#This Row],[IDP]],Pracownicy[],3,0) &amp; " " &amp;VLOOKUP(Zatrudnienie[[#This Row],[IDP]],Pracownicy[],2,0))</f>
        <v/>
      </c>
      <c r="F234" s="13" t="str">
        <f>IF(Zatrudnienie[[#This Row],[IDP]]="","",IF(Zatrudnienie[[#This Row],[Do]]="","Aktywny","Nieaktywny"))</f>
        <v/>
      </c>
    </row>
    <row r="235" spans="1:6" x14ac:dyDescent="0.25">
      <c r="A235" s="12"/>
      <c r="B235" s="13" t="str">
        <f>IF(A235="","",VLOOKUP(Zatrudnienie[[#This Row],[IDP]],Pracownicy[],3,0) &amp; " " &amp;VLOOKUP(Zatrudnienie[[#This Row],[IDP]],Pracownicy[],2,0))</f>
        <v/>
      </c>
      <c r="F235" s="13" t="str">
        <f>IF(Zatrudnienie[[#This Row],[IDP]]="","",IF(Zatrudnienie[[#This Row],[Do]]="","Aktywny","Nieaktywny"))</f>
        <v/>
      </c>
    </row>
    <row r="236" spans="1:6" x14ac:dyDescent="0.25">
      <c r="A236" s="12"/>
      <c r="B236" s="13" t="str">
        <f>IF(A236="","",VLOOKUP(Zatrudnienie[[#This Row],[IDP]],Pracownicy[],3,0) &amp; " " &amp;VLOOKUP(Zatrudnienie[[#This Row],[IDP]],Pracownicy[],2,0))</f>
        <v/>
      </c>
      <c r="F236" s="13" t="str">
        <f>IF(Zatrudnienie[[#This Row],[IDP]]="","",IF(Zatrudnienie[[#This Row],[Do]]="","Aktywny","Nieaktywny"))</f>
        <v/>
      </c>
    </row>
    <row r="237" spans="1:6" x14ac:dyDescent="0.25">
      <c r="A237" s="12"/>
      <c r="B237" s="13" t="str">
        <f>IF(A237="","",VLOOKUP(Zatrudnienie[[#This Row],[IDP]],Pracownicy[],3,0) &amp; " " &amp;VLOOKUP(Zatrudnienie[[#This Row],[IDP]],Pracownicy[],2,0))</f>
        <v/>
      </c>
      <c r="F237" s="13" t="str">
        <f>IF(Zatrudnienie[[#This Row],[IDP]]="","",IF(Zatrudnienie[[#This Row],[Do]]="","Aktywny","Nieaktywny"))</f>
        <v/>
      </c>
    </row>
    <row r="238" spans="1:6" x14ac:dyDescent="0.25">
      <c r="A238" s="12"/>
      <c r="B238" s="13" t="str">
        <f>IF(A238="","",VLOOKUP(Zatrudnienie[[#This Row],[IDP]],Pracownicy[],3,0) &amp; " " &amp;VLOOKUP(Zatrudnienie[[#This Row],[IDP]],Pracownicy[],2,0))</f>
        <v/>
      </c>
      <c r="F238" s="13" t="str">
        <f>IF(Zatrudnienie[[#This Row],[IDP]]="","",IF(Zatrudnienie[[#This Row],[Do]]="","Aktywny","Nieaktywny"))</f>
        <v/>
      </c>
    </row>
    <row r="239" spans="1:6" x14ac:dyDescent="0.25">
      <c r="A239" s="12"/>
      <c r="B239" s="13" t="str">
        <f>IF(A239="","",VLOOKUP(Zatrudnienie[[#This Row],[IDP]],Pracownicy[],3,0) &amp; " " &amp;VLOOKUP(Zatrudnienie[[#This Row],[IDP]],Pracownicy[],2,0))</f>
        <v/>
      </c>
      <c r="F239" s="13" t="str">
        <f>IF(Zatrudnienie[[#This Row],[IDP]]="","",IF(Zatrudnienie[[#This Row],[Do]]="","Aktywny","Nieaktywny"))</f>
        <v/>
      </c>
    </row>
    <row r="240" spans="1:6" x14ac:dyDescent="0.25">
      <c r="A240" s="12"/>
      <c r="B240" s="13" t="str">
        <f>IF(A240="","",VLOOKUP(Zatrudnienie[[#This Row],[IDP]],Pracownicy[],3,0) &amp; " " &amp;VLOOKUP(Zatrudnienie[[#This Row],[IDP]],Pracownicy[],2,0))</f>
        <v/>
      </c>
      <c r="F240" s="13" t="str">
        <f>IF(Zatrudnienie[[#This Row],[IDP]]="","",IF(Zatrudnienie[[#This Row],[Do]]="","Aktywny","Nieaktywny"))</f>
        <v/>
      </c>
    </row>
    <row r="241" spans="1:6" x14ac:dyDescent="0.25">
      <c r="A241" s="12"/>
      <c r="B241" s="13" t="str">
        <f>IF(A241="","",VLOOKUP(Zatrudnienie[[#This Row],[IDP]],Pracownicy[],3,0) &amp; " " &amp;VLOOKUP(Zatrudnienie[[#This Row],[IDP]],Pracownicy[],2,0))</f>
        <v/>
      </c>
      <c r="F241" s="13" t="str">
        <f>IF(Zatrudnienie[[#This Row],[IDP]]="","",IF(Zatrudnienie[[#This Row],[Do]]="","Aktywny","Nieaktywny"))</f>
        <v/>
      </c>
    </row>
    <row r="242" spans="1:6" x14ac:dyDescent="0.25">
      <c r="A242" s="12"/>
      <c r="B242" s="13" t="str">
        <f>IF(A242="","",VLOOKUP(Zatrudnienie[[#This Row],[IDP]],Pracownicy[],3,0) &amp; " " &amp;VLOOKUP(Zatrudnienie[[#This Row],[IDP]],Pracownicy[],2,0))</f>
        <v/>
      </c>
      <c r="F242" s="13" t="str">
        <f>IF(Zatrudnienie[[#This Row],[IDP]]="","",IF(Zatrudnienie[[#This Row],[Do]]="","Aktywny","Nieaktywny"))</f>
        <v/>
      </c>
    </row>
    <row r="243" spans="1:6" x14ac:dyDescent="0.25">
      <c r="A243" s="12"/>
      <c r="B243" s="13" t="str">
        <f>IF(A243="","",VLOOKUP(Zatrudnienie[[#This Row],[IDP]],Pracownicy[],3,0) &amp; " " &amp;VLOOKUP(Zatrudnienie[[#This Row],[IDP]],Pracownicy[],2,0))</f>
        <v/>
      </c>
      <c r="F243" s="13" t="str">
        <f>IF(Zatrudnienie[[#This Row],[IDP]]="","",IF(Zatrudnienie[[#This Row],[Do]]="","Aktywny","Nieaktywny"))</f>
        <v/>
      </c>
    </row>
    <row r="244" spans="1:6" x14ac:dyDescent="0.25">
      <c r="A244" s="12"/>
      <c r="B244" s="13" t="str">
        <f>IF(A244="","",VLOOKUP(Zatrudnienie[[#This Row],[IDP]],Pracownicy[],3,0) &amp; " " &amp;VLOOKUP(Zatrudnienie[[#This Row],[IDP]],Pracownicy[],2,0))</f>
        <v/>
      </c>
      <c r="F244" s="13" t="str">
        <f>IF(Zatrudnienie[[#This Row],[IDP]]="","",IF(Zatrudnienie[[#This Row],[Do]]="","Aktywny","Nieaktywny"))</f>
        <v/>
      </c>
    </row>
    <row r="245" spans="1:6" x14ac:dyDescent="0.25">
      <c r="A245" s="12"/>
      <c r="B245" s="13" t="str">
        <f>IF(A245="","",VLOOKUP(Zatrudnienie[[#This Row],[IDP]],Pracownicy[],3,0) &amp; " " &amp;VLOOKUP(Zatrudnienie[[#This Row],[IDP]],Pracownicy[],2,0))</f>
        <v/>
      </c>
      <c r="F245" s="13" t="str">
        <f>IF(Zatrudnienie[[#This Row],[IDP]]="","",IF(Zatrudnienie[[#This Row],[Do]]="","Aktywny","Nieaktywny"))</f>
        <v/>
      </c>
    </row>
    <row r="246" spans="1:6" x14ac:dyDescent="0.25">
      <c r="A246" s="12"/>
      <c r="B246" s="13" t="str">
        <f>IF(A246="","",VLOOKUP(Zatrudnienie[[#This Row],[IDP]],Pracownicy[],3,0) &amp; " " &amp;VLOOKUP(Zatrudnienie[[#This Row],[IDP]],Pracownicy[],2,0))</f>
        <v/>
      </c>
      <c r="F246" s="13" t="str">
        <f>IF(Zatrudnienie[[#This Row],[IDP]]="","",IF(Zatrudnienie[[#This Row],[Do]]="","Aktywny","Nieaktywny"))</f>
        <v/>
      </c>
    </row>
    <row r="247" spans="1:6" x14ac:dyDescent="0.25">
      <c r="A247" s="12"/>
      <c r="B247" s="13" t="str">
        <f>IF(A247="","",VLOOKUP(Zatrudnienie[[#This Row],[IDP]],Pracownicy[],3,0) &amp; " " &amp;VLOOKUP(Zatrudnienie[[#This Row],[IDP]],Pracownicy[],2,0))</f>
        <v/>
      </c>
      <c r="F247" s="13" t="str">
        <f>IF(Zatrudnienie[[#This Row],[IDP]]="","",IF(Zatrudnienie[[#This Row],[Do]]="","Aktywny","Nieaktywny"))</f>
        <v/>
      </c>
    </row>
    <row r="248" spans="1:6" x14ac:dyDescent="0.25">
      <c r="A248" s="12"/>
      <c r="B248" s="13" t="str">
        <f>IF(A248="","",VLOOKUP(Zatrudnienie[[#This Row],[IDP]],Pracownicy[],3,0) &amp; " " &amp;VLOOKUP(Zatrudnienie[[#This Row],[IDP]],Pracownicy[],2,0))</f>
        <v/>
      </c>
      <c r="F248" s="13" t="str">
        <f>IF(Zatrudnienie[[#This Row],[IDP]]="","",IF(Zatrudnienie[[#This Row],[Do]]="","Aktywny","Nieaktywny"))</f>
        <v/>
      </c>
    </row>
    <row r="249" spans="1:6" x14ac:dyDescent="0.25">
      <c r="A249" s="12"/>
      <c r="B249" s="13" t="str">
        <f>IF(A249="","",VLOOKUP(Zatrudnienie[[#This Row],[IDP]],Pracownicy[],3,0) &amp; " " &amp;VLOOKUP(Zatrudnienie[[#This Row],[IDP]],Pracownicy[],2,0))</f>
        <v/>
      </c>
      <c r="F249" s="13" t="str">
        <f>IF(Zatrudnienie[[#This Row],[IDP]]="","",IF(Zatrudnienie[[#This Row],[Do]]="","Aktywny","Nieaktywny"))</f>
        <v/>
      </c>
    </row>
    <row r="250" spans="1:6" x14ac:dyDescent="0.25">
      <c r="A250" s="12"/>
      <c r="B250" s="13" t="str">
        <f>IF(A250="","",VLOOKUP(Zatrudnienie[[#This Row],[IDP]],Pracownicy[],3,0) &amp; " " &amp;VLOOKUP(Zatrudnienie[[#This Row],[IDP]],Pracownicy[],2,0))</f>
        <v/>
      </c>
      <c r="F250" s="13" t="str">
        <f>IF(Zatrudnienie[[#This Row],[IDP]]="","",IF(Zatrudnienie[[#This Row],[Do]]="","Aktywny","Nieaktywny"))</f>
        <v/>
      </c>
    </row>
    <row r="251" spans="1:6" x14ac:dyDescent="0.25">
      <c r="A251" s="12"/>
      <c r="B251" s="13" t="str">
        <f>IF(A251="","",VLOOKUP(Zatrudnienie[[#This Row],[IDP]],Pracownicy[],3,0) &amp; " " &amp;VLOOKUP(Zatrudnienie[[#This Row],[IDP]],Pracownicy[],2,0))</f>
        <v/>
      </c>
      <c r="F251" s="13" t="str">
        <f>IF(Zatrudnienie[[#This Row],[IDP]]="","",IF(Zatrudnienie[[#This Row],[Do]]="","Aktywny","Nieaktywny"))</f>
        <v/>
      </c>
    </row>
    <row r="252" spans="1:6" x14ac:dyDescent="0.25">
      <c r="A252" s="12"/>
      <c r="B252" s="13" t="str">
        <f>IF(A252="","",VLOOKUP(Zatrudnienie[[#This Row],[IDP]],Pracownicy[],3,0) &amp; " " &amp;VLOOKUP(Zatrudnienie[[#This Row],[IDP]],Pracownicy[],2,0))</f>
        <v/>
      </c>
      <c r="F252" s="13" t="str">
        <f>IF(Zatrudnienie[[#This Row],[IDP]]="","",IF(Zatrudnienie[[#This Row],[Do]]="","Aktywny","Nieaktywny"))</f>
        <v/>
      </c>
    </row>
    <row r="253" spans="1:6" x14ac:dyDescent="0.25">
      <c r="A253" s="12"/>
      <c r="B253" s="13" t="str">
        <f>IF(A253="","",VLOOKUP(Zatrudnienie[[#This Row],[IDP]],Pracownicy[],3,0) &amp; " " &amp;VLOOKUP(Zatrudnienie[[#This Row],[IDP]],Pracownicy[],2,0))</f>
        <v/>
      </c>
      <c r="F253" s="13" t="str">
        <f>IF(Zatrudnienie[[#This Row],[IDP]]="","",IF(Zatrudnienie[[#This Row],[Do]]="","Aktywny","Nieaktywny"))</f>
        <v/>
      </c>
    </row>
    <row r="254" spans="1:6" x14ac:dyDescent="0.25">
      <c r="A254" s="12"/>
      <c r="B254" s="13" t="str">
        <f>IF(A254="","",VLOOKUP(Zatrudnienie[[#This Row],[IDP]],Pracownicy[],3,0) &amp; " " &amp;VLOOKUP(Zatrudnienie[[#This Row],[IDP]],Pracownicy[],2,0))</f>
        <v/>
      </c>
      <c r="F254" s="13" t="str">
        <f>IF(Zatrudnienie[[#This Row],[IDP]]="","",IF(Zatrudnienie[[#This Row],[Do]]="","Aktywny","Nieaktywny"))</f>
        <v/>
      </c>
    </row>
    <row r="255" spans="1:6" x14ac:dyDescent="0.25">
      <c r="A255" s="12"/>
      <c r="B255" s="13" t="str">
        <f>IF(A255="","",VLOOKUP(Zatrudnienie[[#This Row],[IDP]],Pracownicy[],3,0) &amp; " " &amp;VLOOKUP(Zatrudnienie[[#This Row],[IDP]],Pracownicy[],2,0))</f>
        <v/>
      </c>
      <c r="F255" s="13" t="str">
        <f>IF(Zatrudnienie[[#This Row],[IDP]]="","",IF(Zatrudnienie[[#This Row],[Do]]="","Aktywny","Nieaktywny"))</f>
        <v/>
      </c>
    </row>
    <row r="256" spans="1:6" x14ac:dyDescent="0.25">
      <c r="A256" s="12"/>
      <c r="B256" s="13" t="str">
        <f>IF(A256="","",VLOOKUP(Zatrudnienie[[#This Row],[IDP]],Pracownicy[],3,0) &amp; " " &amp;VLOOKUP(Zatrudnienie[[#This Row],[IDP]],Pracownicy[],2,0))</f>
        <v/>
      </c>
      <c r="F256" s="13" t="str">
        <f>IF(Zatrudnienie[[#This Row],[IDP]]="","",IF(Zatrudnienie[[#This Row],[Do]]="","Aktywny","Nieaktywny"))</f>
        <v/>
      </c>
    </row>
    <row r="257" spans="1:6" x14ac:dyDescent="0.25">
      <c r="A257" s="12"/>
      <c r="B257" s="13" t="str">
        <f>IF(A257="","",VLOOKUP(Zatrudnienie[[#This Row],[IDP]],Pracownicy[],3,0) &amp; " " &amp;VLOOKUP(Zatrudnienie[[#This Row],[IDP]],Pracownicy[],2,0))</f>
        <v/>
      </c>
      <c r="F257" s="13" t="str">
        <f>IF(Zatrudnienie[[#This Row],[IDP]]="","",IF(Zatrudnienie[[#This Row],[Do]]="","Aktywny","Nieaktywny"))</f>
        <v/>
      </c>
    </row>
    <row r="258" spans="1:6" x14ac:dyDescent="0.25">
      <c r="A258" s="12"/>
      <c r="B258" s="13" t="str">
        <f>IF(A258="","",VLOOKUP(Zatrudnienie[[#This Row],[IDP]],Pracownicy[],3,0) &amp; " " &amp;VLOOKUP(Zatrudnienie[[#This Row],[IDP]],Pracownicy[],2,0))</f>
        <v/>
      </c>
      <c r="F258" s="13" t="str">
        <f>IF(Zatrudnienie[[#This Row],[IDP]]="","",IF(Zatrudnienie[[#This Row],[Do]]="","Aktywny","Nieaktywny"))</f>
        <v/>
      </c>
    </row>
    <row r="259" spans="1:6" x14ac:dyDescent="0.25">
      <c r="A259" s="12"/>
      <c r="B259" s="13" t="str">
        <f>IF(A259="","",VLOOKUP(Zatrudnienie[[#This Row],[IDP]],Pracownicy[],3,0) &amp; " " &amp;VLOOKUP(Zatrudnienie[[#This Row],[IDP]],Pracownicy[],2,0))</f>
        <v/>
      </c>
      <c r="F259" s="13" t="str">
        <f>IF(Zatrudnienie[[#This Row],[IDP]]="","",IF(Zatrudnienie[[#This Row],[Do]]="","Aktywny","Nieaktywny"))</f>
        <v/>
      </c>
    </row>
    <row r="260" spans="1:6" x14ac:dyDescent="0.25">
      <c r="A260" s="12"/>
      <c r="B260" s="13" t="str">
        <f>IF(A260="","",VLOOKUP(Zatrudnienie[[#This Row],[IDP]],Pracownicy[],3,0) &amp; " " &amp;VLOOKUP(Zatrudnienie[[#This Row],[IDP]],Pracownicy[],2,0))</f>
        <v/>
      </c>
      <c r="F260" s="13" t="str">
        <f>IF(Zatrudnienie[[#This Row],[IDP]]="","",IF(Zatrudnienie[[#This Row],[Do]]="","Aktywny","Nieaktywny"))</f>
        <v/>
      </c>
    </row>
    <row r="261" spans="1:6" x14ac:dyDescent="0.25">
      <c r="A261" s="12"/>
      <c r="B261" s="13" t="str">
        <f>IF(A261="","",VLOOKUP(Zatrudnienie[[#This Row],[IDP]],Pracownicy[],3,0) &amp; " " &amp;VLOOKUP(Zatrudnienie[[#This Row],[IDP]],Pracownicy[],2,0))</f>
        <v/>
      </c>
      <c r="F261" s="13" t="str">
        <f>IF(Zatrudnienie[[#This Row],[IDP]]="","",IF(Zatrudnienie[[#This Row],[Do]]="","Aktywny","Nieaktywny"))</f>
        <v/>
      </c>
    </row>
    <row r="262" spans="1:6" x14ac:dyDescent="0.25">
      <c r="A262" s="12"/>
      <c r="B262" s="13" t="str">
        <f>IF(A262="","",VLOOKUP(Zatrudnienie[[#This Row],[IDP]],Pracownicy[],3,0) &amp; " " &amp;VLOOKUP(Zatrudnienie[[#This Row],[IDP]],Pracownicy[],2,0))</f>
        <v/>
      </c>
      <c r="F262" s="13" t="str">
        <f>IF(Zatrudnienie[[#This Row],[IDP]]="","",IF(Zatrudnienie[[#This Row],[Do]]="","Aktywny","Nieaktywny"))</f>
        <v/>
      </c>
    </row>
    <row r="263" spans="1:6" x14ac:dyDescent="0.25">
      <c r="A263" s="12"/>
      <c r="B263" s="13" t="str">
        <f>IF(A263="","",VLOOKUP(Zatrudnienie[[#This Row],[IDP]],Pracownicy[],3,0) &amp; " " &amp;VLOOKUP(Zatrudnienie[[#This Row],[IDP]],Pracownicy[],2,0))</f>
        <v/>
      </c>
      <c r="F263" s="13" t="str">
        <f>IF(Zatrudnienie[[#This Row],[IDP]]="","",IF(Zatrudnienie[[#This Row],[Do]]="","Aktywny","Nieaktywny"))</f>
        <v/>
      </c>
    </row>
    <row r="264" spans="1:6" x14ac:dyDescent="0.25">
      <c r="A264" s="12"/>
      <c r="B264" s="13" t="str">
        <f>IF(A264="","",VLOOKUP(Zatrudnienie[[#This Row],[IDP]],Pracownicy[],3,0) &amp; " " &amp;VLOOKUP(Zatrudnienie[[#This Row],[IDP]],Pracownicy[],2,0))</f>
        <v/>
      </c>
      <c r="F264" s="13" t="str">
        <f>IF(Zatrudnienie[[#This Row],[IDP]]="","",IF(Zatrudnienie[[#This Row],[Do]]="","Aktywny","Nieaktywny"))</f>
        <v/>
      </c>
    </row>
    <row r="265" spans="1:6" x14ac:dyDescent="0.25">
      <c r="A265" s="12"/>
      <c r="B265" s="13" t="str">
        <f>IF(A265="","",VLOOKUP(Zatrudnienie[[#This Row],[IDP]],Pracownicy[],3,0) &amp; " " &amp;VLOOKUP(Zatrudnienie[[#This Row],[IDP]],Pracownicy[],2,0))</f>
        <v/>
      </c>
      <c r="F265" s="13" t="str">
        <f>IF(Zatrudnienie[[#This Row],[IDP]]="","",IF(Zatrudnienie[[#This Row],[Do]]="","Aktywny","Nieaktywny"))</f>
        <v/>
      </c>
    </row>
    <row r="266" spans="1:6" x14ac:dyDescent="0.25">
      <c r="A266" s="12"/>
      <c r="B266" s="13" t="str">
        <f>IF(A266="","",VLOOKUP(Zatrudnienie[[#This Row],[IDP]],Pracownicy[],3,0) &amp; " " &amp;VLOOKUP(Zatrudnienie[[#This Row],[IDP]],Pracownicy[],2,0))</f>
        <v/>
      </c>
      <c r="F266" s="13" t="str">
        <f>IF(Zatrudnienie[[#This Row],[IDP]]="","",IF(Zatrudnienie[[#This Row],[Do]]="","Aktywny","Nieaktywny"))</f>
        <v/>
      </c>
    </row>
    <row r="267" spans="1:6" x14ac:dyDescent="0.25">
      <c r="A267" s="12"/>
      <c r="B267" s="13" t="str">
        <f>IF(A267="","",VLOOKUP(Zatrudnienie[[#This Row],[IDP]],Pracownicy[],3,0) &amp; " " &amp;VLOOKUP(Zatrudnienie[[#This Row],[IDP]],Pracownicy[],2,0))</f>
        <v/>
      </c>
      <c r="F267" s="13" t="str">
        <f>IF(Zatrudnienie[[#This Row],[IDP]]="","",IF(Zatrudnienie[[#This Row],[Do]]="","Aktywny","Nieaktywny"))</f>
        <v/>
      </c>
    </row>
    <row r="268" spans="1:6" x14ac:dyDescent="0.25">
      <c r="A268" s="12"/>
      <c r="B268" s="13" t="str">
        <f>IF(A268="","",VLOOKUP(Zatrudnienie[[#This Row],[IDP]],Pracownicy[],3,0) &amp; " " &amp;VLOOKUP(Zatrudnienie[[#This Row],[IDP]],Pracownicy[],2,0))</f>
        <v/>
      </c>
      <c r="F268" s="13" t="str">
        <f>IF(Zatrudnienie[[#This Row],[IDP]]="","",IF(Zatrudnienie[[#This Row],[Do]]="","Aktywny","Nieaktywny"))</f>
        <v/>
      </c>
    </row>
    <row r="269" spans="1:6" x14ac:dyDescent="0.25">
      <c r="A269" s="12"/>
      <c r="B269" s="13" t="str">
        <f>IF(A269="","",VLOOKUP(Zatrudnienie[[#This Row],[IDP]],Pracownicy[],3,0) &amp; " " &amp;VLOOKUP(Zatrudnienie[[#This Row],[IDP]],Pracownicy[],2,0))</f>
        <v/>
      </c>
      <c r="F269" s="13" t="str">
        <f>IF(Zatrudnienie[[#This Row],[IDP]]="","",IF(Zatrudnienie[[#This Row],[Do]]="","Aktywny","Nieaktywny"))</f>
        <v/>
      </c>
    </row>
    <row r="270" spans="1:6" x14ac:dyDescent="0.25">
      <c r="A270" s="12"/>
      <c r="B270" s="13" t="str">
        <f>IF(A270="","",VLOOKUP(Zatrudnienie[[#This Row],[IDP]],Pracownicy[],3,0) &amp; " " &amp;VLOOKUP(Zatrudnienie[[#This Row],[IDP]],Pracownicy[],2,0))</f>
        <v/>
      </c>
      <c r="F270" s="13" t="str">
        <f>IF(Zatrudnienie[[#This Row],[IDP]]="","",IF(Zatrudnienie[[#This Row],[Do]]="","Aktywny","Nieaktywny"))</f>
        <v/>
      </c>
    </row>
    <row r="271" spans="1:6" x14ac:dyDescent="0.25">
      <c r="A271" s="12"/>
      <c r="B271" s="13" t="str">
        <f>IF(A271="","",VLOOKUP(Zatrudnienie[[#This Row],[IDP]],Pracownicy[],3,0) &amp; " " &amp;VLOOKUP(Zatrudnienie[[#This Row],[IDP]],Pracownicy[],2,0))</f>
        <v/>
      </c>
      <c r="F271" s="13" t="str">
        <f>IF(Zatrudnienie[[#This Row],[IDP]]="","",IF(Zatrudnienie[[#This Row],[Do]]="","Aktywny","Nieaktywny"))</f>
        <v/>
      </c>
    </row>
    <row r="272" spans="1:6" x14ac:dyDescent="0.25">
      <c r="A272" s="12"/>
      <c r="B272" s="13" t="str">
        <f>IF(A272="","",VLOOKUP(Zatrudnienie[[#This Row],[IDP]],Pracownicy[],3,0) &amp; " " &amp;VLOOKUP(Zatrudnienie[[#This Row],[IDP]],Pracownicy[],2,0))</f>
        <v/>
      </c>
      <c r="F272" s="13" t="str">
        <f>IF(Zatrudnienie[[#This Row],[IDP]]="","",IF(Zatrudnienie[[#This Row],[Do]]="","Aktywny","Nieaktywny"))</f>
        <v/>
      </c>
    </row>
    <row r="273" spans="1:6" x14ac:dyDescent="0.25">
      <c r="A273" s="12"/>
      <c r="B273" s="13" t="str">
        <f>IF(A273="","",VLOOKUP(Zatrudnienie[[#This Row],[IDP]],Pracownicy[],3,0) &amp; " " &amp;VLOOKUP(Zatrudnienie[[#This Row],[IDP]],Pracownicy[],2,0))</f>
        <v/>
      </c>
      <c r="F273" s="13" t="str">
        <f>IF(Zatrudnienie[[#This Row],[IDP]]="","",IF(Zatrudnienie[[#This Row],[Do]]="","Aktywny","Nieaktywny"))</f>
        <v/>
      </c>
    </row>
    <row r="274" spans="1:6" x14ac:dyDescent="0.25">
      <c r="A274" s="12"/>
      <c r="B274" s="13" t="str">
        <f>IF(A274="","",VLOOKUP(Zatrudnienie[[#This Row],[IDP]],Pracownicy[],3,0) &amp; " " &amp;VLOOKUP(Zatrudnienie[[#This Row],[IDP]],Pracownicy[],2,0))</f>
        <v/>
      </c>
      <c r="F274" s="13" t="str">
        <f>IF(Zatrudnienie[[#This Row],[IDP]]="","",IF(Zatrudnienie[[#This Row],[Do]]="","Aktywny","Nieaktywny"))</f>
        <v/>
      </c>
    </row>
    <row r="275" spans="1:6" x14ac:dyDescent="0.25">
      <c r="A275" s="12"/>
      <c r="B275" s="13" t="str">
        <f>IF(A275="","",VLOOKUP(Zatrudnienie[[#This Row],[IDP]],Pracownicy[],3,0) &amp; " " &amp;VLOOKUP(Zatrudnienie[[#This Row],[IDP]],Pracownicy[],2,0))</f>
        <v/>
      </c>
      <c r="F275" s="13" t="str">
        <f>IF(Zatrudnienie[[#This Row],[IDP]]="","",IF(Zatrudnienie[[#This Row],[Do]]="","Aktywny","Nieaktywny"))</f>
        <v/>
      </c>
    </row>
    <row r="276" spans="1:6" x14ac:dyDescent="0.25">
      <c r="A276" s="12"/>
      <c r="B276" s="13" t="str">
        <f>IF(A276="","",VLOOKUP(Zatrudnienie[[#This Row],[IDP]],Pracownicy[],3,0) &amp; " " &amp;VLOOKUP(Zatrudnienie[[#This Row],[IDP]],Pracownicy[],2,0))</f>
        <v/>
      </c>
      <c r="F276" s="13" t="str">
        <f>IF(Zatrudnienie[[#This Row],[IDP]]="","",IF(Zatrudnienie[[#This Row],[Do]]="","Aktywny","Nieaktywny"))</f>
        <v/>
      </c>
    </row>
    <row r="277" spans="1:6" x14ac:dyDescent="0.25">
      <c r="A277" s="12"/>
      <c r="B277" s="13" t="str">
        <f>IF(A277="","",VLOOKUP(Zatrudnienie[[#This Row],[IDP]],Pracownicy[],3,0) &amp; " " &amp;VLOOKUP(Zatrudnienie[[#This Row],[IDP]],Pracownicy[],2,0))</f>
        <v/>
      </c>
      <c r="F277" s="13" t="str">
        <f>IF(Zatrudnienie[[#This Row],[IDP]]="","",IF(Zatrudnienie[[#This Row],[Do]]="","Aktywny","Nieaktywny"))</f>
        <v/>
      </c>
    </row>
    <row r="278" spans="1:6" x14ac:dyDescent="0.25">
      <c r="A278" s="12"/>
      <c r="B278" s="13" t="str">
        <f>IF(A278="","",VLOOKUP(Zatrudnienie[[#This Row],[IDP]],Pracownicy[],3,0) &amp; " " &amp;VLOOKUP(Zatrudnienie[[#This Row],[IDP]],Pracownicy[],2,0))</f>
        <v/>
      </c>
      <c r="F278" s="13" t="str">
        <f>IF(Zatrudnienie[[#This Row],[IDP]]="","",IF(Zatrudnienie[[#This Row],[Do]]="","Aktywny","Nieaktywny"))</f>
        <v/>
      </c>
    </row>
    <row r="279" spans="1:6" x14ac:dyDescent="0.25">
      <c r="A279" s="12"/>
      <c r="B279" s="13" t="str">
        <f>IF(A279="","",VLOOKUP(Zatrudnienie[[#This Row],[IDP]],Pracownicy[],3,0) &amp; " " &amp;VLOOKUP(Zatrudnienie[[#This Row],[IDP]],Pracownicy[],2,0))</f>
        <v/>
      </c>
      <c r="F279" s="13" t="str">
        <f>IF(Zatrudnienie[[#This Row],[IDP]]="","",IF(Zatrudnienie[[#This Row],[Do]]="","Aktywny","Nieaktywny"))</f>
        <v/>
      </c>
    </row>
    <row r="280" spans="1:6" x14ac:dyDescent="0.25">
      <c r="A280" s="12"/>
      <c r="B280" s="13" t="str">
        <f>IF(A280="","",VLOOKUP(Zatrudnienie[[#This Row],[IDP]],Pracownicy[],3,0) &amp; " " &amp;VLOOKUP(Zatrudnienie[[#This Row],[IDP]],Pracownicy[],2,0))</f>
        <v/>
      </c>
      <c r="F280" s="13" t="str">
        <f>IF(Zatrudnienie[[#This Row],[IDP]]="","",IF(Zatrudnienie[[#This Row],[Do]]="","Aktywny","Nieaktywny"))</f>
        <v/>
      </c>
    </row>
    <row r="281" spans="1:6" x14ac:dyDescent="0.25">
      <c r="A281" s="12"/>
      <c r="B281" s="13" t="str">
        <f>IF(A281="","",VLOOKUP(Zatrudnienie[[#This Row],[IDP]],Pracownicy[],3,0) &amp; " " &amp;VLOOKUP(Zatrudnienie[[#This Row],[IDP]],Pracownicy[],2,0))</f>
        <v/>
      </c>
      <c r="F281" s="13" t="str">
        <f>IF(Zatrudnienie[[#This Row],[IDP]]="","",IF(Zatrudnienie[[#This Row],[Do]]="","Aktywny","Nieaktywny"))</f>
        <v/>
      </c>
    </row>
    <row r="282" spans="1:6" x14ac:dyDescent="0.25">
      <c r="A282" s="12"/>
      <c r="B282" s="13" t="str">
        <f>IF(A282="","",VLOOKUP(Zatrudnienie[[#This Row],[IDP]],Pracownicy[],3,0) &amp; " " &amp;VLOOKUP(Zatrudnienie[[#This Row],[IDP]],Pracownicy[],2,0))</f>
        <v/>
      </c>
      <c r="F282" s="13" t="str">
        <f>IF(Zatrudnienie[[#This Row],[IDP]]="","",IF(Zatrudnienie[[#This Row],[Do]]="","Aktywny","Nieaktywny"))</f>
        <v/>
      </c>
    </row>
    <row r="283" spans="1:6" x14ac:dyDescent="0.25">
      <c r="A283" s="12"/>
      <c r="B283" s="13" t="str">
        <f>IF(A283="","",VLOOKUP(Zatrudnienie[[#This Row],[IDP]],Pracownicy[],3,0) &amp; " " &amp;VLOOKUP(Zatrudnienie[[#This Row],[IDP]],Pracownicy[],2,0))</f>
        <v/>
      </c>
      <c r="F283" s="13" t="str">
        <f>IF(Zatrudnienie[[#This Row],[IDP]]="","",IF(Zatrudnienie[[#This Row],[Do]]="","Aktywny","Nieaktywny"))</f>
        <v/>
      </c>
    </row>
    <row r="284" spans="1:6" x14ac:dyDescent="0.25">
      <c r="A284" s="12"/>
      <c r="B284" s="13" t="str">
        <f>IF(A284="","",VLOOKUP(Zatrudnienie[[#This Row],[IDP]],Pracownicy[],3,0) &amp; " " &amp;VLOOKUP(Zatrudnienie[[#This Row],[IDP]],Pracownicy[],2,0))</f>
        <v/>
      </c>
      <c r="F284" s="13" t="str">
        <f>IF(Zatrudnienie[[#This Row],[IDP]]="","",IF(Zatrudnienie[[#This Row],[Do]]="","Aktywny","Nieaktywny"))</f>
        <v/>
      </c>
    </row>
    <row r="285" spans="1:6" x14ac:dyDescent="0.25">
      <c r="A285" s="12"/>
      <c r="B285" s="13" t="str">
        <f>IF(A285="","",VLOOKUP(Zatrudnienie[[#This Row],[IDP]],Pracownicy[],3,0) &amp; " " &amp;VLOOKUP(Zatrudnienie[[#This Row],[IDP]],Pracownicy[],2,0))</f>
        <v/>
      </c>
      <c r="F285" s="13" t="str">
        <f>IF(Zatrudnienie[[#This Row],[IDP]]="","",IF(Zatrudnienie[[#This Row],[Do]]="","Aktywny","Nieaktywny"))</f>
        <v/>
      </c>
    </row>
    <row r="286" spans="1:6" x14ac:dyDescent="0.25">
      <c r="A286" s="12"/>
      <c r="B286" s="13" t="str">
        <f>IF(A286="","",VLOOKUP(Zatrudnienie[[#This Row],[IDP]],Pracownicy[],3,0) &amp; " " &amp;VLOOKUP(Zatrudnienie[[#This Row],[IDP]],Pracownicy[],2,0))</f>
        <v/>
      </c>
      <c r="F286" s="13" t="str">
        <f>IF(Zatrudnienie[[#This Row],[IDP]]="","",IF(Zatrudnienie[[#This Row],[Do]]="","Aktywny","Nieaktywny"))</f>
        <v/>
      </c>
    </row>
    <row r="287" spans="1:6" x14ac:dyDescent="0.25">
      <c r="A287" s="12"/>
      <c r="B287" s="13" t="str">
        <f>IF(A287="","",VLOOKUP(Zatrudnienie[[#This Row],[IDP]],Pracownicy[],3,0) &amp; " " &amp;VLOOKUP(Zatrudnienie[[#This Row],[IDP]],Pracownicy[],2,0))</f>
        <v/>
      </c>
      <c r="F287" s="13" t="str">
        <f>IF(Zatrudnienie[[#This Row],[IDP]]="","",IF(Zatrudnienie[[#This Row],[Do]]="","Aktywny","Nieaktywny"))</f>
        <v/>
      </c>
    </row>
    <row r="288" spans="1:6" x14ac:dyDescent="0.25">
      <c r="A288" s="12"/>
      <c r="B288" s="13" t="str">
        <f>IF(A288="","",VLOOKUP(Zatrudnienie[[#This Row],[IDP]],Pracownicy[],3,0) &amp; " " &amp;VLOOKUP(Zatrudnienie[[#This Row],[IDP]],Pracownicy[],2,0))</f>
        <v/>
      </c>
      <c r="F288" s="13" t="str">
        <f>IF(Zatrudnienie[[#This Row],[IDP]]="","",IF(Zatrudnienie[[#This Row],[Do]]="","Aktywny","Nieaktywny"))</f>
        <v/>
      </c>
    </row>
    <row r="289" spans="1:6" x14ac:dyDescent="0.25">
      <c r="A289" s="12"/>
      <c r="B289" s="13" t="str">
        <f>IF(A289="","",VLOOKUP(Zatrudnienie[[#This Row],[IDP]],Pracownicy[],3,0) &amp; " " &amp;VLOOKUP(Zatrudnienie[[#This Row],[IDP]],Pracownicy[],2,0))</f>
        <v/>
      </c>
      <c r="F289" s="13" t="str">
        <f>IF(Zatrudnienie[[#This Row],[IDP]]="","",IF(Zatrudnienie[[#This Row],[Do]]="","Aktywny","Nieaktywny"))</f>
        <v/>
      </c>
    </row>
    <row r="290" spans="1:6" x14ac:dyDescent="0.25">
      <c r="A290" s="12"/>
      <c r="B290" s="13" t="str">
        <f>IF(A290="","",VLOOKUP(Zatrudnienie[[#This Row],[IDP]],Pracownicy[],3,0) &amp; " " &amp;VLOOKUP(Zatrudnienie[[#This Row],[IDP]],Pracownicy[],2,0))</f>
        <v/>
      </c>
      <c r="F290" s="13" t="str">
        <f>IF(Zatrudnienie[[#This Row],[IDP]]="","",IF(Zatrudnienie[[#This Row],[Do]]="","Aktywny","Nieaktywny"))</f>
        <v/>
      </c>
    </row>
    <row r="291" spans="1:6" x14ac:dyDescent="0.25">
      <c r="A291" s="12"/>
      <c r="B291" s="13" t="str">
        <f>IF(A291="","",VLOOKUP(Zatrudnienie[[#This Row],[IDP]],Pracownicy[],3,0) &amp; " " &amp;VLOOKUP(Zatrudnienie[[#This Row],[IDP]],Pracownicy[],2,0))</f>
        <v/>
      </c>
      <c r="F291" s="13" t="str">
        <f>IF(Zatrudnienie[[#This Row],[IDP]]="","",IF(Zatrudnienie[[#This Row],[Do]]="","Aktywny","Nieaktywny"))</f>
        <v/>
      </c>
    </row>
    <row r="292" spans="1:6" x14ac:dyDescent="0.25">
      <c r="A292" s="12"/>
      <c r="B292" s="13" t="str">
        <f>IF(A292="","",VLOOKUP(Zatrudnienie[[#This Row],[IDP]],Pracownicy[],3,0) &amp; " " &amp;VLOOKUP(Zatrudnienie[[#This Row],[IDP]],Pracownicy[],2,0))</f>
        <v/>
      </c>
      <c r="F292" s="13" t="str">
        <f>IF(Zatrudnienie[[#This Row],[IDP]]="","",IF(Zatrudnienie[[#This Row],[Do]]="","Aktywny","Nieaktywny"))</f>
        <v/>
      </c>
    </row>
    <row r="293" spans="1:6" x14ac:dyDescent="0.25">
      <c r="A293" s="12"/>
      <c r="B293" s="13" t="str">
        <f>IF(A293="","",VLOOKUP(Zatrudnienie[[#This Row],[IDP]],Pracownicy[],3,0) &amp; " " &amp;VLOOKUP(Zatrudnienie[[#This Row],[IDP]],Pracownicy[],2,0))</f>
        <v/>
      </c>
      <c r="F293" s="13" t="str">
        <f>IF(Zatrudnienie[[#This Row],[IDP]]="","",IF(Zatrudnienie[[#This Row],[Do]]="","Aktywny","Nieaktywny"))</f>
        <v/>
      </c>
    </row>
    <row r="294" spans="1:6" x14ac:dyDescent="0.25">
      <c r="A294" s="12"/>
      <c r="B294" s="13" t="str">
        <f>IF(A294="","",VLOOKUP(Zatrudnienie[[#This Row],[IDP]],Pracownicy[],3,0) &amp; " " &amp;VLOOKUP(Zatrudnienie[[#This Row],[IDP]],Pracownicy[],2,0))</f>
        <v/>
      </c>
      <c r="F294" s="13" t="str">
        <f>IF(Zatrudnienie[[#This Row],[IDP]]="","",IF(Zatrudnienie[[#This Row],[Do]]="","Aktywny","Nieaktywny"))</f>
        <v/>
      </c>
    </row>
    <row r="295" spans="1:6" x14ac:dyDescent="0.25">
      <c r="A295" s="12"/>
      <c r="B295" s="13" t="str">
        <f>IF(A295="","",VLOOKUP(Zatrudnienie[[#This Row],[IDP]],Pracownicy[],3,0) &amp; " " &amp;VLOOKUP(Zatrudnienie[[#This Row],[IDP]],Pracownicy[],2,0))</f>
        <v/>
      </c>
      <c r="F295" s="13" t="str">
        <f>IF(Zatrudnienie[[#This Row],[IDP]]="","",IF(Zatrudnienie[[#This Row],[Do]]="","Aktywny","Nieaktywny"))</f>
        <v/>
      </c>
    </row>
    <row r="296" spans="1:6" x14ac:dyDescent="0.25">
      <c r="A296" s="12"/>
      <c r="B296" s="13" t="str">
        <f>IF(A296="","",VLOOKUP(Zatrudnienie[[#This Row],[IDP]],Pracownicy[],3,0) &amp; " " &amp;VLOOKUP(Zatrudnienie[[#This Row],[IDP]],Pracownicy[],2,0))</f>
        <v/>
      </c>
      <c r="F296" s="13" t="str">
        <f>IF(Zatrudnienie[[#This Row],[IDP]]="","",IF(Zatrudnienie[[#This Row],[Do]]="","Aktywny","Nieaktywny"))</f>
        <v/>
      </c>
    </row>
    <row r="297" spans="1:6" x14ac:dyDescent="0.25">
      <c r="A297" s="12"/>
      <c r="B297" s="13" t="str">
        <f>IF(A297="","",VLOOKUP(Zatrudnienie[[#This Row],[IDP]],Pracownicy[],3,0) &amp; " " &amp;VLOOKUP(Zatrudnienie[[#This Row],[IDP]],Pracownicy[],2,0))</f>
        <v/>
      </c>
      <c r="F297" s="13" t="str">
        <f>IF(Zatrudnienie[[#This Row],[IDP]]="","",IF(Zatrudnienie[[#This Row],[Do]]="","Aktywny","Nieaktywny"))</f>
        <v/>
      </c>
    </row>
    <row r="298" spans="1:6" x14ac:dyDescent="0.25">
      <c r="A298" s="12"/>
      <c r="B298" s="13" t="str">
        <f>IF(A298="","",VLOOKUP(Zatrudnienie[[#This Row],[IDP]],Pracownicy[],3,0) &amp; " " &amp;VLOOKUP(Zatrudnienie[[#This Row],[IDP]],Pracownicy[],2,0))</f>
        <v/>
      </c>
      <c r="F298" s="13" t="str">
        <f>IF(Zatrudnienie[[#This Row],[IDP]]="","",IF(Zatrudnienie[[#This Row],[Do]]="","Aktywny","Nieaktywny"))</f>
        <v/>
      </c>
    </row>
    <row r="299" spans="1:6" x14ac:dyDescent="0.25">
      <c r="A299" s="12"/>
      <c r="B299" s="13" t="str">
        <f>IF(A299="","",VLOOKUP(Zatrudnienie[[#This Row],[IDP]],Pracownicy[],3,0) &amp; " " &amp;VLOOKUP(Zatrudnienie[[#This Row],[IDP]],Pracownicy[],2,0))</f>
        <v/>
      </c>
      <c r="F299" s="13" t="str">
        <f>IF(Zatrudnienie[[#This Row],[IDP]]="","",IF(Zatrudnienie[[#This Row],[Do]]="","Aktywny","Nieaktywny"))</f>
        <v/>
      </c>
    </row>
    <row r="300" spans="1:6" x14ac:dyDescent="0.25">
      <c r="A300" s="12"/>
      <c r="B300" s="13" t="str">
        <f>IF(A300="","",VLOOKUP(Zatrudnienie[[#This Row],[IDP]],Pracownicy[],3,0) &amp; " " &amp;VLOOKUP(Zatrudnienie[[#This Row],[IDP]],Pracownicy[],2,0))</f>
        <v/>
      </c>
      <c r="F300" s="13" t="str">
        <f>IF(Zatrudnienie[[#This Row],[IDP]]="","",IF(Zatrudnienie[[#This Row],[Do]]="","Aktywny","Nieaktywny"))</f>
        <v/>
      </c>
    </row>
    <row r="301" spans="1:6" x14ac:dyDescent="0.25">
      <c r="A301" s="12"/>
      <c r="B301" s="13" t="str">
        <f>IF(A301="","",VLOOKUP(Zatrudnienie[[#This Row],[IDP]],Pracownicy[],3,0) &amp; " " &amp;VLOOKUP(Zatrudnienie[[#This Row],[IDP]],Pracownicy[],2,0))</f>
        <v/>
      </c>
      <c r="F301" s="13" t="str">
        <f>IF(Zatrudnienie[[#This Row],[IDP]]="","",IF(Zatrudnienie[[#This Row],[Do]]="","Aktywny","Nieaktywny"))</f>
        <v/>
      </c>
    </row>
    <row r="302" spans="1:6" x14ac:dyDescent="0.25">
      <c r="A302" s="12"/>
      <c r="B302" s="13" t="str">
        <f>IF(A302="","",VLOOKUP(Zatrudnienie[[#This Row],[IDP]],Pracownicy[],3,0) &amp; " " &amp;VLOOKUP(Zatrudnienie[[#This Row],[IDP]],Pracownicy[],2,0))</f>
        <v/>
      </c>
      <c r="F302" s="13" t="str">
        <f>IF(Zatrudnienie[[#This Row],[IDP]]="","",IF(Zatrudnienie[[#This Row],[Do]]="","Aktywny","Nieaktywny"))</f>
        <v/>
      </c>
    </row>
    <row r="303" spans="1:6" x14ac:dyDescent="0.25">
      <c r="A303" s="12"/>
      <c r="B303" s="13" t="str">
        <f>IF(A303="","",VLOOKUP(Zatrudnienie[[#This Row],[IDP]],Pracownicy[],3,0) &amp; " " &amp;VLOOKUP(Zatrudnienie[[#This Row],[IDP]],Pracownicy[],2,0))</f>
        <v/>
      </c>
      <c r="F303" s="13" t="str">
        <f>IF(Zatrudnienie[[#This Row],[IDP]]="","",IF(Zatrudnienie[[#This Row],[Do]]="","Aktywny","Nieaktywny"))</f>
        <v/>
      </c>
    </row>
    <row r="304" spans="1:6" x14ac:dyDescent="0.25">
      <c r="A304" s="12"/>
      <c r="B304" s="13" t="str">
        <f>IF(A304="","",VLOOKUP(Zatrudnienie[[#This Row],[IDP]],Pracownicy[],3,0) &amp; " " &amp;VLOOKUP(Zatrudnienie[[#This Row],[IDP]],Pracownicy[],2,0))</f>
        <v/>
      </c>
      <c r="F304" s="13" t="str">
        <f>IF(Zatrudnienie[[#This Row],[IDP]]="","",IF(Zatrudnienie[[#This Row],[Do]]="","Aktywny","Nieaktywny"))</f>
        <v/>
      </c>
    </row>
    <row r="305" spans="1:6" x14ac:dyDescent="0.25">
      <c r="A305" s="12"/>
      <c r="B305" s="13" t="str">
        <f>IF(A305="","",VLOOKUP(Zatrudnienie[[#This Row],[IDP]],Pracownicy[],3,0) &amp; " " &amp;VLOOKUP(Zatrudnienie[[#This Row],[IDP]],Pracownicy[],2,0))</f>
        <v/>
      </c>
      <c r="F305" s="13" t="str">
        <f>IF(Zatrudnienie[[#This Row],[IDP]]="","",IF(Zatrudnienie[[#This Row],[Do]]="","Aktywny","Nieaktywny"))</f>
        <v/>
      </c>
    </row>
    <row r="306" spans="1:6" x14ac:dyDescent="0.25">
      <c r="A306" s="12"/>
      <c r="B306" s="13" t="str">
        <f>IF(A306="","",VLOOKUP(Zatrudnienie[[#This Row],[IDP]],Pracownicy[],3,0) &amp; " " &amp;VLOOKUP(Zatrudnienie[[#This Row],[IDP]],Pracownicy[],2,0))</f>
        <v/>
      </c>
      <c r="F306" s="13" t="str">
        <f>IF(Zatrudnienie[[#This Row],[IDP]]="","",IF(Zatrudnienie[[#This Row],[Do]]="","Aktywny","Nieaktywny"))</f>
        <v/>
      </c>
    </row>
    <row r="307" spans="1:6" x14ac:dyDescent="0.25">
      <c r="A307" s="12"/>
      <c r="B307" s="13" t="str">
        <f>IF(A307="","",VLOOKUP(Zatrudnienie[[#This Row],[IDP]],Pracownicy[],3,0) &amp; " " &amp;VLOOKUP(Zatrudnienie[[#This Row],[IDP]],Pracownicy[],2,0))</f>
        <v/>
      </c>
      <c r="F307" s="13" t="str">
        <f>IF(Zatrudnienie[[#This Row],[IDP]]="","",IF(Zatrudnienie[[#This Row],[Do]]="","Aktywny","Nieaktywny"))</f>
        <v/>
      </c>
    </row>
    <row r="308" spans="1:6" x14ac:dyDescent="0.25">
      <c r="A308" s="12"/>
      <c r="B308" s="13" t="str">
        <f>IF(A308="","",VLOOKUP(Zatrudnienie[[#This Row],[IDP]],Pracownicy[],3,0) &amp; " " &amp;VLOOKUP(Zatrudnienie[[#This Row],[IDP]],Pracownicy[],2,0))</f>
        <v/>
      </c>
      <c r="F308" s="13" t="str">
        <f>IF(Zatrudnienie[[#This Row],[IDP]]="","",IF(Zatrudnienie[[#This Row],[Do]]="","Aktywny","Nieaktywny"))</f>
        <v/>
      </c>
    </row>
    <row r="309" spans="1:6" x14ac:dyDescent="0.25">
      <c r="A309" s="12"/>
      <c r="B309" s="13" t="str">
        <f>IF(A309="","",VLOOKUP(Zatrudnienie[[#This Row],[IDP]],Pracownicy[],3,0) &amp; " " &amp;VLOOKUP(Zatrudnienie[[#This Row],[IDP]],Pracownicy[],2,0))</f>
        <v/>
      </c>
      <c r="F309" s="13" t="str">
        <f>IF(Zatrudnienie[[#This Row],[IDP]]="","",IF(Zatrudnienie[[#This Row],[Do]]="","Aktywny","Nieaktywny"))</f>
        <v/>
      </c>
    </row>
    <row r="310" spans="1:6" x14ac:dyDescent="0.25">
      <c r="A310" s="12"/>
      <c r="B310" s="13" t="str">
        <f>IF(A310="","",VLOOKUP(Zatrudnienie[[#This Row],[IDP]],Pracownicy[],3,0) &amp; " " &amp;VLOOKUP(Zatrudnienie[[#This Row],[IDP]],Pracownicy[],2,0))</f>
        <v/>
      </c>
      <c r="F310" s="13" t="str">
        <f>IF(Zatrudnienie[[#This Row],[IDP]]="","",IF(Zatrudnienie[[#This Row],[Do]]="","Aktywny","Nieaktywny"))</f>
        <v/>
      </c>
    </row>
    <row r="311" spans="1:6" x14ac:dyDescent="0.25">
      <c r="A311" s="12"/>
      <c r="B311" s="13" t="str">
        <f>IF(A311="","",VLOOKUP(Zatrudnienie[[#This Row],[IDP]],Pracownicy[],3,0) &amp; " " &amp;VLOOKUP(Zatrudnienie[[#This Row],[IDP]],Pracownicy[],2,0))</f>
        <v/>
      </c>
      <c r="F311" s="13" t="str">
        <f>IF(Zatrudnienie[[#This Row],[IDP]]="","",IF(Zatrudnienie[[#This Row],[Do]]="","Aktywny","Nieaktywny"))</f>
        <v/>
      </c>
    </row>
    <row r="312" spans="1:6" x14ac:dyDescent="0.25">
      <c r="A312" s="12"/>
      <c r="B312" s="13" t="str">
        <f>IF(A312="","",VLOOKUP(Zatrudnienie[[#This Row],[IDP]],Pracownicy[],3,0) &amp; " " &amp;VLOOKUP(Zatrudnienie[[#This Row],[IDP]],Pracownicy[],2,0))</f>
        <v/>
      </c>
      <c r="F312" s="13" t="str">
        <f>IF(Zatrudnienie[[#This Row],[IDP]]="","",IF(Zatrudnienie[[#This Row],[Do]]="","Aktywny","Nieaktywny"))</f>
        <v/>
      </c>
    </row>
    <row r="313" spans="1:6" x14ac:dyDescent="0.25">
      <c r="A313" s="12"/>
      <c r="B313" s="13" t="str">
        <f>IF(A313="","",VLOOKUP(Zatrudnienie[[#This Row],[IDP]],Pracownicy[],3,0) &amp; " " &amp;VLOOKUP(Zatrudnienie[[#This Row],[IDP]],Pracownicy[],2,0))</f>
        <v/>
      </c>
      <c r="F313" s="13" t="str">
        <f>IF(Zatrudnienie[[#This Row],[IDP]]="","",IF(Zatrudnienie[[#This Row],[Do]]="","Aktywny","Nieaktywny"))</f>
        <v/>
      </c>
    </row>
    <row r="314" spans="1:6" x14ac:dyDescent="0.25">
      <c r="A314" s="12"/>
      <c r="B314" s="13" t="str">
        <f>IF(A314="","",VLOOKUP(Zatrudnienie[[#This Row],[IDP]],Pracownicy[],3,0) &amp; " " &amp;VLOOKUP(Zatrudnienie[[#This Row],[IDP]],Pracownicy[],2,0))</f>
        <v/>
      </c>
      <c r="F314" s="13" t="str">
        <f>IF(Zatrudnienie[[#This Row],[IDP]]="","",IF(Zatrudnienie[[#This Row],[Do]]="","Aktywny","Nieaktywny"))</f>
        <v/>
      </c>
    </row>
    <row r="315" spans="1:6" x14ac:dyDescent="0.25">
      <c r="A315" s="12"/>
      <c r="B315" s="13" t="str">
        <f>IF(A315="","",VLOOKUP(Zatrudnienie[[#This Row],[IDP]],Pracownicy[],3,0) &amp; " " &amp;VLOOKUP(Zatrudnienie[[#This Row],[IDP]],Pracownicy[],2,0))</f>
        <v/>
      </c>
      <c r="F315" s="13" t="str">
        <f>IF(Zatrudnienie[[#This Row],[IDP]]="","",IF(Zatrudnienie[[#This Row],[Do]]="","Aktywny","Nieaktywny"))</f>
        <v/>
      </c>
    </row>
    <row r="316" spans="1:6" x14ac:dyDescent="0.25">
      <c r="A316" s="12"/>
      <c r="B316" s="13" t="str">
        <f>IF(A316="","",VLOOKUP(Zatrudnienie[[#This Row],[IDP]],Pracownicy[],3,0) &amp; " " &amp;VLOOKUP(Zatrudnienie[[#This Row],[IDP]],Pracownicy[],2,0))</f>
        <v/>
      </c>
      <c r="F316" s="13" t="str">
        <f>IF(Zatrudnienie[[#This Row],[IDP]]="","",IF(Zatrudnienie[[#This Row],[Do]]="","Aktywny","Nieaktywny"))</f>
        <v/>
      </c>
    </row>
    <row r="317" spans="1:6" x14ac:dyDescent="0.25">
      <c r="A317" s="12"/>
      <c r="B317" s="13" t="str">
        <f>IF(A317="","",VLOOKUP(Zatrudnienie[[#This Row],[IDP]],Pracownicy[],3,0) &amp; " " &amp;VLOOKUP(Zatrudnienie[[#This Row],[IDP]],Pracownicy[],2,0))</f>
        <v/>
      </c>
      <c r="F317" s="13" t="str">
        <f>IF(Zatrudnienie[[#This Row],[IDP]]="","",IF(Zatrudnienie[[#This Row],[Do]]="","Aktywny","Nieaktywny"))</f>
        <v/>
      </c>
    </row>
    <row r="318" spans="1:6" x14ac:dyDescent="0.25">
      <c r="A318" s="12"/>
      <c r="B318" s="13" t="str">
        <f>IF(A318="","",VLOOKUP(Zatrudnienie[[#This Row],[IDP]],Pracownicy[],3,0) &amp; " " &amp;VLOOKUP(Zatrudnienie[[#This Row],[IDP]],Pracownicy[],2,0))</f>
        <v/>
      </c>
      <c r="F318" s="13" t="str">
        <f>IF(Zatrudnienie[[#This Row],[IDP]]="","",IF(Zatrudnienie[[#This Row],[Do]]="","Aktywny","Nieaktywny"))</f>
        <v/>
      </c>
    </row>
    <row r="319" spans="1:6" x14ac:dyDescent="0.25">
      <c r="A319" s="12"/>
      <c r="B319" s="13" t="str">
        <f>IF(A319="","",VLOOKUP(Zatrudnienie[[#This Row],[IDP]],Pracownicy[],3,0) &amp; " " &amp;VLOOKUP(Zatrudnienie[[#This Row],[IDP]],Pracownicy[],2,0))</f>
        <v/>
      </c>
      <c r="F319" s="13" t="str">
        <f>IF(Zatrudnienie[[#This Row],[IDP]]="","",IF(Zatrudnienie[[#This Row],[Do]]="","Aktywny","Nieaktywny"))</f>
        <v/>
      </c>
    </row>
    <row r="320" spans="1:6" x14ac:dyDescent="0.25">
      <c r="A320" s="12"/>
      <c r="B320" s="13" t="str">
        <f>IF(A320="","",VLOOKUP(Zatrudnienie[[#This Row],[IDP]],Pracownicy[],3,0) &amp; " " &amp;VLOOKUP(Zatrudnienie[[#This Row],[IDP]],Pracownicy[],2,0))</f>
        <v/>
      </c>
      <c r="F320" s="13" t="str">
        <f>IF(Zatrudnienie[[#This Row],[IDP]]="","",IF(Zatrudnienie[[#This Row],[Do]]="","Aktywny","Nieaktywny"))</f>
        <v/>
      </c>
    </row>
    <row r="321" spans="1:6" x14ac:dyDescent="0.25">
      <c r="A321" s="12"/>
      <c r="B321" s="13" t="str">
        <f>IF(A321="","",VLOOKUP(Zatrudnienie[[#This Row],[IDP]],Pracownicy[],3,0) &amp; " " &amp;VLOOKUP(Zatrudnienie[[#This Row],[IDP]],Pracownicy[],2,0))</f>
        <v/>
      </c>
      <c r="F321" s="13" t="str">
        <f>IF(Zatrudnienie[[#This Row],[IDP]]="","",IF(Zatrudnienie[[#This Row],[Do]]="","Aktywny","Nieaktywny"))</f>
        <v/>
      </c>
    </row>
    <row r="322" spans="1:6" x14ac:dyDescent="0.25">
      <c r="A322" s="12"/>
      <c r="B322" s="13" t="str">
        <f>IF(A322="","",VLOOKUP(Zatrudnienie[[#This Row],[IDP]],Pracownicy[],3,0) &amp; " " &amp;VLOOKUP(Zatrudnienie[[#This Row],[IDP]],Pracownicy[],2,0))</f>
        <v/>
      </c>
      <c r="F322" s="13" t="str">
        <f>IF(Zatrudnienie[[#This Row],[IDP]]="","",IF(Zatrudnienie[[#This Row],[Do]]="","Aktywny","Nieaktywny"))</f>
        <v/>
      </c>
    </row>
    <row r="323" spans="1:6" x14ac:dyDescent="0.25">
      <c r="A323" s="12"/>
      <c r="B323" s="13" t="str">
        <f>IF(A323="","",VLOOKUP(Zatrudnienie[[#This Row],[IDP]],Pracownicy[],3,0) &amp; " " &amp;VLOOKUP(Zatrudnienie[[#This Row],[IDP]],Pracownicy[],2,0))</f>
        <v/>
      </c>
      <c r="F323" s="13" t="str">
        <f>IF(Zatrudnienie[[#This Row],[IDP]]="","",IF(Zatrudnienie[[#This Row],[Do]]="","Aktywny","Nieaktywny"))</f>
        <v/>
      </c>
    </row>
    <row r="324" spans="1:6" x14ac:dyDescent="0.25">
      <c r="A324" s="12"/>
      <c r="B324" s="13" t="str">
        <f>IF(A324="","",VLOOKUP(Zatrudnienie[[#This Row],[IDP]],Pracownicy[],3,0) &amp; " " &amp;VLOOKUP(Zatrudnienie[[#This Row],[IDP]],Pracownicy[],2,0))</f>
        <v/>
      </c>
      <c r="F324" s="13" t="str">
        <f>IF(Zatrudnienie[[#This Row],[IDP]]="","",IF(Zatrudnienie[[#This Row],[Do]]="","Aktywny","Nieaktywny"))</f>
        <v/>
      </c>
    </row>
    <row r="325" spans="1:6" x14ac:dyDescent="0.25">
      <c r="A325" s="12"/>
      <c r="B325" s="13" t="str">
        <f>IF(A325="","",VLOOKUP(Zatrudnienie[[#This Row],[IDP]],Pracownicy[],3,0) &amp; " " &amp;VLOOKUP(Zatrudnienie[[#This Row],[IDP]],Pracownicy[],2,0))</f>
        <v/>
      </c>
      <c r="F325" s="13" t="str">
        <f>IF(Zatrudnienie[[#This Row],[IDP]]="","",IF(Zatrudnienie[[#This Row],[Do]]="","Aktywny","Nieaktywny"))</f>
        <v/>
      </c>
    </row>
    <row r="326" spans="1:6" x14ac:dyDescent="0.25">
      <c r="A326" s="12"/>
      <c r="B326" s="13" t="str">
        <f>IF(A326="","",VLOOKUP(Zatrudnienie[[#This Row],[IDP]],Pracownicy[],3,0) &amp; " " &amp;VLOOKUP(Zatrudnienie[[#This Row],[IDP]],Pracownicy[],2,0))</f>
        <v/>
      </c>
      <c r="F326" s="13" t="str">
        <f>IF(Zatrudnienie[[#This Row],[IDP]]="","",IF(Zatrudnienie[[#This Row],[Do]]="","Aktywny","Nieaktywny"))</f>
        <v/>
      </c>
    </row>
    <row r="327" spans="1:6" x14ac:dyDescent="0.25">
      <c r="A327" s="12"/>
      <c r="B327" s="13" t="str">
        <f>IF(A327="","",VLOOKUP(Zatrudnienie[[#This Row],[IDP]],Pracownicy[],3,0) &amp; " " &amp;VLOOKUP(Zatrudnienie[[#This Row],[IDP]],Pracownicy[],2,0))</f>
        <v/>
      </c>
      <c r="F327" s="13" t="str">
        <f>IF(Zatrudnienie[[#This Row],[IDP]]="","",IF(Zatrudnienie[[#This Row],[Do]]="","Aktywny","Nieaktywny"))</f>
        <v/>
      </c>
    </row>
    <row r="328" spans="1:6" x14ac:dyDescent="0.25">
      <c r="A328" s="12"/>
      <c r="B328" s="13" t="str">
        <f>IF(A328="","",VLOOKUP(Zatrudnienie[[#This Row],[IDP]],Pracownicy[],3,0) &amp; " " &amp;VLOOKUP(Zatrudnienie[[#This Row],[IDP]],Pracownicy[],2,0))</f>
        <v/>
      </c>
      <c r="F328" s="13" t="str">
        <f>IF(Zatrudnienie[[#This Row],[IDP]]="","",IF(Zatrudnienie[[#This Row],[Do]]="","Aktywny","Nieaktywny"))</f>
        <v/>
      </c>
    </row>
    <row r="329" spans="1:6" x14ac:dyDescent="0.25">
      <c r="A329" s="12"/>
      <c r="B329" s="13" t="str">
        <f>IF(A329="","",VLOOKUP(Zatrudnienie[[#This Row],[IDP]],Pracownicy[],3,0) &amp; " " &amp;VLOOKUP(Zatrudnienie[[#This Row],[IDP]],Pracownicy[],2,0))</f>
        <v/>
      </c>
      <c r="F329" s="13" t="str">
        <f>IF(Zatrudnienie[[#This Row],[IDP]]="","",IF(Zatrudnienie[[#This Row],[Do]]="","Aktywny","Nieaktywny"))</f>
        <v/>
      </c>
    </row>
    <row r="330" spans="1:6" x14ac:dyDescent="0.25">
      <c r="A330" s="12"/>
      <c r="B330" s="13" t="str">
        <f>IF(A330="","",VLOOKUP(Zatrudnienie[[#This Row],[IDP]],Pracownicy[],3,0) &amp; " " &amp;VLOOKUP(Zatrudnienie[[#This Row],[IDP]],Pracownicy[],2,0))</f>
        <v/>
      </c>
      <c r="F330" s="13" t="str">
        <f>IF(Zatrudnienie[[#This Row],[IDP]]="","",IF(Zatrudnienie[[#This Row],[Do]]="","Aktywny","Nieaktywny"))</f>
        <v/>
      </c>
    </row>
    <row r="331" spans="1:6" x14ac:dyDescent="0.25">
      <c r="A331" s="12"/>
      <c r="B331" s="13" t="str">
        <f>IF(A331="","",VLOOKUP(Zatrudnienie[[#This Row],[IDP]],Pracownicy[],3,0) &amp; " " &amp;VLOOKUP(Zatrudnienie[[#This Row],[IDP]],Pracownicy[],2,0))</f>
        <v/>
      </c>
      <c r="F331" s="13" t="str">
        <f>IF(Zatrudnienie[[#This Row],[IDP]]="","",IF(Zatrudnienie[[#This Row],[Do]]="","Aktywny","Nieaktywny"))</f>
        <v/>
      </c>
    </row>
    <row r="332" spans="1:6" x14ac:dyDescent="0.25">
      <c r="A332" s="12"/>
      <c r="B332" s="13" t="str">
        <f>IF(A332="","",VLOOKUP(Zatrudnienie[[#This Row],[IDP]],Pracownicy[],3,0) &amp; " " &amp;VLOOKUP(Zatrudnienie[[#This Row],[IDP]],Pracownicy[],2,0))</f>
        <v/>
      </c>
      <c r="F332" s="13" t="str">
        <f>IF(Zatrudnienie[[#This Row],[IDP]]="","",IF(Zatrudnienie[[#This Row],[Do]]="","Aktywny","Nieaktywny"))</f>
        <v/>
      </c>
    </row>
    <row r="333" spans="1:6" x14ac:dyDescent="0.25">
      <c r="A333" s="12"/>
      <c r="B333" s="13" t="str">
        <f>IF(A333="","",VLOOKUP(Zatrudnienie[[#This Row],[IDP]],Pracownicy[],3,0) &amp; " " &amp;VLOOKUP(Zatrudnienie[[#This Row],[IDP]],Pracownicy[],2,0))</f>
        <v/>
      </c>
      <c r="F333" s="13" t="str">
        <f>IF(Zatrudnienie[[#This Row],[IDP]]="","",IF(Zatrudnienie[[#This Row],[Do]]="","Aktywny","Nieaktywny"))</f>
        <v/>
      </c>
    </row>
    <row r="334" spans="1:6" x14ac:dyDescent="0.25">
      <c r="A334" s="12"/>
      <c r="B334" s="13" t="str">
        <f>IF(A334="","",VLOOKUP(Zatrudnienie[[#This Row],[IDP]],Pracownicy[],3,0) &amp; " " &amp;VLOOKUP(Zatrudnienie[[#This Row],[IDP]],Pracownicy[],2,0))</f>
        <v/>
      </c>
      <c r="F334" s="13" t="str">
        <f>IF(Zatrudnienie[[#This Row],[IDP]]="","",IF(Zatrudnienie[[#This Row],[Do]]="","Aktywny","Nieaktywny"))</f>
        <v/>
      </c>
    </row>
    <row r="335" spans="1:6" x14ac:dyDescent="0.25">
      <c r="A335" s="12"/>
      <c r="B335" s="13" t="str">
        <f>IF(A335="","",VLOOKUP(Zatrudnienie[[#This Row],[IDP]],Pracownicy[],3,0) &amp; " " &amp;VLOOKUP(Zatrudnienie[[#This Row],[IDP]],Pracownicy[],2,0))</f>
        <v/>
      </c>
      <c r="F335" s="13" t="str">
        <f>IF(Zatrudnienie[[#This Row],[IDP]]="","",IF(Zatrudnienie[[#This Row],[Do]]="","Aktywny","Nieaktywny"))</f>
        <v/>
      </c>
    </row>
    <row r="336" spans="1:6" x14ac:dyDescent="0.25">
      <c r="A336" s="12"/>
      <c r="B336" s="13" t="str">
        <f>IF(A336="","",VLOOKUP(Zatrudnienie[[#This Row],[IDP]],Pracownicy[],3,0) &amp; " " &amp;VLOOKUP(Zatrudnienie[[#This Row],[IDP]],Pracownicy[],2,0))</f>
        <v/>
      </c>
      <c r="F336" s="13" t="str">
        <f>IF(Zatrudnienie[[#This Row],[IDP]]="","",IF(Zatrudnienie[[#This Row],[Do]]="","Aktywny","Nieaktywny"))</f>
        <v/>
      </c>
    </row>
    <row r="337" spans="1:6" x14ac:dyDescent="0.25">
      <c r="A337" s="12"/>
      <c r="B337" s="13" t="str">
        <f>IF(A337="","",VLOOKUP(Zatrudnienie[[#This Row],[IDP]],Pracownicy[],3,0) &amp; " " &amp;VLOOKUP(Zatrudnienie[[#This Row],[IDP]],Pracownicy[],2,0))</f>
        <v/>
      </c>
      <c r="F337" s="13" t="str">
        <f>IF(Zatrudnienie[[#This Row],[IDP]]="","",IF(Zatrudnienie[[#This Row],[Do]]="","Aktywny","Nieaktywny"))</f>
        <v/>
      </c>
    </row>
    <row r="338" spans="1:6" x14ac:dyDescent="0.25">
      <c r="A338" s="12"/>
      <c r="B338" s="13" t="str">
        <f>IF(A338="","",VLOOKUP(Zatrudnienie[[#This Row],[IDP]],Pracownicy[],3,0) &amp; " " &amp;VLOOKUP(Zatrudnienie[[#This Row],[IDP]],Pracownicy[],2,0))</f>
        <v/>
      </c>
      <c r="F338" s="13" t="str">
        <f>IF(Zatrudnienie[[#This Row],[IDP]]="","",IF(Zatrudnienie[[#This Row],[Do]]="","Aktywny","Nieaktywny"))</f>
        <v/>
      </c>
    </row>
    <row r="339" spans="1:6" x14ac:dyDescent="0.25">
      <c r="A339" s="12"/>
      <c r="B339" s="13" t="str">
        <f>IF(A339="","",VLOOKUP(Zatrudnienie[[#This Row],[IDP]],Pracownicy[],3,0) &amp; " " &amp;VLOOKUP(Zatrudnienie[[#This Row],[IDP]],Pracownicy[],2,0))</f>
        <v/>
      </c>
      <c r="F339" s="13" t="str">
        <f>IF(Zatrudnienie[[#This Row],[IDP]]="","",IF(Zatrudnienie[[#This Row],[Do]]="","Aktywny","Nieaktywny"))</f>
        <v/>
      </c>
    </row>
    <row r="340" spans="1:6" x14ac:dyDescent="0.25">
      <c r="A340" s="12"/>
      <c r="B340" s="13" t="str">
        <f>IF(A340="","",VLOOKUP(Zatrudnienie[[#This Row],[IDP]],Pracownicy[],3,0) &amp; " " &amp;VLOOKUP(Zatrudnienie[[#This Row],[IDP]],Pracownicy[],2,0))</f>
        <v/>
      </c>
      <c r="F340" s="13" t="str">
        <f>IF(Zatrudnienie[[#This Row],[IDP]]="","",IF(Zatrudnienie[[#This Row],[Do]]="","Aktywny","Nieaktywny"))</f>
        <v/>
      </c>
    </row>
    <row r="341" spans="1:6" x14ac:dyDescent="0.25">
      <c r="A341" s="12"/>
      <c r="B341" s="13" t="str">
        <f>IF(A341="","",VLOOKUP(Zatrudnienie[[#This Row],[IDP]],Pracownicy[],3,0) &amp; " " &amp;VLOOKUP(Zatrudnienie[[#This Row],[IDP]],Pracownicy[],2,0))</f>
        <v/>
      </c>
      <c r="F341" s="13" t="str">
        <f>IF(Zatrudnienie[[#This Row],[IDP]]="","",IF(Zatrudnienie[[#This Row],[Do]]="","Aktywny","Nieaktywny"))</f>
        <v/>
      </c>
    </row>
    <row r="342" spans="1:6" x14ac:dyDescent="0.25">
      <c r="A342" s="12"/>
      <c r="B342" s="13" t="str">
        <f>IF(A342="","",VLOOKUP(Zatrudnienie[[#This Row],[IDP]],Pracownicy[],3,0) &amp; " " &amp;VLOOKUP(Zatrudnienie[[#This Row],[IDP]],Pracownicy[],2,0))</f>
        <v/>
      </c>
      <c r="F342" s="13" t="str">
        <f>IF(Zatrudnienie[[#This Row],[IDP]]="","",IF(Zatrudnienie[[#This Row],[Do]]="","Aktywny","Nieaktywny"))</f>
        <v/>
      </c>
    </row>
    <row r="343" spans="1:6" x14ac:dyDescent="0.25">
      <c r="A343" s="12"/>
      <c r="B343" s="13" t="str">
        <f>IF(A343="","",VLOOKUP(Zatrudnienie[[#This Row],[IDP]],Pracownicy[],3,0) &amp; " " &amp;VLOOKUP(Zatrudnienie[[#This Row],[IDP]],Pracownicy[],2,0))</f>
        <v/>
      </c>
      <c r="F343" s="13" t="str">
        <f>IF(Zatrudnienie[[#This Row],[IDP]]="","",IF(Zatrudnienie[[#This Row],[Do]]="","Aktywny","Nieaktywny"))</f>
        <v/>
      </c>
    </row>
    <row r="344" spans="1:6" x14ac:dyDescent="0.25">
      <c r="A344" s="12"/>
      <c r="B344" s="13" t="str">
        <f>IF(A344="","",VLOOKUP(Zatrudnienie[[#This Row],[IDP]],Pracownicy[],3,0) &amp; " " &amp;VLOOKUP(Zatrudnienie[[#This Row],[IDP]],Pracownicy[],2,0))</f>
        <v/>
      </c>
      <c r="F344" s="13" t="str">
        <f>IF(Zatrudnienie[[#This Row],[IDP]]="","",IF(Zatrudnienie[[#This Row],[Do]]="","Aktywny","Nieaktywny"))</f>
        <v/>
      </c>
    </row>
    <row r="345" spans="1:6" x14ac:dyDescent="0.25">
      <c r="A345" s="12"/>
      <c r="B345" s="13" t="str">
        <f>IF(A345="","",VLOOKUP(Zatrudnienie[[#This Row],[IDP]],Pracownicy[],3,0) &amp; " " &amp;VLOOKUP(Zatrudnienie[[#This Row],[IDP]],Pracownicy[],2,0))</f>
        <v/>
      </c>
      <c r="F345" s="13" t="str">
        <f>IF(Zatrudnienie[[#This Row],[IDP]]="","",IF(Zatrudnienie[[#This Row],[Do]]="","Aktywny","Nieaktywny"))</f>
        <v/>
      </c>
    </row>
    <row r="346" spans="1:6" x14ac:dyDescent="0.25">
      <c r="A346" s="12"/>
      <c r="B346" s="13" t="str">
        <f>IF(A346="","",VLOOKUP(Zatrudnienie[[#This Row],[IDP]],Pracownicy[],3,0) &amp; " " &amp;VLOOKUP(Zatrudnienie[[#This Row],[IDP]],Pracownicy[],2,0))</f>
        <v/>
      </c>
      <c r="F346" s="13" t="str">
        <f>IF(Zatrudnienie[[#This Row],[IDP]]="","",IF(Zatrudnienie[[#This Row],[Do]]="","Aktywny","Nieaktywny"))</f>
        <v/>
      </c>
    </row>
    <row r="347" spans="1:6" x14ac:dyDescent="0.25">
      <c r="A347" s="12"/>
      <c r="B347" s="13" t="str">
        <f>IF(A347="","",VLOOKUP(Zatrudnienie[[#This Row],[IDP]],Pracownicy[],3,0) &amp; " " &amp;VLOOKUP(Zatrudnienie[[#This Row],[IDP]],Pracownicy[],2,0))</f>
        <v/>
      </c>
      <c r="F347" s="13" t="str">
        <f>IF(Zatrudnienie[[#This Row],[IDP]]="","",IF(Zatrudnienie[[#This Row],[Do]]="","Aktywny","Nieaktywny"))</f>
        <v/>
      </c>
    </row>
    <row r="348" spans="1:6" x14ac:dyDescent="0.25">
      <c r="A348" s="12"/>
      <c r="B348" s="13" t="str">
        <f>IF(A348="","",VLOOKUP(Zatrudnienie[[#This Row],[IDP]],Pracownicy[],3,0) &amp; " " &amp;VLOOKUP(Zatrudnienie[[#This Row],[IDP]],Pracownicy[],2,0))</f>
        <v/>
      </c>
      <c r="F348" s="13" t="str">
        <f>IF(Zatrudnienie[[#This Row],[IDP]]="","",IF(Zatrudnienie[[#This Row],[Do]]="","Aktywny","Nieaktywny"))</f>
        <v/>
      </c>
    </row>
    <row r="349" spans="1:6" x14ac:dyDescent="0.25">
      <c r="A349" s="12"/>
      <c r="B349" s="13" t="str">
        <f>IF(A349="","",VLOOKUP(Zatrudnienie[[#This Row],[IDP]],Pracownicy[],3,0) &amp; " " &amp;VLOOKUP(Zatrudnienie[[#This Row],[IDP]],Pracownicy[],2,0))</f>
        <v/>
      </c>
      <c r="F349" s="13" t="str">
        <f>IF(Zatrudnienie[[#This Row],[IDP]]="","",IF(Zatrudnienie[[#This Row],[Do]]="","Aktywny","Nieaktywny"))</f>
        <v/>
      </c>
    </row>
    <row r="350" spans="1:6" x14ac:dyDescent="0.25">
      <c r="A350" s="12"/>
      <c r="B350" s="13" t="str">
        <f>IF(A350="","",VLOOKUP(Zatrudnienie[[#This Row],[IDP]],Pracownicy[],3,0) &amp; " " &amp;VLOOKUP(Zatrudnienie[[#This Row],[IDP]],Pracownicy[],2,0))</f>
        <v/>
      </c>
      <c r="F350" s="13" t="str">
        <f>IF(Zatrudnienie[[#This Row],[IDP]]="","",IF(Zatrudnienie[[#This Row],[Do]]="","Aktywny","Nieaktywny"))</f>
        <v/>
      </c>
    </row>
    <row r="351" spans="1:6" x14ac:dyDescent="0.25">
      <c r="A351" s="12"/>
      <c r="B351" s="13" t="str">
        <f>IF(A351="","",VLOOKUP(Zatrudnienie[[#This Row],[IDP]],Pracownicy[],3,0) &amp; " " &amp;VLOOKUP(Zatrudnienie[[#This Row],[IDP]],Pracownicy[],2,0))</f>
        <v/>
      </c>
      <c r="F351" s="13" t="str">
        <f>IF(Zatrudnienie[[#This Row],[IDP]]="","",IF(Zatrudnienie[[#This Row],[Do]]="","Aktywny","Nieaktywny"))</f>
        <v/>
      </c>
    </row>
    <row r="352" spans="1:6" x14ac:dyDescent="0.25">
      <c r="A352" s="12"/>
      <c r="B352" s="13" t="str">
        <f>IF(A352="","",VLOOKUP(Zatrudnienie[[#This Row],[IDP]],Pracownicy[],3,0) &amp; " " &amp;VLOOKUP(Zatrudnienie[[#This Row],[IDP]],Pracownicy[],2,0))</f>
        <v/>
      </c>
      <c r="F352" s="13" t="str">
        <f>IF(Zatrudnienie[[#This Row],[IDP]]="","",IF(Zatrudnienie[[#This Row],[Do]]="","Aktywny","Nieaktywny"))</f>
        <v/>
      </c>
    </row>
    <row r="353" spans="1:6" x14ac:dyDescent="0.25">
      <c r="A353" s="12"/>
      <c r="B353" s="13" t="str">
        <f>IF(A353="","",VLOOKUP(Zatrudnienie[[#This Row],[IDP]],Pracownicy[],3,0) &amp; " " &amp;VLOOKUP(Zatrudnienie[[#This Row],[IDP]],Pracownicy[],2,0))</f>
        <v/>
      </c>
      <c r="F353" s="13" t="str">
        <f>IF(Zatrudnienie[[#This Row],[IDP]]="","",IF(Zatrudnienie[[#This Row],[Do]]="","Aktywny","Nieaktywny"))</f>
        <v/>
      </c>
    </row>
    <row r="354" spans="1:6" x14ac:dyDescent="0.25">
      <c r="A354" s="12"/>
      <c r="B354" s="13" t="str">
        <f>IF(A354="","",VLOOKUP(Zatrudnienie[[#This Row],[IDP]],Pracownicy[],3,0) &amp; " " &amp;VLOOKUP(Zatrudnienie[[#This Row],[IDP]],Pracownicy[],2,0))</f>
        <v/>
      </c>
      <c r="F354" s="13" t="str">
        <f>IF(Zatrudnienie[[#This Row],[IDP]]="","",IF(Zatrudnienie[[#This Row],[Do]]="","Aktywny","Nieaktywny"))</f>
        <v/>
      </c>
    </row>
    <row r="355" spans="1:6" x14ac:dyDescent="0.25">
      <c r="A355" s="12"/>
      <c r="B355" s="13" t="str">
        <f>IF(A355="","",VLOOKUP(Zatrudnienie[[#This Row],[IDP]],Pracownicy[],3,0) &amp; " " &amp;VLOOKUP(Zatrudnienie[[#This Row],[IDP]],Pracownicy[],2,0))</f>
        <v/>
      </c>
      <c r="F355" s="13" t="str">
        <f>IF(Zatrudnienie[[#This Row],[IDP]]="","",IF(Zatrudnienie[[#This Row],[Do]]="","Aktywny","Nieaktywny"))</f>
        <v/>
      </c>
    </row>
    <row r="356" spans="1:6" x14ac:dyDescent="0.25">
      <c r="A356" s="12"/>
      <c r="B356" s="13" t="str">
        <f>IF(A356="","",VLOOKUP(Zatrudnienie[[#This Row],[IDP]],Pracownicy[],3,0) &amp; " " &amp;VLOOKUP(Zatrudnienie[[#This Row],[IDP]],Pracownicy[],2,0))</f>
        <v/>
      </c>
      <c r="F356" s="13" t="str">
        <f>IF(Zatrudnienie[[#This Row],[IDP]]="","",IF(Zatrudnienie[[#This Row],[Do]]="","Aktywny","Nieaktywny"))</f>
        <v/>
      </c>
    </row>
    <row r="357" spans="1:6" x14ac:dyDescent="0.25">
      <c r="A357" s="12"/>
      <c r="B357" s="13" t="str">
        <f>IF(A357="","",VLOOKUP(Zatrudnienie[[#This Row],[IDP]],Pracownicy[],3,0) &amp; " " &amp;VLOOKUP(Zatrudnienie[[#This Row],[IDP]],Pracownicy[],2,0))</f>
        <v/>
      </c>
      <c r="F357" s="13" t="str">
        <f>IF(Zatrudnienie[[#This Row],[IDP]]="","",IF(Zatrudnienie[[#This Row],[Do]]="","Aktywny","Nieaktywny"))</f>
        <v/>
      </c>
    </row>
    <row r="358" spans="1:6" x14ac:dyDescent="0.25">
      <c r="A358" s="12"/>
      <c r="B358" s="13" t="str">
        <f>IF(A358="","",VLOOKUP(Zatrudnienie[[#This Row],[IDP]],Pracownicy[],3,0) &amp; " " &amp;VLOOKUP(Zatrudnienie[[#This Row],[IDP]],Pracownicy[],2,0))</f>
        <v/>
      </c>
      <c r="F358" s="13" t="str">
        <f>IF(Zatrudnienie[[#This Row],[IDP]]="","",IF(Zatrudnienie[[#This Row],[Do]]="","Aktywny","Nieaktywny"))</f>
        <v/>
      </c>
    </row>
    <row r="359" spans="1:6" x14ac:dyDescent="0.25">
      <c r="A359" s="12"/>
      <c r="B359" s="13" t="str">
        <f>IF(A359="","",VLOOKUP(Zatrudnienie[[#This Row],[IDP]],Pracownicy[],3,0) &amp; " " &amp;VLOOKUP(Zatrudnienie[[#This Row],[IDP]],Pracownicy[],2,0))</f>
        <v/>
      </c>
      <c r="F359" s="13" t="str">
        <f>IF(Zatrudnienie[[#This Row],[IDP]]="","",IF(Zatrudnienie[[#This Row],[Do]]="","Aktywny","Nieaktywny"))</f>
        <v/>
      </c>
    </row>
    <row r="360" spans="1:6" x14ac:dyDescent="0.25">
      <c r="A360" s="12"/>
      <c r="B360" s="13" t="str">
        <f>IF(A360="","",VLOOKUP(Zatrudnienie[[#This Row],[IDP]],Pracownicy[],3,0) &amp; " " &amp;VLOOKUP(Zatrudnienie[[#This Row],[IDP]],Pracownicy[],2,0))</f>
        <v/>
      </c>
      <c r="F360" s="13" t="str">
        <f>IF(Zatrudnienie[[#This Row],[IDP]]="","",IF(Zatrudnienie[[#This Row],[Do]]="","Aktywny","Nieaktywny"))</f>
        <v/>
      </c>
    </row>
    <row r="361" spans="1:6" x14ac:dyDescent="0.25">
      <c r="A361" s="12"/>
      <c r="B361" s="13" t="str">
        <f>IF(A361="","",VLOOKUP(Zatrudnienie[[#This Row],[IDP]],Pracownicy[],3,0) &amp; " " &amp;VLOOKUP(Zatrudnienie[[#This Row],[IDP]],Pracownicy[],2,0))</f>
        <v/>
      </c>
      <c r="F361" s="13" t="str">
        <f>IF(Zatrudnienie[[#This Row],[IDP]]="","",IF(Zatrudnienie[[#This Row],[Do]]="","Aktywny","Nieaktywny"))</f>
        <v/>
      </c>
    </row>
    <row r="362" spans="1:6" x14ac:dyDescent="0.25">
      <c r="A362" s="12"/>
      <c r="B362" s="13" t="str">
        <f>IF(A362="","",VLOOKUP(Zatrudnienie[[#This Row],[IDP]],Pracownicy[],3,0) &amp; " " &amp;VLOOKUP(Zatrudnienie[[#This Row],[IDP]],Pracownicy[],2,0))</f>
        <v/>
      </c>
      <c r="F362" s="13" t="str">
        <f>IF(Zatrudnienie[[#This Row],[IDP]]="","",IF(Zatrudnienie[[#This Row],[Do]]="","Aktywny","Nieaktywny"))</f>
        <v/>
      </c>
    </row>
    <row r="363" spans="1:6" x14ac:dyDescent="0.25">
      <c r="A363" s="12"/>
      <c r="B363" s="13" t="str">
        <f>IF(A363="","",VLOOKUP(Zatrudnienie[[#This Row],[IDP]],Pracownicy[],3,0) &amp; " " &amp;VLOOKUP(Zatrudnienie[[#This Row],[IDP]],Pracownicy[],2,0))</f>
        <v/>
      </c>
      <c r="F363" s="13" t="str">
        <f>IF(Zatrudnienie[[#This Row],[IDP]]="","",IF(Zatrudnienie[[#This Row],[Do]]="","Aktywny","Nieaktywny"))</f>
        <v/>
      </c>
    </row>
    <row r="364" spans="1:6" x14ac:dyDescent="0.25">
      <c r="A364" s="12"/>
      <c r="B364" s="13" t="str">
        <f>IF(A364="","",VLOOKUP(Zatrudnienie[[#This Row],[IDP]],Pracownicy[],3,0) &amp; " " &amp;VLOOKUP(Zatrudnienie[[#This Row],[IDP]],Pracownicy[],2,0))</f>
        <v/>
      </c>
      <c r="F364" s="13" t="str">
        <f>IF(Zatrudnienie[[#This Row],[IDP]]="","",IF(Zatrudnienie[[#This Row],[Do]]="","Aktywny","Nieaktywny"))</f>
        <v/>
      </c>
    </row>
    <row r="365" spans="1:6" x14ac:dyDescent="0.25">
      <c r="A365" s="12"/>
      <c r="B365" s="13" t="str">
        <f>IF(A365="","",VLOOKUP(Zatrudnienie[[#This Row],[IDP]],Pracownicy[],3,0) &amp; " " &amp;VLOOKUP(Zatrudnienie[[#This Row],[IDP]],Pracownicy[],2,0))</f>
        <v/>
      </c>
      <c r="F365" s="13" t="str">
        <f>IF(Zatrudnienie[[#This Row],[IDP]]="","",IF(Zatrudnienie[[#This Row],[Do]]="","Aktywny","Nieaktywny"))</f>
        <v/>
      </c>
    </row>
    <row r="366" spans="1:6" x14ac:dyDescent="0.25">
      <c r="A366" s="12"/>
      <c r="B366" s="13" t="str">
        <f>IF(A366="","",VLOOKUP(Zatrudnienie[[#This Row],[IDP]],Pracownicy[],3,0) &amp; " " &amp;VLOOKUP(Zatrudnienie[[#This Row],[IDP]],Pracownicy[],2,0))</f>
        <v/>
      </c>
      <c r="F366" s="13" t="str">
        <f>IF(Zatrudnienie[[#This Row],[IDP]]="","",IF(Zatrudnienie[[#This Row],[Do]]="","Aktywny","Nieaktywny"))</f>
        <v/>
      </c>
    </row>
    <row r="367" spans="1:6" x14ac:dyDescent="0.25">
      <c r="A367" s="12"/>
      <c r="B367" s="13" t="str">
        <f>IF(A367="","",VLOOKUP(Zatrudnienie[[#This Row],[IDP]],Pracownicy[],3,0) &amp; " " &amp;VLOOKUP(Zatrudnienie[[#This Row],[IDP]],Pracownicy[],2,0))</f>
        <v/>
      </c>
      <c r="F367" s="13" t="str">
        <f>IF(Zatrudnienie[[#This Row],[IDP]]="","",IF(Zatrudnienie[[#This Row],[Do]]="","Aktywny","Nieaktywny"))</f>
        <v/>
      </c>
    </row>
    <row r="368" spans="1:6" x14ac:dyDescent="0.25">
      <c r="A368" s="12"/>
      <c r="B368" s="13" t="str">
        <f>IF(A368="","",VLOOKUP(Zatrudnienie[[#This Row],[IDP]],Pracownicy[],3,0) &amp; " " &amp;VLOOKUP(Zatrudnienie[[#This Row],[IDP]],Pracownicy[],2,0))</f>
        <v/>
      </c>
      <c r="F368" s="13" t="str">
        <f>IF(Zatrudnienie[[#This Row],[IDP]]="","",IF(Zatrudnienie[[#This Row],[Do]]="","Aktywny","Nieaktywny"))</f>
        <v/>
      </c>
    </row>
    <row r="369" spans="1:6" x14ac:dyDescent="0.25">
      <c r="A369" s="12"/>
      <c r="B369" s="13" t="str">
        <f>IF(A369="","",VLOOKUP(Zatrudnienie[[#This Row],[IDP]],Pracownicy[],3,0) &amp; " " &amp;VLOOKUP(Zatrudnienie[[#This Row],[IDP]],Pracownicy[],2,0))</f>
        <v/>
      </c>
      <c r="F369" s="13" t="str">
        <f>IF(Zatrudnienie[[#This Row],[IDP]]="","",IF(Zatrudnienie[[#This Row],[Do]]="","Aktywny","Nieaktywny"))</f>
        <v/>
      </c>
    </row>
    <row r="370" spans="1:6" x14ac:dyDescent="0.25">
      <c r="A370" s="12"/>
      <c r="B370" s="13" t="str">
        <f>IF(A370="","",VLOOKUP(Zatrudnienie[[#This Row],[IDP]],Pracownicy[],3,0) &amp; " " &amp;VLOOKUP(Zatrudnienie[[#This Row],[IDP]],Pracownicy[],2,0))</f>
        <v/>
      </c>
      <c r="F370" s="13" t="str">
        <f>IF(Zatrudnienie[[#This Row],[IDP]]="","",IF(Zatrudnienie[[#This Row],[Do]]="","Aktywny","Nieaktywny"))</f>
        <v/>
      </c>
    </row>
    <row r="371" spans="1:6" x14ac:dyDescent="0.25">
      <c r="A371" s="12"/>
      <c r="B371" s="13" t="str">
        <f>IF(A371="","",VLOOKUP(Zatrudnienie[[#This Row],[IDP]],Pracownicy[],3,0) &amp; " " &amp;VLOOKUP(Zatrudnienie[[#This Row],[IDP]],Pracownicy[],2,0))</f>
        <v/>
      </c>
      <c r="F371" s="13" t="str">
        <f>IF(Zatrudnienie[[#This Row],[IDP]]="","",IF(Zatrudnienie[[#This Row],[Do]]="","Aktywny","Nieaktywny"))</f>
        <v/>
      </c>
    </row>
    <row r="372" spans="1:6" x14ac:dyDescent="0.25">
      <c r="A372" s="12"/>
      <c r="B372" s="13" t="str">
        <f>IF(A372="","",VLOOKUP(Zatrudnienie[[#This Row],[IDP]],Pracownicy[],3,0) &amp; " " &amp;VLOOKUP(Zatrudnienie[[#This Row],[IDP]],Pracownicy[],2,0))</f>
        <v/>
      </c>
      <c r="F372" s="13" t="str">
        <f>IF(Zatrudnienie[[#This Row],[IDP]]="","",IF(Zatrudnienie[[#This Row],[Do]]="","Aktywny","Nieaktywny"))</f>
        <v/>
      </c>
    </row>
    <row r="373" spans="1:6" x14ac:dyDescent="0.25">
      <c r="A373" s="12"/>
      <c r="B373" s="13" t="str">
        <f>IF(A373="","",VLOOKUP(Zatrudnienie[[#This Row],[IDP]],Pracownicy[],3,0) &amp; " " &amp;VLOOKUP(Zatrudnienie[[#This Row],[IDP]],Pracownicy[],2,0))</f>
        <v/>
      </c>
      <c r="F373" s="13" t="str">
        <f>IF(Zatrudnienie[[#This Row],[IDP]]="","",IF(Zatrudnienie[[#This Row],[Do]]="","Aktywny","Nieaktywny"))</f>
        <v/>
      </c>
    </row>
    <row r="374" spans="1:6" x14ac:dyDescent="0.25">
      <c r="A374" s="12"/>
      <c r="B374" s="13" t="str">
        <f>IF(A374="","",VLOOKUP(Zatrudnienie[[#This Row],[IDP]],Pracownicy[],3,0) &amp; " " &amp;VLOOKUP(Zatrudnienie[[#This Row],[IDP]],Pracownicy[],2,0))</f>
        <v/>
      </c>
      <c r="F374" s="13" t="str">
        <f>IF(Zatrudnienie[[#This Row],[IDP]]="","",IF(Zatrudnienie[[#This Row],[Do]]="","Aktywny","Nieaktywny"))</f>
        <v/>
      </c>
    </row>
    <row r="375" spans="1:6" x14ac:dyDescent="0.25">
      <c r="A375" s="12"/>
      <c r="B375" s="13" t="str">
        <f>IF(A375="","",VLOOKUP(Zatrudnienie[[#This Row],[IDP]],Pracownicy[],3,0) &amp; " " &amp;VLOOKUP(Zatrudnienie[[#This Row],[IDP]],Pracownicy[],2,0))</f>
        <v/>
      </c>
      <c r="F375" s="13" t="str">
        <f>IF(Zatrudnienie[[#This Row],[IDP]]="","",IF(Zatrudnienie[[#This Row],[Do]]="","Aktywny","Nieaktywny"))</f>
        <v/>
      </c>
    </row>
    <row r="376" spans="1:6" x14ac:dyDescent="0.25">
      <c r="A376" s="12"/>
      <c r="B376" s="13" t="str">
        <f>IF(A376="","",VLOOKUP(Zatrudnienie[[#This Row],[IDP]],Pracownicy[],3,0) &amp; " " &amp;VLOOKUP(Zatrudnienie[[#This Row],[IDP]],Pracownicy[],2,0))</f>
        <v/>
      </c>
      <c r="F376" s="13" t="str">
        <f>IF(Zatrudnienie[[#This Row],[IDP]]="","",IF(Zatrudnienie[[#This Row],[Do]]="","Aktywny","Nieaktywny"))</f>
        <v/>
      </c>
    </row>
    <row r="377" spans="1:6" x14ac:dyDescent="0.25">
      <c r="A377" s="12"/>
      <c r="B377" s="13" t="str">
        <f>IF(A377="","",VLOOKUP(Zatrudnienie[[#This Row],[IDP]],Pracownicy[],3,0) &amp; " " &amp;VLOOKUP(Zatrudnienie[[#This Row],[IDP]],Pracownicy[],2,0))</f>
        <v/>
      </c>
      <c r="F377" s="13" t="str">
        <f>IF(Zatrudnienie[[#This Row],[IDP]]="","",IF(Zatrudnienie[[#This Row],[Do]]="","Aktywny","Nieaktywny"))</f>
        <v/>
      </c>
    </row>
    <row r="378" spans="1:6" x14ac:dyDescent="0.25">
      <c r="A378" s="12"/>
      <c r="B378" s="13" t="str">
        <f>IF(A378="","",VLOOKUP(Zatrudnienie[[#This Row],[IDP]],Pracownicy[],3,0) &amp; " " &amp;VLOOKUP(Zatrudnienie[[#This Row],[IDP]],Pracownicy[],2,0))</f>
        <v/>
      </c>
      <c r="F378" s="13" t="str">
        <f>IF(Zatrudnienie[[#This Row],[IDP]]="","",IF(Zatrudnienie[[#This Row],[Do]]="","Aktywny","Nieaktywny"))</f>
        <v/>
      </c>
    </row>
    <row r="379" spans="1:6" x14ac:dyDescent="0.25">
      <c r="A379" s="12"/>
      <c r="B379" s="13" t="str">
        <f>IF(A379="","",VLOOKUP(Zatrudnienie[[#This Row],[IDP]],Pracownicy[],3,0) &amp; " " &amp;VLOOKUP(Zatrudnienie[[#This Row],[IDP]],Pracownicy[],2,0))</f>
        <v/>
      </c>
      <c r="F379" s="13" t="str">
        <f>IF(Zatrudnienie[[#This Row],[IDP]]="","",IF(Zatrudnienie[[#This Row],[Do]]="","Aktywny","Nieaktywny"))</f>
        <v/>
      </c>
    </row>
    <row r="380" spans="1:6" x14ac:dyDescent="0.25">
      <c r="A380" s="12"/>
      <c r="B380" s="13" t="str">
        <f>IF(A380="","",VLOOKUP(Zatrudnienie[[#This Row],[IDP]],Pracownicy[],3,0) &amp; " " &amp;VLOOKUP(Zatrudnienie[[#This Row],[IDP]],Pracownicy[],2,0))</f>
        <v/>
      </c>
      <c r="F380" s="13" t="str">
        <f>IF(Zatrudnienie[[#This Row],[IDP]]="","",IF(Zatrudnienie[[#This Row],[Do]]="","Aktywny","Nieaktywny"))</f>
        <v/>
      </c>
    </row>
    <row r="381" spans="1:6" x14ac:dyDescent="0.25">
      <c r="A381" s="12"/>
      <c r="B381" s="13" t="str">
        <f>IF(A381="","",VLOOKUP(Zatrudnienie[[#This Row],[IDP]],Pracownicy[],3,0) &amp; " " &amp;VLOOKUP(Zatrudnienie[[#This Row],[IDP]],Pracownicy[],2,0))</f>
        <v/>
      </c>
      <c r="F381" s="13" t="str">
        <f>IF(Zatrudnienie[[#This Row],[IDP]]="","",IF(Zatrudnienie[[#This Row],[Do]]="","Aktywny","Nieaktywny"))</f>
        <v/>
      </c>
    </row>
    <row r="382" spans="1:6" x14ac:dyDescent="0.25">
      <c r="A382" s="12"/>
      <c r="B382" s="13" t="str">
        <f>IF(A382="","",VLOOKUP(Zatrudnienie[[#This Row],[IDP]],Pracownicy[],3,0) &amp; " " &amp;VLOOKUP(Zatrudnienie[[#This Row],[IDP]],Pracownicy[],2,0))</f>
        <v/>
      </c>
      <c r="F382" s="13" t="str">
        <f>IF(Zatrudnienie[[#This Row],[IDP]]="","",IF(Zatrudnienie[[#This Row],[Do]]="","Aktywny","Nieaktywny"))</f>
        <v/>
      </c>
    </row>
    <row r="383" spans="1:6" x14ac:dyDescent="0.25">
      <c r="A383" s="12"/>
      <c r="B383" s="13" t="str">
        <f>IF(A383="","",VLOOKUP(Zatrudnienie[[#This Row],[IDP]],Pracownicy[],3,0) &amp; " " &amp;VLOOKUP(Zatrudnienie[[#This Row],[IDP]],Pracownicy[],2,0))</f>
        <v/>
      </c>
      <c r="F383" s="13" t="str">
        <f>IF(Zatrudnienie[[#This Row],[IDP]]="","",IF(Zatrudnienie[[#This Row],[Do]]="","Aktywny","Nieaktywny"))</f>
        <v/>
      </c>
    </row>
    <row r="384" spans="1:6" x14ac:dyDescent="0.25">
      <c r="A384" s="12"/>
      <c r="B384" s="13" t="str">
        <f>IF(A384="","",VLOOKUP(Zatrudnienie[[#This Row],[IDP]],Pracownicy[],3,0) &amp; " " &amp;VLOOKUP(Zatrudnienie[[#This Row],[IDP]],Pracownicy[],2,0))</f>
        <v/>
      </c>
      <c r="F384" s="13" t="str">
        <f>IF(Zatrudnienie[[#This Row],[IDP]]="","",IF(Zatrudnienie[[#This Row],[Do]]="","Aktywny","Nieaktywny"))</f>
        <v/>
      </c>
    </row>
    <row r="385" spans="1:6" x14ac:dyDescent="0.25">
      <c r="A385" s="12"/>
      <c r="B385" s="13" t="str">
        <f>IF(A385="","",VLOOKUP(Zatrudnienie[[#This Row],[IDP]],Pracownicy[],3,0) &amp; " " &amp;VLOOKUP(Zatrudnienie[[#This Row],[IDP]],Pracownicy[],2,0))</f>
        <v/>
      </c>
      <c r="F385" s="13" t="str">
        <f>IF(Zatrudnienie[[#This Row],[IDP]]="","",IF(Zatrudnienie[[#This Row],[Do]]="","Aktywny","Nieaktywny"))</f>
        <v/>
      </c>
    </row>
    <row r="386" spans="1:6" x14ac:dyDescent="0.25">
      <c r="A386" s="12"/>
      <c r="B386" s="13" t="str">
        <f>IF(A386="","",VLOOKUP(Zatrudnienie[[#This Row],[IDP]],Pracownicy[],3,0) &amp; " " &amp;VLOOKUP(Zatrudnienie[[#This Row],[IDP]],Pracownicy[],2,0))</f>
        <v/>
      </c>
      <c r="F386" s="13" t="str">
        <f>IF(Zatrudnienie[[#This Row],[IDP]]="","",IF(Zatrudnienie[[#This Row],[Do]]="","Aktywny","Nieaktywny"))</f>
        <v/>
      </c>
    </row>
    <row r="387" spans="1:6" x14ac:dyDescent="0.25">
      <c r="A387" s="12"/>
      <c r="B387" s="13" t="str">
        <f>IF(A387="","",VLOOKUP(Zatrudnienie[[#This Row],[IDP]],Pracownicy[],3,0) &amp; " " &amp;VLOOKUP(Zatrudnienie[[#This Row],[IDP]],Pracownicy[],2,0))</f>
        <v/>
      </c>
      <c r="F387" s="13" t="str">
        <f>IF(Zatrudnienie[[#This Row],[IDP]]="","",IF(Zatrudnienie[[#This Row],[Do]]="","Aktywny","Nieaktywny"))</f>
        <v/>
      </c>
    </row>
    <row r="388" spans="1:6" x14ac:dyDescent="0.25">
      <c r="A388" s="12"/>
      <c r="B388" s="13" t="str">
        <f>IF(A388="","",VLOOKUP(Zatrudnienie[[#This Row],[IDP]],Pracownicy[],3,0) &amp; " " &amp;VLOOKUP(Zatrudnienie[[#This Row],[IDP]],Pracownicy[],2,0))</f>
        <v/>
      </c>
      <c r="F388" s="13" t="str">
        <f>IF(Zatrudnienie[[#This Row],[IDP]]="","",IF(Zatrudnienie[[#This Row],[Do]]="","Aktywny","Nieaktywny"))</f>
        <v/>
      </c>
    </row>
    <row r="389" spans="1:6" x14ac:dyDescent="0.25">
      <c r="A389" s="12"/>
      <c r="B389" s="13" t="str">
        <f>IF(A389="","",VLOOKUP(Zatrudnienie[[#This Row],[IDP]],Pracownicy[],3,0) &amp; " " &amp;VLOOKUP(Zatrudnienie[[#This Row],[IDP]],Pracownicy[],2,0))</f>
        <v/>
      </c>
      <c r="F389" s="13" t="str">
        <f>IF(Zatrudnienie[[#This Row],[IDP]]="","",IF(Zatrudnienie[[#This Row],[Do]]="","Aktywny","Nieaktywny"))</f>
        <v/>
      </c>
    </row>
    <row r="390" spans="1:6" x14ac:dyDescent="0.25">
      <c r="A390" s="12"/>
      <c r="B390" s="13" t="str">
        <f>IF(A390="","",VLOOKUP(Zatrudnienie[[#This Row],[IDP]],Pracownicy[],3,0) &amp; " " &amp;VLOOKUP(Zatrudnienie[[#This Row],[IDP]],Pracownicy[],2,0))</f>
        <v/>
      </c>
      <c r="F390" s="13" t="str">
        <f>IF(Zatrudnienie[[#This Row],[IDP]]="","",IF(Zatrudnienie[[#This Row],[Do]]="","Aktywny","Nieaktywny"))</f>
        <v/>
      </c>
    </row>
    <row r="391" spans="1:6" x14ac:dyDescent="0.25">
      <c r="A391" s="12"/>
      <c r="B391" s="13" t="str">
        <f>IF(A391="","",VLOOKUP(Zatrudnienie[[#This Row],[IDP]],Pracownicy[],3,0) &amp; " " &amp;VLOOKUP(Zatrudnienie[[#This Row],[IDP]],Pracownicy[],2,0))</f>
        <v/>
      </c>
      <c r="F391" s="13" t="str">
        <f>IF(Zatrudnienie[[#This Row],[IDP]]="","",IF(Zatrudnienie[[#This Row],[Do]]="","Aktywny","Nieaktywny"))</f>
        <v/>
      </c>
    </row>
    <row r="392" spans="1:6" x14ac:dyDescent="0.25">
      <c r="A392" s="12"/>
      <c r="B392" s="13" t="str">
        <f>IF(A392="","",VLOOKUP(Zatrudnienie[[#This Row],[IDP]],Pracownicy[],3,0) &amp; " " &amp;VLOOKUP(Zatrudnienie[[#This Row],[IDP]],Pracownicy[],2,0))</f>
        <v/>
      </c>
      <c r="F392" s="13" t="str">
        <f>IF(Zatrudnienie[[#This Row],[IDP]]="","",IF(Zatrudnienie[[#This Row],[Do]]="","Aktywny","Nieaktywny"))</f>
        <v/>
      </c>
    </row>
    <row r="393" spans="1:6" x14ac:dyDescent="0.25">
      <c r="A393" s="12"/>
      <c r="B393" s="13" t="str">
        <f>IF(A393="","",VLOOKUP(Zatrudnienie[[#This Row],[IDP]],Pracownicy[],3,0) &amp; " " &amp;VLOOKUP(Zatrudnienie[[#This Row],[IDP]],Pracownicy[],2,0))</f>
        <v/>
      </c>
      <c r="F393" s="13" t="str">
        <f>IF(Zatrudnienie[[#This Row],[IDP]]="","",IF(Zatrudnienie[[#This Row],[Do]]="","Aktywny","Nieaktywny"))</f>
        <v/>
      </c>
    </row>
    <row r="394" spans="1:6" x14ac:dyDescent="0.25">
      <c r="A394" s="12"/>
      <c r="B394" s="13" t="str">
        <f>IF(A394="","",VLOOKUP(Zatrudnienie[[#This Row],[IDP]],Pracownicy[],3,0) &amp; " " &amp;VLOOKUP(Zatrudnienie[[#This Row],[IDP]],Pracownicy[],2,0))</f>
        <v/>
      </c>
      <c r="F394" s="13" t="str">
        <f>IF(Zatrudnienie[[#This Row],[IDP]]="","",IF(Zatrudnienie[[#This Row],[Do]]="","Aktywny","Nieaktywny"))</f>
        <v/>
      </c>
    </row>
    <row r="395" spans="1:6" x14ac:dyDescent="0.25">
      <c r="A395" s="12"/>
      <c r="B395" s="13" t="str">
        <f>IF(A395="","",VLOOKUP(Zatrudnienie[[#This Row],[IDP]],Pracownicy[],3,0) &amp; " " &amp;VLOOKUP(Zatrudnienie[[#This Row],[IDP]],Pracownicy[],2,0))</f>
        <v/>
      </c>
      <c r="F395" s="13" t="str">
        <f>IF(Zatrudnienie[[#This Row],[IDP]]="","",IF(Zatrudnienie[[#This Row],[Do]]="","Aktywny","Nieaktywny"))</f>
        <v/>
      </c>
    </row>
    <row r="396" spans="1:6" x14ac:dyDescent="0.25">
      <c r="A396" s="12"/>
      <c r="B396" s="13" t="str">
        <f>IF(A396="","",VLOOKUP(Zatrudnienie[[#This Row],[IDP]],Pracownicy[],3,0) &amp; " " &amp;VLOOKUP(Zatrudnienie[[#This Row],[IDP]],Pracownicy[],2,0))</f>
        <v/>
      </c>
      <c r="F396" s="13" t="str">
        <f>IF(Zatrudnienie[[#This Row],[IDP]]="","",IF(Zatrudnienie[[#This Row],[Do]]="","Aktywny","Nieaktywny"))</f>
        <v/>
      </c>
    </row>
    <row r="397" spans="1:6" x14ac:dyDescent="0.25">
      <c r="A397" s="12"/>
      <c r="B397" s="13" t="str">
        <f>IF(A397="","",VLOOKUP(Zatrudnienie[[#This Row],[IDP]],Pracownicy[],3,0) &amp; " " &amp;VLOOKUP(Zatrudnienie[[#This Row],[IDP]],Pracownicy[],2,0))</f>
        <v/>
      </c>
      <c r="F397" s="13" t="str">
        <f>IF(Zatrudnienie[[#This Row],[IDP]]="","",IF(Zatrudnienie[[#This Row],[Do]]="","Aktywny","Nieaktywny"))</f>
        <v/>
      </c>
    </row>
    <row r="398" spans="1:6" x14ac:dyDescent="0.25">
      <c r="A398" s="12"/>
      <c r="B398" s="13" t="str">
        <f>IF(A398="","",VLOOKUP(Zatrudnienie[[#This Row],[IDP]],Pracownicy[],3,0) &amp; " " &amp;VLOOKUP(Zatrudnienie[[#This Row],[IDP]],Pracownicy[],2,0))</f>
        <v/>
      </c>
      <c r="F398" s="13" t="str">
        <f>IF(Zatrudnienie[[#This Row],[IDP]]="","",IF(Zatrudnienie[[#This Row],[Do]]="","Aktywny","Nieaktywny"))</f>
        <v/>
      </c>
    </row>
    <row r="399" spans="1:6" x14ac:dyDescent="0.25">
      <c r="A399" s="12"/>
      <c r="B399" s="13" t="str">
        <f>IF(A399="","",VLOOKUP(Zatrudnienie[[#This Row],[IDP]],Pracownicy[],3,0) &amp; " " &amp;VLOOKUP(Zatrudnienie[[#This Row],[IDP]],Pracownicy[],2,0))</f>
        <v/>
      </c>
      <c r="F399" s="13" t="str">
        <f>IF(Zatrudnienie[[#This Row],[IDP]]="","",IF(Zatrudnienie[[#This Row],[Do]]="","Aktywny","Nieaktywny"))</f>
        <v/>
      </c>
    </row>
    <row r="400" spans="1:6" x14ac:dyDescent="0.25">
      <c r="A400" s="12"/>
      <c r="B400" s="13" t="str">
        <f>IF(A400="","",VLOOKUP(Zatrudnienie[[#This Row],[IDP]],Pracownicy[],3,0) &amp; " " &amp;VLOOKUP(Zatrudnienie[[#This Row],[IDP]],Pracownicy[],2,0))</f>
        <v/>
      </c>
      <c r="F400" s="13" t="str">
        <f>IF(Zatrudnienie[[#This Row],[IDP]]="","",IF(Zatrudnienie[[#This Row],[Do]]="","Aktywny","Nieaktywny"))</f>
        <v/>
      </c>
    </row>
    <row r="401" spans="1:6" x14ac:dyDescent="0.25">
      <c r="A401" s="12"/>
      <c r="B401" s="13" t="str">
        <f>IF(A401="","",VLOOKUP(Zatrudnienie[[#This Row],[IDP]],Pracownicy[],3,0) &amp; " " &amp;VLOOKUP(Zatrudnienie[[#This Row],[IDP]],Pracownicy[],2,0))</f>
        <v/>
      </c>
      <c r="F401" s="13" t="str">
        <f>IF(Zatrudnienie[[#This Row],[IDP]]="","",IF(Zatrudnienie[[#This Row],[Do]]="","Aktywny","Nieaktywny"))</f>
        <v/>
      </c>
    </row>
    <row r="402" spans="1:6" x14ac:dyDescent="0.25">
      <c r="A402" s="12"/>
      <c r="B402" s="13" t="str">
        <f>IF(A402="","",VLOOKUP(Zatrudnienie[[#This Row],[IDP]],Pracownicy[],3,0) &amp; " " &amp;VLOOKUP(Zatrudnienie[[#This Row],[IDP]],Pracownicy[],2,0))</f>
        <v/>
      </c>
      <c r="F402" s="13" t="str">
        <f>IF(Zatrudnienie[[#This Row],[IDP]]="","",IF(Zatrudnienie[[#This Row],[Do]]="","Aktywny","Nieaktywny"))</f>
        <v/>
      </c>
    </row>
    <row r="403" spans="1:6" x14ac:dyDescent="0.25">
      <c r="A403" s="12"/>
      <c r="B403" s="13" t="str">
        <f>IF(A403="","",VLOOKUP(Zatrudnienie[[#This Row],[IDP]],Pracownicy[],3,0) &amp; " " &amp;VLOOKUP(Zatrudnienie[[#This Row],[IDP]],Pracownicy[],2,0))</f>
        <v/>
      </c>
      <c r="F403" s="13" t="str">
        <f>IF(Zatrudnienie[[#This Row],[IDP]]="","",IF(Zatrudnienie[[#This Row],[Do]]="","Aktywny","Nieaktywny"))</f>
        <v/>
      </c>
    </row>
    <row r="404" spans="1:6" x14ac:dyDescent="0.25">
      <c r="A404" s="12"/>
      <c r="B404" s="13" t="str">
        <f>IF(A404="","",VLOOKUP(Zatrudnienie[[#This Row],[IDP]],Pracownicy[],3,0) &amp; " " &amp;VLOOKUP(Zatrudnienie[[#This Row],[IDP]],Pracownicy[],2,0))</f>
        <v/>
      </c>
      <c r="F404" s="13" t="str">
        <f>IF(Zatrudnienie[[#This Row],[IDP]]="","",IF(Zatrudnienie[[#This Row],[Do]]="","Aktywny","Nieaktywny"))</f>
        <v/>
      </c>
    </row>
    <row r="405" spans="1:6" x14ac:dyDescent="0.25">
      <c r="A405" s="12"/>
      <c r="B405" s="13" t="str">
        <f>IF(A405="","",VLOOKUP(Zatrudnienie[[#This Row],[IDP]],Pracownicy[],3,0) &amp; " " &amp;VLOOKUP(Zatrudnienie[[#This Row],[IDP]],Pracownicy[],2,0))</f>
        <v/>
      </c>
      <c r="F405" s="13" t="str">
        <f>IF(Zatrudnienie[[#This Row],[IDP]]="","",IF(Zatrudnienie[[#This Row],[Do]]="","Aktywny","Nieaktywny"))</f>
        <v/>
      </c>
    </row>
    <row r="406" spans="1:6" x14ac:dyDescent="0.25">
      <c r="A406" s="12"/>
      <c r="B406" s="13" t="str">
        <f>IF(A406="","",VLOOKUP(Zatrudnienie[[#This Row],[IDP]],Pracownicy[],3,0) &amp; " " &amp;VLOOKUP(Zatrudnienie[[#This Row],[IDP]],Pracownicy[],2,0))</f>
        <v/>
      </c>
      <c r="F406" s="13" t="str">
        <f>IF(Zatrudnienie[[#This Row],[IDP]]="","",IF(Zatrudnienie[[#This Row],[Do]]="","Aktywny","Nieaktywny"))</f>
        <v/>
      </c>
    </row>
    <row r="407" spans="1:6" x14ac:dyDescent="0.25">
      <c r="A407" s="12"/>
      <c r="B407" s="13" t="str">
        <f>IF(A407="","",VLOOKUP(Zatrudnienie[[#This Row],[IDP]],Pracownicy[],3,0) &amp; " " &amp;VLOOKUP(Zatrudnienie[[#This Row],[IDP]],Pracownicy[],2,0))</f>
        <v/>
      </c>
      <c r="F407" s="13" t="str">
        <f>IF(Zatrudnienie[[#This Row],[IDP]]="","",IF(Zatrudnienie[[#This Row],[Do]]="","Aktywny","Nieaktywny"))</f>
        <v/>
      </c>
    </row>
    <row r="408" spans="1:6" x14ac:dyDescent="0.25">
      <c r="A408" s="12"/>
      <c r="B408" s="13" t="str">
        <f>IF(A408="","",VLOOKUP(Zatrudnienie[[#This Row],[IDP]],Pracownicy[],3,0) &amp; " " &amp;VLOOKUP(Zatrudnienie[[#This Row],[IDP]],Pracownicy[],2,0))</f>
        <v/>
      </c>
      <c r="F408" s="13" t="str">
        <f>IF(Zatrudnienie[[#This Row],[IDP]]="","",IF(Zatrudnienie[[#This Row],[Do]]="","Aktywny","Nieaktywny"))</f>
        <v/>
      </c>
    </row>
    <row r="409" spans="1:6" x14ac:dyDescent="0.25">
      <c r="A409" s="12"/>
      <c r="B409" s="13" t="str">
        <f>IF(A409="","",VLOOKUP(Zatrudnienie[[#This Row],[IDP]],Pracownicy[],3,0) &amp; " " &amp;VLOOKUP(Zatrudnienie[[#This Row],[IDP]],Pracownicy[],2,0))</f>
        <v/>
      </c>
      <c r="F409" s="13" t="str">
        <f>IF(Zatrudnienie[[#This Row],[IDP]]="","",IF(Zatrudnienie[[#This Row],[Do]]="","Aktywny","Nieaktywny"))</f>
        <v/>
      </c>
    </row>
    <row r="410" spans="1:6" x14ac:dyDescent="0.25">
      <c r="A410" s="12"/>
      <c r="B410" s="13" t="str">
        <f>IF(A410="","",VLOOKUP(Zatrudnienie[[#This Row],[IDP]],Pracownicy[],3,0) &amp; " " &amp;VLOOKUP(Zatrudnienie[[#This Row],[IDP]],Pracownicy[],2,0))</f>
        <v/>
      </c>
      <c r="F410" s="13" t="str">
        <f>IF(Zatrudnienie[[#This Row],[IDP]]="","",IF(Zatrudnienie[[#This Row],[Do]]="","Aktywny","Nieaktywny"))</f>
        <v/>
      </c>
    </row>
    <row r="411" spans="1:6" x14ac:dyDescent="0.25">
      <c r="A411" s="12"/>
      <c r="B411" s="13" t="str">
        <f>IF(A411="","",VLOOKUP(Zatrudnienie[[#This Row],[IDP]],Pracownicy[],3,0) &amp; " " &amp;VLOOKUP(Zatrudnienie[[#This Row],[IDP]],Pracownicy[],2,0))</f>
        <v/>
      </c>
      <c r="F411" s="13" t="str">
        <f>IF(Zatrudnienie[[#This Row],[IDP]]="","",IF(Zatrudnienie[[#This Row],[Do]]="","Aktywny","Nieaktywny"))</f>
        <v/>
      </c>
    </row>
    <row r="412" spans="1:6" x14ac:dyDescent="0.25">
      <c r="A412" s="12"/>
      <c r="B412" s="13" t="str">
        <f>IF(A412="","",VLOOKUP(Zatrudnienie[[#This Row],[IDP]],Pracownicy[],3,0) &amp; " " &amp;VLOOKUP(Zatrudnienie[[#This Row],[IDP]],Pracownicy[],2,0))</f>
        <v/>
      </c>
      <c r="F412" s="13" t="str">
        <f>IF(Zatrudnienie[[#This Row],[IDP]]="","",IF(Zatrudnienie[[#This Row],[Do]]="","Aktywny","Nieaktywny"))</f>
        <v/>
      </c>
    </row>
    <row r="413" spans="1:6" x14ac:dyDescent="0.25">
      <c r="A413" s="12"/>
      <c r="B413" s="13" t="str">
        <f>IF(A413="","",VLOOKUP(Zatrudnienie[[#This Row],[IDP]],Pracownicy[],3,0) &amp; " " &amp;VLOOKUP(Zatrudnienie[[#This Row],[IDP]],Pracownicy[],2,0))</f>
        <v/>
      </c>
      <c r="F413" s="13" t="str">
        <f>IF(Zatrudnienie[[#This Row],[IDP]]="","",IF(Zatrudnienie[[#This Row],[Do]]="","Aktywny","Nieaktywny"))</f>
        <v/>
      </c>
    </row>
    <row r="414" spans="1:6" x14ac:dyDescent="0.25">
      <c r="A414" s="12"/>
      <c r="B414" s="13" t="str">
        <f>IF(A414="","",VLOOKUP(Zatrudnienie[[#This Row],[IDP]],Pracownicy[],3,0) &amp; " " &amp;VLOOKUP(Zatrudnienie[[#This Row],[IDP]],Pracownicy[],2,0))</f>
        <v/>
      </c>
      <c r="F414" s="13" t="str">
        <f>IF(Zatrudnienie[[#This Row],[IDP]]="","",IF(Zatrudnienie[[#This Row],[Do]]="","Aktywny","Nieaktywny"))</f>
        <v/>
      </c>
    </row>
    <row r="415" spans="1:6" x14ac:dyDescent="0.25">
      <c r="A415" s="12"/>
      <c r="B415" s="13" t="str">
        <f>IF(A415="","",VLOOKUP(Zatrudnienie[[#This Row],[IDP]],Pracownicy[],3,0) &amp; " " &amp;VLOOKUP(Zatrudnienie[[#This Row],[IDP]],Pracownicy[],2,0))</f>
        <v/>
      </c>
      <c r="F415" s="13" t="str">
        <f>IF(Zatrudnienie[[#This Row],[IDP]]="","",IF(Zatrudnienie[[#This Row],[Do]]="","Aktywny","Nieaktywny"))</f>
        <v/>
      </c>
    </row>
    <row r="416" spans="1:6" x14ac:dyDescent="0.25">
      <c r="A416" s="12"/>
      <c r="B416" s="13" t="str">
        <f>IF(A416="","",VLOOKUP(Zatrudnienie[[#This Row],[IDP]],Pracownicy[],3,0) &amp; " " &amp;VLOOKUP(Zatrudnienie[[#This Row],[IDP]],Pracownicy[],2,0))</f>
        <v/>
      </c>
      <c r="F416" s="13" t="str">
        <f>IF(Zatrudnienie[[#This Row],[IDP]]="","",IF(Zatrudnienie[[#This Row],[Do]]="","Aktywny","Nieaktywny"))</f>
        <v/>
      </c>
    </row>
    <row r="417" spans="1:6" x14ac:dyDescent="0.25">
      <c r="A417" s="12"/>
      <c r="B417" s="13" t="str">
        <f>IF(A417="","",VLOOKUP(Zatrudnienie[[#This Row],[IDP]],Pracownicy[],3,0) &amp; " " &amp;VLOOKUP(Zatrudnienie[[#This Row],[IDP]],Pracownicy[],2,0))</f>
        <v/>
      </c>
      <c r="F417" s="13" t="str">
        <f>IF(Zatrudnienie[[#This Row],[IDP]]="","",IF(Zatrudnienie[[#This Row],[Do]]="","Aktywny","Nieaktywny"))</f>
        <v/>
      </c>
    </row>
    <row r="418" spans="1:6" x14ac:dyDescent="0.25">
      <c r="A418" s="12"/>
      <c r="B418" s="13" t="str">
        <f>IF(A418="","",VLOOKUP(Zatrudnienie[[#This Row],[IDP]],Pracownicy[],3,0) &amp; " " &amp;VLOOKUP(Zatrudnienie[[#This Row],[IDP]],Pracownicy[],2,0))</f>
        <v/>
      </c>
      <c r="F418" s="13" t="str">
        <f>IF(Zatrudnienie[[#This Row],[IDP]]="","",IF(Zatrudnienie[[#This Row],[Do]]="","Aktywny","Nieaktywny"))</f>
        <v/>
      </c>
    </row>
    <row r="419" spans="1:6" x14ac:dyDescent="0.25">
      <c r="A419" s="12"/>
      <c r="B419" s="13" t="str">
        <f>IF(A419="","",VLOOKUP(Zatrudnienie[[#This Row],[IDP]],Pracownicy[],3,0) &amp; " " &amp;VLOOKUP(Zatrudnienie[[#This Row],[IDP]],Pracownicy[],2,0))</f>
        <v/>
      </c>
      <c r="F419" s="13" t="str">
        <f>IF(Zatrudnienie[[#This Row],[IDP]]="","",IF(Zatrudnienie[[#This Row],[Do]]="","Aktywny","Nieaktywny"))</f>
        <v/>
      </c>
    </row>
    <row r="420" spans="1:6" x14ac:dyDescent="0.25">
      <c r="A420" s="12"/>
      <c r="B420" s="13" t="str">
        <f>IF(A420="","",VLOOKUP(Zatrudnienie[[#This Row],[IDP]],Pracownicy[],3,0) &amp; " " &amp;VLOOKUP(Zatrudnienie[[#This Row],[IDP]],Pracownicy[],2,0))</f>
        <v/>
      </c>
      <c r="F420" s="13" t="str">
        <f>IF(Zatrudnienie[[#This Row],[IDP]]="","",IF(Zatrudnienie[[#This Row],[Do]]="","Aktywny","Nieaktywny"))</f>
        <v/>
      </c>
    </row>
    <row r="421" spans="1:6" x14ac:dyDescent="0.25">
      <c r="A421" s="12"/>
      <c r="B421" s="13" t="str">
        <f>IF(A421="","",VLOOKUP(Zatrudnienie[[#This Row],[IDP]],Pracownicy[],3,0) &amp; " " &amp;VLOOKUP(Zatrudnienie[[#This Row],[IDP]],Pracownicy[],2,0))</f>
        <v/>
      </c>
      <c r="F421" s="13" t="str">
        <f>IF(Zatrudnienie[[#This Row],[IDP]]="","",IF(Zatrudnienie[[#This Row],[Do]]="","Aktywny","Nieaktywny"))</f>
        <v/>
      </c>
    </row>
    <row r="422" spans="1:6" x14ac:dyDescent="0.25">
      <c r="A422" s="12"/>
      <c r="B422" s="13" t="str">
        <f>IF(A422="","",VLOOKUP(Zatrudnienie[[#This Row],[IDP]],Pracownicy[],3,0) &amp; " " &amp;VLOOKUP(Zatrudnienie[[#This Row],[IDP]],Pracownicy[],2,0))</f>
        <v/>
      </c>
      <c r="F422" s="13" t="str">
        <f>IF(Zatrudnienie[[#This Row],[IDP]]="","",IF(Zatrudnienie[[#This Row],[Do]]="","Aktywny","Nieaktywny"))</f>
        <v/>
      </c>
    </row>
    <row r="423" spans="1:6" x14ac:dyDescent="0.25">
      <c r="A423" s="12"/>
      <c r="B423" s="13" t="str">
        <f>IF(A423="","",VLOOKUP(Zatrudnienie[[#This Row],[IDP]],Pracownicy[],3,0) &amp; " " &amp;VLOOKUP(Zatrudnienie[[#This Row],[IDP]],Pracownicy[],2,0))</f>
        <v/>
      </c>
      <c r="F423" s="13" t="str">
        <f>IF(Zatrudnienie[[#This Row],[IDP]]="","",IF(Zatrudnienie[[#This Row],[Do]]="","Aktywny","Nieaktywny"))</f>
        <v/>
      </c>
    </row>
    <row r="424" spans="1:6" x14ac:dyDescent="0.25">
      <c r="A424" s="12"/>
      <c r="B424" s="13" t="str">
        <f>IF(A424="","",VLOOKUP(Zatrudnienie[[#This Row],[IDP]],Pracownicy[],3,0) &amp; " " &amp;VLOOKUP(Zatrudnienie[[#This Row],[IDP]],Pracownicy[],2,0))</f>
        <v/>
      </c>
      <c r="F424" s="13" t="str">
        <f>IF(Zatrudnienie[[#This Row],[IDP]]="","",IF(Zatrudnienie[[#This Row],[Do]]="","Aktywny","Nieaktywny"))</f>
        <v/>
      </c>
    </row>
    <row r="425" spans="1:6" x14ac:dyDescent="0.25">
      <c r="A425" s="12"/>
      <c r="B425" s="13" t="str">
        <f>IF(A425="","",VLOOKUP(Zatrudnienie[[#This Row],[IDP]],Pracownicy[],3,0) &amp; " " &amp;VLOOKUP(Zatrudnienie[[#This Row],[IDP]],Pracownicy[],2,0))</f>
        <v/>
      </c>
      <c r="F425" s="13" t="str">
        <f>IF(Zatrudnienie[[#This Row],[IDP]]="","",IF(Zatrudnienie[[#This Row],[Do]]="","Aktywny","Nieaktywny"))</f>
        <v/>
      </c>
    </row>
    <row r="426" spans="1:6" x14ac:dyDescent="0.25">
      <c r="A426" s="12"/>
      <c r="B426" s="13" t="str">
        <f>IF(A426="","",VLOOKUP(Zatrudnienie[[#This Row],[IDP]],Pracownicy[],3,0) &amp; " " &amp;VLOOKUP(Zatrudnienie[[#This Row],[IDP]],Pracownicy[],2,0))</f>
        <v/>
      </c>
      <c r="F426" s="13" t="str">
        <f>IF(Zatrudnienie[[#This Row],[IDP]]="","",IF(Zatrudnienie[[#This Row],[Do]]="","Aktywny","Nieaktywny"))</f>
        <v/>
      </c>
    </row>
    <row r="427" spans="1:6" x14ac:dyDescent="0.25">
      <c r="A427" s="12"/>
      <c r="B427" s="13" t="str">
        <f>IF(A427="","",VLOOKUP(Zatrudnienie[[#This Row],[IDP]],Pracownicy[],3,0) &amp; " " &amp;VLOOKUP(Zatrudnienie[[#This Row],[IDP]],Pracownicy[],2,0))</f>
        <v/>
      </c>
      <c r="F427" s="13" t="str">
        <f>IF(Zatrudnienie[[#This Row],[IDP]]="","",IF(Zatrudnienie[[#This Row],[Do]]="","Aktywny","Nieaktywny"))</f>
        <v/>
      </c>
    </row>
    <row r="428" spans="1:6" x14ac:dyDescent="0.25">
      <c r="A428" s="12"/>
      <c r="B428" s="13" t="str">
        <f>IF(A428="","",VLOOKUP(Zatrudnienie[[#This Row],[IDP]],Pracownicy[],3,0) &amp; " " &amp;VLOOKUP(Zatrudnienie[[#This Row],[IDP]],Pracownicy[],2,0))</f>
        <v/>
      </c>
      <c r="F428" s="13" t="str">
        <f>IF(Zatrudnienie[[#This Row],[IDP]]="","",IF(Zatrudnienie[[#This Row],[Do]]="","Aktywny","Nieaktywny"))</f>
        <v/>
      </c>
    </row>
    <row r="429" spans="1:6" x14ac:dyDescent="0.25">
      <c r="A429" s="12"/>
      <c r="B429" s="13" t="str">
        <f>IF(A429="","",VLOOKUP(Zatrudnienie[[#This Row],[IDP]],Pracownicy[],3,0) &amp; " " &amp;VLOOKUP(Zatrudnienie[[#This Row],[IDP]],Pracownicy[],2,0))</f>
        <v/>
      </c>
      <c r="F429" s="13" t="str">
        <f>IF(Zatrudnienie[[#This Row],[IDP]]="","",IF(Zatrudnienie[[#This Row],[Do]]="","Aktywny","Nieaktywny"))</f>
        <v/>
      </c>
    </row>
    <row r="430" spans="1:6" x14ac:dyDescent="0.25">
      <c r="A430" s="12"/>
      <c r="B430" s="13" t="str">
        <f>IF(A430="","",VLOOKUP(Zatrudnienie[[#This Row],[IDP]],Pracownicy[],3,0) &amp; " " &amp;VLOOKUP(Zatrudnienie[[#This Row],[IDP]],Pracownicy[],2,0))</f>
        <v/>
      </c>
      <c r="F430" s="13" t="str">
        <f>IF(Zatrudnienie[[#This Row],[IDP]]="","",IF(Zatrudnienie[[#This Row],[Do]]="","Aktywny","Nieaktywny"))</f>
        <v/>
      </c>
    </row>
    <row r="431" spans="1:6" x14ac:dyDescent="0.25">
      <c r="A431" s="12"/>
      <c r="B431" s="13" t="str">
        <f>IF(A431="","",VLOOKUP(Zatrudnienie[[#This Row],[IDP]],Pracownicy[],3,0) &amp; " " &amp;VLOOKUP(Zatrudnienie[[#This Row],[IDP]],Pracownicy[],2,0))</f>
        <v/>
      </c>
      <c r="F431" s="13" t="str">
        <f>IF(Zatrudnienie[[#This Row],[IDP]]="","",IF(Zatrudnienie[[#This Row],[Do]]="","Aktywny","Nieaktywny"))</f>
        <v/>
      </c>
    </row>
    <row r="432" spans="1:6" x14ac:dyDescent="0.25">
      <c r="A432" s="12"/>
      <c r="B432" s="13" t="str">
        <f>IF(A432="","",VLOOKUP(Zatrudnienie[[#This Row],[IDP]],Pracownicy[],3,0) &amp; " " &amp;VLOOKUP(Zatrudnienie[[#This Row],[IDP]],Pracownicy[],2,0))</f>
        <v/>
      </c>
      <c r="F432" s="13" t="str">
        <f>IF(Zatrudnienie[[#This Row],[IDP]]="","",IF(Zatrudnienie[[#This Row],[Do]]="","Aktywny","Nieaktywny"))</f>
        <v/>
      </c>
    </row>
    <row r="433" spans="1:6" x14ac:dyDescent="0.25">
      <c r="A433" s="12"/>
      <c r="B433" s="13" t="str">
        <f>IF(A433="","",VLOOKUP(Zatrudnienie[[#This Row],[IDP]],Pracownicy[],3,0) &amp; " " &amp;VLOOKUP(Zatrudnienie[[#This Row],[IDP]],Pracownicy[],2,0))</f>
        <v/>
      </c>
      <c r="F433" s="13" t="str">
        <f>IF(Zatrudnienie[[#This Row],[IDP]]="","",IF(Zatrudnienie[[#This Row],[Do]]="","Aktywny","Nieaktywny"))</f>
        <v/>
      </c>
    </row>
    <row r="434" spans="1:6" x14ac:dyDescent="0.25">
      <c r="A434" s="12"/>
      <c r="B434" s="13" t="str">
        <f>IF(A434="","",VLOOKUP(Zatrudnienie[[#This Row],[IDP]],Pracownicy[],3,0) &amp; " " &amp;VLOOKUP(Zatrudnienie[[#This Row],[IDP]],Pracownicy[],2,0))</f>
        <v/>
      </c>
      <c r="F434" s="13" t="str">
        <f>IF(Zatrudnienie[[#This Row],[IDP]]="","",IF(Zatrudnienie[[#This Row],[Do]]="","Aktywny","Nieaktywny"))</f>
        <v/>
      </c>
    </row>
    <row r="435" spans="1:6" x14ac:dyDescent="0.25">
      <c r="A435" s="12"/>
      <c r="B435" s="13" t="str">
        <f>IF(A435="","",VLOOKUP(Zatrudnienie[[#This Row],[IDP]],Pracownicy[],3,0) &amp; " " &amp;VLOOKUP(Zatrudnienie[[#This Row],[IDP]],Pracownicy[],2,0))</f>
        <v/>
      </c>
      <c r="F435" s="13" t="str">
        <f>IF(Zatrudnienie[[#This Row],[IDP]]="","",IF(Zatrudnienie[[#This Row],[Do]]="","Aktywny","Nieaktywny"))</f>
        <v/>
      </c>
    </row>
    <row r="436" spans="1:6" x14ac:dyDescent="0.25">
      <c r="A436" s="12"/>
      <c r="B436" s="13" t="str">
        <f>IF(A436="","",VLOOKUP(Zatrudnienie[[#This Row],[IDP]],Pracownicy[],3,0) &amp; " " &amp;VLOOKUP(Zatrudnienie[[#This Row],[IDP]],Pracownicy[],2,0))</f>
        <v/>
      </c>
      <c r="F436" s="13" t="str">
        <f>IF(Zatrudnienie[[#This Row],[IDP]]="","",IF(Zatrudnienie[[#This Row],[Do]]="","Aktywny","Nieaktywny"))</f>
        <v/>
      </c>
    </row>
    <row r="437" spans="1:6" x14ac:dyDescent="0.25">
      <c r="A437" s="12"/>
      <c r="B437" s="13" t="str">
        <f>IF(A437="","",VLOOKUP(Zatrudnienie[[#This Row],[IDP]],Pracownicy[],3,0) &amp; " " &amp;VLOOKUP(Zatrudnienie[[#This Row],[IDP]],Pracownicy[],2,0))</f>
        <v/>
      </c>
      <c r="F437" s="13" t="str">
        <f>IF(Zatrudnienie[[#This Row],[IDP]]="","",IF(Zatrudnienie[[#This Row],[Do]]="","Aktywny","Nieaktywny"))</f>
        <v/>
      </c>
    </row>
    <row r="438" spans="1:6" x14ac:dyDescent="0.25">
      <c r="A438" s="12"/>
      <c r="B438" s="13" t="str">
        <f>IF(A438="","",VLOOKUP(Zatrudnienie[[#This Row],[IDP]],Pracownicy[],3,0) &amp; " " &amp;VLOOKUP(Zatrudnienie[[#This Row],[IDP]],Pracownicy[],2,0))</f>
        <v/>
      </c>
      <c r="F438" s="13" t="str">
        <f>IF(Zatrudnienie[[#This Row],[IDP]]="","",IF(Zatrudnienie[[#This Row],[Do]]="","Aktywny","Nieaktywny"))</f>
        <v/>
      </c>
    </row>
    <row r="439" spans="1:6" x14ac:dyDescent="0.25">
      <c r="A439" s="12"/>
      <c r="B439" s="13" t="str">
        <f>IF(A439="","",VLOOKUP(Zatrudnienie[[#This Row],[IDP]],Pracownicy[],3,0) &amp; " " &amp;VLOOKUP(Zatrudnienie[[#This Row],[IDP]],Pracownicy[],2,0))</f>
        <v/>
      </c>
      <c r="F439" s="13" t="str">
        <f>IF(Zatrudnienie[[#This Row],[IDP]]="","",IF(Zatrudnienie[[#This Row],[Do]]="","Aktywny","Nieaktywny"))</f>
        <v/>
      </c>
    </row>
    <row r="440" spans="1:6" x14ac:dyDescent="0.25">
      <c r="A440" s="12"/>
      <c r="B440" s="13" t="str">
        <f>IF(A440="","",VLOOKUP(Zatrudnienie[[#This Row],[IDP]],Pracownicy[],3,0) &amp; " " &amp;VLOOKUP(Zatrudnienie[[#This Row],[IDP]],Pracownicy[],2,0))</f>
        <v/>
      </c>
      <c r="F440" s="13" t="str">
        <f>IF(Zatrudnienie[[#This Row],[IDP]]="","",IF(Zatrudnienie[[#This Row],[Do]]="","Aktywny","Nieaktywny"))</f>
        <v/>
      </c>
    </row>
    <row r="441" spans="1:6" x14ac:dyDescent="0.25">
      <c r="A441" s="12"/>
      <c r="B441" s="13" t="str">
        <f>IF(A441="","",VLOOKUP(Zatrudnienie[[#This Row],[IDP]],Pracownicy[],3,0) &amp; " " &amp;VLOOKUP(Zatrudnienie[[#This Row],[IDP]],Pracownicy[],2,0))</f>
        <v/>
      </c>
      <c r="F441" s="13" t="str">
        <f>IF(Zatrudnienie[[#This Row],[IDP]]="","",IF(Zatrudnienie[[#This Row],[Do]]="","Aktywny","Nieaktywny"))</f>
        <v/>
      </c>
    </row>
    <row r="442" spans="1:6" x14ac:dyDescent="0.25">
      <c r="A442" s="12"/>
      <c r="B442" s="13" t="str">
        <f>IF(A442="","",VLOOKUP(Zatrudnienie[[#This Row],[IDP]],Pracownicy[],3,0) &amp; " " &amp;VLOOKUP(Zatrudnienie[[#This Row],[IDP]],Pracownicy[],2,0))</f>
        <v/>
      </c>
      <c r="F442" s="13" t="str">
        <f>IF(Zatrudnienie[[#This Row],[IDP]]="","",IF(Zatrudnienie[[#This Row],[Do]]="","Aktywny","Nieaktywny"))</f>
        <v/>
      </c>
    </row>
    <row r="443" spans="1:6" x14ac:dyDescent="0.25">
      <c r="A443" s="12"/>
      <c r="B443" s="13" t="str">
        <f>IF(A443="","",VLOOKUP(Zatrudnienie[[#This Row],[IDP]],Pracownicy[],3,0) &amp; " " &amp;VLOOKUP(Zatrudnienie[[#This Row],[IDP]],Pracownicy[],2,0))</f>
        <v/>
      </c>
      <c r="F443" s="13" t="str">
        <f>IF(Zatrudnienie[[#This Row],[IDP]]="","",IF(Zatrudnienie[[#This Row],[Do]]="","Aktywny","Nieaktywny"))</f>
        <v/>
      </c>
    </row>
    <row r="444" spans="1:6" x14ac:dyDescent="0.25">
      <c r="A444" s="12"/>
      <c r="B444" s="13" t="str">
        <f>IF(A444="","",VLOOKUP(Zatrudnienie[[#This Row],[IDP]],Pracownicy[],3,0) &amp; " " &amp;VLOOKUP(Zatrudnienie[[#This Row],[IDP]],Pracownicy[],2,0))</f>
        <v/>
      </c>
      <c r="F444" s="13" t="str">
        <f>IF(Zatrudnienie[[#This Row],[IDP]]="","",IF(Zatrudnienie[[#This Row],[Do]]="","Aktywny","Nieaktywny"))</f>
        <v/>
      </c>
    </row>
    <row r="445" spans="1:6" x14ac:dyDescent="0.25">
      <c r="A445" s="12"/>
      <c r="B445" s="13" t="str">
        <f>IF(A445="","",VLOOKUP(Zatrudnienie[[#This Row],[IDP]],Pracownicy[],3,0) &amp; " " &amp;VLOOKUP(Zatrudnienie[[#This Row],[IDP]],Pracownicy[],2,0))</f>
        <v/>
      </c>
      <c r="F445" s="13" t="str">
        <f>IF(Zatrudnienie[[#This Row],[IDP]]="","",IF(Zatrudnienie[[#This Row],[Do]]="","Aktywny","Nieaktywny"))</f>
        <v/>
      </c>
    </row>
    <row r="446" spans="1:6" x14ac:dyDescent="0.25">
      <c r="A446" s="12"/>
      <c r="B446" s="13" t="str">
        <f>IF(A446="","",VLOOKUP(Zatrudnienie[[#This Row],[IDP]],Pracownicy[],3,0) &amp; " " &amp;VLOOKUP(Zatrudnienie[[#This Row],[IDP]],Pracownicy[],2,0))</f>
        <v/>
      </c>
      <c r="F446" s="13" t="str">
        <f>IF(Zatrudnienie[[#This Row],[IDP]]="","",IF(Zatrudnienie[[#This Row],[Do]]="","Aktywny","Nieaktywny"))</f>
        <v/>
      </c>
    </row>
    <row r="447" spans="1:6" x14ac:dyDescent="0.25">
      <c r="A447" s="12"/>
      <c r="B447" s="13" t="str">
        <f>IF(A447="","",VLOOKUP(Zatrudnienie[[#This Row],[IDP]],Pracownicy[],3,0) &amp; " " &amp;VLOOKUP(Zatrudnienie[[#This Row],[IDP]],Pracownicy[],2,0))</f>
        <v/>
      </c>
      <c r="F447" s="13" t="str">
        <f>IF(Zatrudnienie[[#This Row],[IDP]]="","",IF(Zatrudnienie[[#This Row],[Do]]="","Aktywny","Nieaktywny"))</f>
        <v/>
      </c>
    </row>
    <row r="448" spans="1:6" x14ac:dyDescent="0.25">
      <c r="A448" s="12"/>
      <c r="B448" s="13" t="str">
        <f>IF(A448="","",VLOOKUP(Zatrudnienie[[#This Row],[IDP]],Pracownicy[],3,0) &amp; " " &amp;VLOOKUP(Zatrudnienie[[#This Row],[IDP]],Pracownicy[],2,0))</f>
        <v/>
      </c>
      <c r="F448" s="13" t="str">
        <f>IF(Zatrudnienie[[#This Row],[IDP]]="","",IF(Zatrudnienie[[#This Row],[Do]]="","Aktywny","Nieaktywny"))</f>
        <v/>
      </c>
    </row>
    <row r="449" spans="1:6" x14ac:dyDescent="0.25">
      <c r="A449" s="12"/>
      <c r="B449" s="13" t="str">
        <f>IF(A449="","",VLOOKUP(Zatrudnienie[[#This Row],[IDP]],Pracownicy[],3,0) &amp; " " &amp;VLOOKUP(Zatrudnienie[[#This Row],[IDP]],Pracownicy[],2,0))</f>
        <v/>
      </c>
      <c r="F449" s="13" t="str">
        <f>IF(Zatrudnienie[[#This Row],[IDP]]="","",IF(Zatrudnienie[[#This Row],[Do]]="","Aktywny","Nieaktywny"))</f>
        <v/>
      </c>
    </row>
    <row r="450" spans="1:6" x14ac:dyDescent="0.25">
      <c r="A450" s="12"/>
      <c r="B450" s="13" t="str">
        <f>IF(A450="","",VLOOKUP(Zatrudnienie[[#This Row],[IDP]],Pracownicy[],3,0) &amp; " " &amp;VLOOKUP(Zatrudnienie[[#This Row],[IDP]],Pracownicy[],2,0))</f>
        <v/>
      </c>
      <c r="F450" s="13" t="str">
        <f>IF(Zatrudnienie[[#This Row],[IDP]]="","",IF(Zatrudnienie[[#This Row],[Do]]="","Aktywny","Nieaktywny"))</f>
        <v/>
      </c>
    </row>
    <row r="451" spans="1:6" x14ac:dyDescent="0.25">
      <c r="A451" s="12"/>
      <c r="B451" s="13" t="str">
        <f>IF(A451="","",VLOOKUP(Zatrudnienie[[#This Row],[IDP]],Pracownicy[],3,0) &amp; " " &amp;VLOOKUP(Zatrudnienie[[#This Row],[IDP]],Pracownicy[],2,0))</f>
        <v/>
      </c>
      <c r="F451" s="13" t="str">
        <f>IF(Zatrudnienie[[#This Row],[IDP]]="","",IF(Zatrudnienie[[#This Row],[Do]]="","Aktywny","Nieaktywny"))</f>
        <v/>
      </c>
    </row>
    <row r="452" spans="1:6" x14ac:dyDescent="0.25">
      <c r="A452" s="12"/>
      <c r="B452" s="13" t="str">
        <f>IF(A452="","",VLOOKUP(Zatrudnienie[[#This Row],[IDP]],Pracownicy[],3,0) &amp; " " &amp;VLOOKUP(Zatrudnienie[[#This Row],[IDP]],Pracownicy[],2,0))</f>
        <v/>
      </c>
      <c r="F452" s="13" t="str">
        <f>IF(Zatrudnienie[[#This Row],[IDP]]="","",IF(Zatrudnienie[[#This Row],[Do]]="","Aktywny","Nieaktywny"))</f>
        <v/>
      </c>
    </row>
    <row r="453" spans="1:6" x14ac:dyDescent="0.25">
      <c r="A453" s="12"/>
      <c r="B453" s="13" t="str">
        <f>IF(A453="","",VLOOKUP(Zatrudnienie[[#This Row],[IDP]],Pracownicy[],3,0) &amp; " " &amp;VLOOKUP(Zatrudnienie[[#This Row],[IDP]],Pracownicy[],2,0))</f>
        <v/>
      </c>
      <c r="F453" s="13" t="str">
        <f>IF(Zatrudnienie[[#This Row],[IDP]]="","",IF(Zatrudnienie[[#This Row],[Do]]="","Aktywny","Nieaktywny"))</f>
        <v/>
      </c>
    </row>
    <row r="454" spans="1:6" x14ac:dyDescent="0.25">
      <c r="A454" s="12"/>
      <c r="B454" s="13" t="str">
        <f>IF(A454="","",VLOOKUP(Zatrudnienie[[#This Row],[IDP]],Pracownicy[],3,0) &amp; " " &amp;VLOOKUP(Zatrudnienie[[#This Row],[IDP]],Pracownicy[],2,0))</f>
        <v/>
      </c>
      <c r="F454" s="13" t="str">
        <f>IF(Zatrudnienie[[#This Row],[IDP]]="","",IF(Zatrudnienie[[#This Row],[Do]]="","Aktywny","Nieaktywny"))</f>
        <v/>
      </c>
    </row>
    <row r="455" spans="1:6" x14ac:dyDescent="0.25">
      <c r="A455" s="12"/>
      <c r="B455" s="13" t="str">
        <f>IF(A455="","",VLOOKUP(Zatrudnienie[[#This Row],[IDP]],Pracownicy[],3,0) &amp; " " &amp;VLOOKUP(Zatrudnienie[[#This Row],[IDP]],Pracownicy[],2,0))</f>
        <v/>
      </c>
      <c r="F455" s="13" t="str">
        <f>IF(Zatrudnienie[[#This Row],[IDP]]="","",IF(Zatrudnienie[[#This Row],[Do]]="","Aktywny","Nieaktywny"))</f>
        <v/>
      </c>
    </row>
    <row r="456" spans="1:6" x14ac:dyDescent="0.25">
      <c r="A456" s="12"/>
      <c r="B456" s="13" t="str">
        <f>IF(A456="","",VLOOKUP(Zatrudnienie[[#This Row],[IDP]],Pracownicy[],3,0) &amp; " " &amp;VLOOKUP(Zatrudnienie[[#This Row],[IDP]],Pracownicy[],2,0))</f>
        <v/>
      </c>
      <c r="F456" s="13" t="str">
        <f>IF(Zatrudnienie[[#This Row],[IDP]]="","",IF(Zatrudnienie[[#This Row],[Do]]="","Aktywny","Nieaktywny"))</f>
        <v/>
      </c>
    </row>
    <row r="457" spans="1:6" x14ac:dyDescent="0.25">
      <c r="A457" s="12"/>
      <c r="B457" s="13" t="str">
        <f>IF(A457="","",VLOOKUP(Zatrudnienie[[#This Row],[IDP]],Pracownicy[],3,0) &amp; " " &amp;VLOOKUP(Zatrudnienie[[#This Row],[IDP]],Pracownicy[],2,0))</f>
        <v/>
      </c>
      <c r="F457" s="13" t="str">
        <f>IF(Zatrudnienie[[#This Row],[IDP]]="","",IF(Zatrudnienie[[#This Row],[Do]]="","Aktywny","Nieaktywny"))</f>
        <v/>
      </c>
    </row>
    <row r="458" spans="1:6" x14ac:dyDescent="0.25">
      <c r="A458" s="12"/>
      <c r="B458" s="13" t="str">
        <f>IF(A458="","",VLOOKUP(Zatrudnienie[[#This Row],[IDP]],Pracownicy[],3,0) &amp; " " &amp;VLOOKUP(Zatrudnienie[[#This Row],[IDP]],Pracownicy[],2,0))</f>
        <v/>
      </c>
      <c r="F458" s="13" t="str">
        <f>IF(Zatrudnienie[[#This Row],[IDP]]="","",IF(Zatrudnienie[[#This Row],[Do]]="","Aktywny","Nieaktywny"))</f>
        <v/>
      </c>
    </row>
    <row r="459" spans="1:6" x14ac:dyDescent="0.25">
      <c r="A459" s="12"/>
      <c r="B459" s="13" t="str">
        <f>IF(A459="","",VLOOKUP(Zatrudnienie[[#This Row],[IDP]],Pracownicy[],3,0) &amp; " " &amp;VLOOKUP(Zatrudnienie[[#This Row],[IDP]],Pracownicy[],2,0))</f>
        <v/>
      </c>
      <c r="F459" s="13" t="str">
        <f>IF(Zatrudnienie[[#This Row],[IDP]]="","",IF(Zatrudnienie[[#This Row],[Do]]="","Aktywny","Nieaktywny"))</f>
        <v/>
      </c>
    </row>
    <row r="460" spans="1:6" x14ac:dyDescent="0.25">
      <c r="A460" s="12"/>
      <c r="B460" s="13" t="str">
        <f>IF(A460="","",VLOOKUP(Zatrudnienie[[#This Row],[IDP]],Pracownicy[],3,0) &amp; " " &amp;VLOOKUP(Zatrudnienie[[#This Row],[IDP]],Pracownicy[],2,0))</f>
        <v/>
      </c>
      <c r="F460" s="13" t="str">
        <f>IF(Zatrudnienie[[#This Row],[IDP]]="","",IF(Zatrudnienie[[#This Row],[Do]]="","Aktywny","Nieaktywny"))</f>
        <v/>
      </c>
    </row>
    <row r="461" spans="1:6" x14ac:dyDescent="0.25">
      <c r="A461" s="12"/>
      <c r="B461" s="13" t="str">
        <f>IF(A461="","",VLOOKUP(Zatrudnienie[[#This Row],[IDP]],Pracownicy[],3,0) &amp; " " &amp;VLOOKUP(Zatrudnienie[[#This Row],[IDP]],Pracownicy[],2,0))</f>
        <v/>
      </c>
      <c r="F461" s="13" t="str">
        <f>IF(Zatrudnienie[[#This Row],[IDP]]="","",IF(Zatrudnienie[[#This Row],[Do]]="","Aktywny","Nieaktywny"))</f>
        <v/>
      </c>
    </row>
    <row r="462" spans="1:6" x14ac:dyDescent="0.25">
      <c r="A462" s="12"/>
      <c r="B462" s="13" t="str">
        <f>IF(A462="","",VLOOKUP(Zatrudnienie[[#This Row],[IDP]],Pracownicy[],3,0) &amp; " " &amp;VLOOKUP(Zatrudnienie[[#This Row],[IDP]],Pracownicy[],2,0))</f>
        <v/>
      </c>
      <c r="F462" s="13" t="str">
        <f>IF(Zatrudnienie[[#This Row],[IDP]]="","",IF(Zatrudnienie[[#This Row],[Do]]="","Aktywny","Nieaktywny"))</f>
        <v/>
      </c>
    </row>
    <row r="463" spans="1:6" x14ac:dyDescent="0.25">
      <c r="A463" s="12"/>
      <c r="B463" s="13" t="str">
        <f>IF(A463="","",VLOOKUP(Zatrudnienie[[#This Row],[IDP]],Pracownicy[],3,0) &amp; " " &amp;VLOOKUP(Zatrudnienie[[#This Row],[IDP]],Pracownicy[],2,0))</f>
        <v/>
      </c>
      <c r="F463" s="13" t="str">
        <f>IF(Zatrudnienie[[#This Row],[IDP]]="","",IF(Zatrudnienie[[#This Row],[Do]]="","Aktywny","Nieaktywny"))</f>
        <v/>
      </c>
    </row>
    <row r="464" spans="1:6" x14ac:dyDescent="0.25">
      <c r="A464" s="12"/>
      <c r="B464" s="13" t="str">
        <f>IF(A464="","",VLOOKUP(Zatrudnienie[[#This Row],[IDP]],Pracownicy[],3,0) &amp; " " &amp;VLOOKUP(Zatrudnienie[[#This Row],[IDP]],Pracownicy[],2,0))</f>
        <v/>
      </c>
      <c r="F464" s="13" t="str">
        <f>IF(Zatrudnienie[[#This Row],[IDP]]="","",IF(Zatrudnienie[[#This Row],[Do]]="","Aktywny","Nieaktywny"))</f>
        <v/>
      </c>
    </row>
    <row r="465" spans="1:6" x14ac:dyDescent="0.25">
      <c r="A465" s="12"/>
      <c r="B465" s="13" t="str">
        <f>IF(A465="","",VLOOKUP(Zatrudnienie[[#This Row],[IDP]],Pracownicy[],3,0) &amp; " " &amp;VLOOKUP(Zatrudnienie[[#This Row],[IDP]],Pracownicy[],2,0))</f>
        <v/>
      </c>
      <c r="F465" s="13" t="str">
        <f>IF(Zatrudnienie[[#This Row],[IDP]]="","",IF(Zatrudnienie[[#This Row],[Do]]="","Aktywny","Nieaktywny"))</f>
        <v/>
      </c>
    </row>
    <row r="466" spans="1:6" x14ac:dyDescent="0.25">
      <c r="A466" s="12"/>
      <c r="B466" s="13" t="str">
        <f>IF(A466="","",VLOOKUP(Zatrudnienie[[#This Row],[IDP]],Pracownicy[],3,0) &amp; " " &amp;VLOOKUP(Zatrudnienie[[#This Row],[IDP]],Pracownicy[],2,0))</f>
        <v/>
      </c>
      <c r="F466" s="13" t="str">
        <f>IF(Zatrudnienie[[#This Row],[IDP]]="","",IF(Zatrudnienie[[#This Row],[Do]]="","Aktywny","Nieaktywny"))</f>
        <v/>
      </c>
    </row>
    <row r="467" spans="1:6" x14ac:dyDescent="0.25">
      <c r="A467" s="12"/>
      <c r="B467" s="13" t="str">
        <f>IF(A467="","",VLOOKUP(Zatrudnienie[[#This Row],[IDP]],Pracownicy[],3,0) &amp; " " &amp;VLOOKUP(Zatrudnienie[[#This Row],[IDP]],Pracownicy[],2,0))</f>
        <v/>
      </c>
      <c r="F467" s="13" t="str">
        <f>IF(Zatrudnienie[[#This Row],[IDP]]="","",IF(Zatrudnienie[[#This Row],[Do]]="","Aktywny","Nieaktywny"))</f>
        <v/>
      </c>
    </row>
    <row r="468" spans="1:6" x14ac:dyDescent="0.25">
      <c r="A468" s="12"/>
      <c r="B468" s="13" t="str">
        <f>IF(A468="","",VLOOKUP(Zatrudnienie[[#This Row],[IDP]],Pracownicy[],3,0) &amp; " " &amp;VLOOKUP(Zatrudnienie[[#This Row],[IDP]],Pracownicy[],2,0))</f>
        <v/>
      </c>
      <c r="F468" s="13" t="str">
        <f>IF(Zatrudnienie[[#This Row],[IDP]]="","",IF(Zatrudnienie[[#This Row],[Do]]="","Aktywny","Nieaktywny"))</f>
        <v/>
      </c>
    </row>
    <row r="469" spans="1:6" x14ac:dyDescent="0.25">
      <c r="A469" s="12"/>
      <c r="B469" s="13" t="str">
        <f>IF(A469="","",VLOOKUP(Zatrudnienie[[#This Row],[IDP]],Pracownicy[],3,0) &amp; " " &amp;VLOOKUP(Zatrudnienie[[#This Row],[IDP]],Pracownicy[],2,0))</f>
        <v/>
      </c>
      <c r="F469" s="13" t="str">
        <f>IF(Zatrudnienie[[#This Row],[IDP]]="","",IF(Zatrudnienie[[#This Row],[Do]]="","Aktywny","Nieaktywny"))</f>
        <v/>
      </c>
    </row>
    <row r="470" spans="1:6" x14ac:dyDescent="0.25">
      <c r="A470" s="12"/>
      <c r="B470" s="13" t="str">
        <f>IF(A470="","",VLOOKUP(Zatrudnienie[[#This Row],[IDP]],Pracownicy[],3,0) &amp; " " &amp;VLOOKUP(Zatrudnienie[[#This Row],[IDP]],Pracownicy[],2,0))</f>
        <v/>
      </c>
      <c r="F470" s="13" t="str">
        <f>IF(Zatrudnienie[[#This Row],[IDP]]="","",IF(Zatrudnienie[[#This Row],[Do]]="","Aktywny","Nieaktywny"))</f>
        <v/>
      </c>
    </row>
    <row r="471" spans="1:6" x14ac:dyDescent="0.25">
      <c r="A471" s="12"/>
      <c r="B471" s="13" t="str">
        <f>IF(A471="","",VLOOKUP(Zatrudnienie[[#This Row],[IDP]],Pracownicy[],3,0) &amp; " " &amp;VLOOKUP(Zatrudnienie[[#This Row],[IDP]],Pracownicy[],2,0))</f>
        <v/>
      </c>
      <c r="F471" s="13" t="str">
        <f>IF(Zatrudnienie[[#This Row],[IDP]]="","",IF(Zatrudnienie[[#This Row],[Do]]="","Aktywny","Nieaktywny"))</f>
        <v/>
      </c>
    </row>
    <row r="472" spans="1:6" x14ac:dyDescent="0.25">
      <c r="A472" s="12"/>
      <c r="B472" s="13" t="str">
        <f>IF(A472="","",VLOOKUP(Zatrudnienie[[#This Row],[IDP]],Pracownicy[],3,0) &amp; " " &amp;VLOOKUP(Zatrudnienie[[#This Row],[IDP]],Pracownicy[],2,0))</f>
        <v/>
      </c>
      <c r="F472" s="13" t="str">
        <f>IF(Zatrudnienie[[#This Row],[IDP]]="","",IF(Zatrudnienie[[#This Row],[Do]]="","Aktywny","Nieaktywny"))</f>
        <v/>
      </c>
    </row>
    <row r="473" spans="1:6" x14ac:dyDescent="0.25">
      <c r="A473" s="12"/>
      <c r="B473" s="13" t="str">
        <f>IF(A473="","",VLOOKUP(Zatrudnienie[[#This Row],[IDP]],Pracownicy[],3,0) &amp; " " &amp;VLOOKUP(Zatrudnienie[[#This Row],[IDP]],Pracownicy[],2,0))</f>
        <v/>
      </c>
      <c r="F473" s="13" t="str">
        <f>IF(Zatrudnienie[[#This Row],[IDP]]="","",IF(Zatrudnienie[[#This Row],[Do]]="","Aktywny","Nieaktywny"))</f>
        <v/>
      </c>
    </row>
    <row r="474" spans="1:6" x14ac:dyDescent="0.25">
      <c r="A474" s="12"/>
      <c r="B474" s="13" t="str">
        <f>IF(A474="","",VLOOKUP(Zatrudnienie[[#This Row],[IDP]],Pracownicy[],3,0) &amp; " " &amp;VLOOKUP(Zatrudnienie[[#This Row],[IDP]],Pracownicy[],2,0))</f>
        <v/>
      </c>
      <c r="F474" s="13" t="str">
        <f>IF(Zatrudnienie[[#This Row],[IDP]]="","",IF(Zatrudnienie[[#This Row],[Do]]="","Aktywny","Nieaktywny"))</f>
        <v/>
      </c>
    </row>
    <row r="475" spans="1:6" x14ac:dyDescent="0.25">
      <c r="A475" s="12"/>
      <c r="B475" s="13" t="str">
        <f>IF(A475="","",VLOOKUP(Zatrudnienie[[#This Row],[IDP]],Pracownicy[],3,0) &amp; " " &amp;VLOOKUP(Zatrudnienie[[#This Row],[IDP]],Pracownicy[],2,0))</f>
        <v/>
      </c>
      <c r="F475" s="13" t="str">
        <f>IF(Zatrudnienie[[#This Row],[IDP]]="","",IF(Zatrudnienie[[#This Row],[Do]]="","Aktywny","Nieaktywny"))</f>
        <v/>
      </c>
    </row>
    <row r="476" spans="1:6" x14ac:dyDescent="0.25">
      <c r="A476" s="12"/>
      <c r="B476" s="13" t="str">
        <f>IF(A476="","",VLOOKUP(Zatrudnienie[[#This Row],[IDP]],Pracownicy[],3,0) &amp; " " &amp;VLOOKUP(Zatrudnienie[[#This Row],[IDP]],Pracownicy[],2,0))</f>
        <v/>
      </c>
      <c r="F476" s="13" t="str">
        <f>IF(Zatrudnienie[[#This Row],[IDP]]="","",IF(Zatrudnienie[[#This Row],[Do]]="","Aktywny","Nieaktywny"))</f>
        <v/>
      </c>
    </row>
    <row r="477" spans="1:6" x14ac:dyDescent="0.25">
      <c r="A477" s="12"/>
      <c r="B477" s="13" t="str">
        <f>IF(A477="","",VLOOKUP(Zatrudnienie[[#This Row],[IDP]],Pracownicy[],3,0) &amp; " " &amp;VLOOKUP(Zatrudnienie[[#This Row],[IDP]],Pracownicy[],2,0))</f>
        <v/>
      </c>
      <c r="F477" s="13" t="str">
        <f>IF(Zatrudnienie[[#This Row],[IDP]]="","",IF(Zatrudnienie[[#This Row],[Do]]="","Aktywny","Nieaktywny"))</f>
        <v/>
      </c>
    </row>
    <row r="478" spans="1:6" x14ac:dyDescent="0.25">
      <c r="A478" s="12"/>
      <c r="B478" s="13" t="str">
        <f>IF(A478="","",VLOOKUP(Zatrudnienie[[#This Row],[IDP]],Pracownicy[],3,0) &amp; " " &amp;VLOOKUP(Zatrudnienie[[#This Row],[IDP]],Pracownicy[],2,0))</f>
        <v/>
      </c>
      <c r="F478" s="13" t="str">
        <f>IF(Zatrudnienie[[#This Row],[IDP]]="","",IF(Zatrudnienie[[#This Row],[Do]]="","Aktywny","Nieaktywny"))</f>
        <v/>
      </c>
    </row>
    <row r="479" spans="1:6" x14ac:dyDescent="0.25">
      <c r="A479" s="12"/>
      <c r="B479" s="13" t="str">
        <f>IF(A479="","",VLOOKUP(Zatrudnienie[[#This Row],[IDP]],Pracownicy[],3,0) &amp; " " &amp;VLOOKUP(Zatrudnienie[[#This Row],[IDP]],Pracownicy[],2,0))</f>
        <v/>
      </c>
      <c r="F479" s="13" t="str">
        <f>IF(Zatrudnienie[[#This Row],[IDP]]="","",IF(Zatrudnienie[[#This Row],[Do]]="","Aktywny","Nieaktywny"))</f>
        <v/>
      </c>
    </row>
    <row r="480" spans="1:6" x14ac:dyDescent="0.25">
      <c r="A480" s="12"/>
      <c r="B480" s="13" t="str">
        <f>IF(A480="","",VLOOKUP(Zatrudnienie[[#This Row],[IDP]],Pracownicy[],3,0) &amp; " " &amp;VLOOKUP(Zatrudnienie[[#This Row],[IDP]],Pracownicy[],2,0))</f>
        <v/>
      </c>
      <c r="F480" s="13" t="str">
        <f>IF(Zatrudnienie[[#This Row],[IDP]]="","",IF(Zatrudnienie[[#This Row],[Do]]="","Aktywny","Nieaktywny"))</f>
        <v/>
      </c>
    </row>
    <row r="481" spans="1:6" x14ac:dyDescent="0.25">
      <c r="A481" s="12"/>
      <c r="B481" s="13" t="str">
        <f>IF(A481="","",VLOOKUP(Zatrudnienie[[#This Row],[IDP]],Pracownicy[],3,0) &amp; " " &amp;VLOOKUP(Zatrudnienie[[#This Row],[IDP]],Pracownicy[],2,0))</f>
        <v/>
      </c>
      <c r="F481" s="13" t="str">
        <f>IF(Zatrudnienie[[#This Row],[IDP]]="","",IF(Zatrudnienie[[#This Row],[Do]]="","Aktywny","Nieaktywny"))</f>
        <v/>
      </c>
    </row>
    <row r="482" spans="1:6" x14ac:dyDescent="0.25">
      <c r="A482" s="12"/>
      <c r="B482" s="13" t="str">
        <f>IF(A482="","",VLOOKUP(Zatrudnienie[[#This Row],[IDP]],Pracownicy[],3,0) &amp; " " &amp;VLOOKUP(Zatrudnienie[[#This Row],[IDP]],Pracownicy[],2,0))</f>
        <v/>
      </c>
      <c r="F482" s="13" t="str">
        <f>IF(Zatrudnienie[[#This Row],[IDP]]="","",IF(Zatrudnienie[[#This Row],[Do]]="","Aktywny","Nieaktywny"))</f>
        <v/>
      </c>
    </row>
    <row r="483" spans="1:6" x14ac:dyDescent="0.25">
      <c r="A483" s="12"/>
      <c r="B483" s="13" t="str">
        <f>IF(A483="","",VLOOKUP(Zatrudnienie[[#This Row],[IDP]],Pracownicy[],3,0) &amp; " " &amp;VLOOKUP(Zatrudnienie[[#This Row],[IDP]],Pracownicy[],2,0))</f>
        <v/>
      </c>
      <c r="F483" s="13" t="str">
        <f>IF(Zatrudnienie[[#This Row],[IDP]]="","",IF(Zatrudnienie[[#This Row],[Do]]="","Aktywny","Nieaktywny"))</f>
        <v/>
      </c>
    </row>
    <row r="484" spans="1:6" x14ac:dyDescent="0.25">
      <c r="A484" s="12"/>
      <c r="B484" s="13" t="str">
        <f>IF(A484="","",VLOOKUP(Zatrudnienie[[#This Row],[IDP]],Pracownicy[],3,0) &amp; " " &amp;VLOOKUP(Zatrudnienie[[#This Row],[IDP]],Pracownicy[],2,0))</f>
        <v/>
      </c>
      <c r="F484" s="13" t="str">
        <f>IF(Zatrudnienie[[#This Row],[IDP]]="","",IF(Zatrudnienie[[#This Row],[Do]]="","Aktywny","Nieaktywny"))</f>
        <v/>
      </c>
    </row>
    <row r="485" spans="1:6" x14ac:dyDescent="0.25">
      <c r="A485" s="12"/>
      <c r="B485" s="13" t="str">
        <f>IF(A485="","",VLOOKUP(Zatrudnienie[[#This Row],[IDP]],Pracownicy[],3,0) &amp; " " &amp;VLOOKUP(Zatrudnienie[[#This Row],[IDP]],Pracownicy[],2,0))</f>
        <v/>
      </c>
      <c r="F485" s="13" t="str">
        <f>IF(Zatrudnienie[[#This Row],[IDP]]="","",IF(Zatrudnienie[[#This Row],[Do]]="","Aktywny","Nieaktywny"))</f>
        <v/>
      </c>
    </row>
    <row r="486" spans="1:6" x14ac:dyDescent="0.25">
      <c r="A486" s="12"/>
      <c r="B486" s="13" t="str">
        <f>IF(A486="","",VLOOKUP(Zatrudnienie[[#This Row],[IDP]],Pracownicy[],3,0) &amp; " " &amp;VLOOKUP(Zatrudnienie[[#This Row],[IDP]],Pracownicy[],2,0))</f>
        <v/>
      </c>
      <c r="F486" s="13" t="str">
        <f>IF(Zatrudnienie[[#This Row],[IDP]]="","",IF(Zatrudnienie[[#This Row],[Do]]="","Aktywny","Nieaktywny"))</f>
        <v/>
      </c>
    </row>
    <row r="487" spans="1:6" x14ac:dyDescent="0.25">
      <c r="A487" s="12"/>
      <c r="B487" s="13" t="str">
        <f>IF(A487="","",VLOOKUP(Zatrudnienie[[#This Row],[IDP]],Pracownicy[],3,0) &amp; " " &amp;VLOOKUP(Zatrudnienie[[#This Row],[IDP]],Pracownicy[],2,0))</f>
        <v/>
      </c>
      <c r="F487" s="13" t="str">
        <f>IF(Zatrudnienie[[#This Row],[IDP]]="","",IF(Zatrudnienie[[#This Row],[Do]]="","Aktywny","Nieaktywny"))</f>
        <v/>
      </c>
    </row>
    <row r="488" spans="1:6" x14ac:dyDescent="0.25">
      <c r="A488" s="12"/>
      <c r="B488" s="13" t="str">
        <f>IF(A488="","",VLOOKUP(Zatrudnienie[[#This Row],[IDP]],Pracownicy[],3,0) &amp; " " &amp;VLOOKUP(Zatrudnienie[[#This Row],[IDP]],Pracownicy[],2,0))</f>
        <v/>
      </c>
      <c r="F488" s="13" t="str">
        <f>IF(Zatrudnienie[[#This Row],[IDP]]="","",IF(Zatrudnienie[[#This Row],[Do]]="","Aktywny","Nieaktywny"))</f>
        <v/>
      </c>
    </row>
    <row r="489" spans="1:6" x14ac:dyDescent="0.25">
      <c r="A489" s="12"/>
      <c r="B489" s="13" t="str">
        <f>IF(A489="","",VLOOKUP(Zatrudnienie[[#This Row],[IDP]],Pracownicy[],3,0) &amp; " " &amp;VLOOKUP(Zatrudnienie[[#This Row],[IDP]],Pracownicy[],2,0))</f>
        <v/>
      </c>
      <c r="F489" s="13" t="str">
        <f>IF(Zatrudnienie[[#This Row],[IDP]]="","",IF(Zatrudnienie[[#This Row],[Do]]="","Aktywny","Nieaktywny"))</f>
        <v/>
      </c>
    </row>
    <row r="490" spans="1:6" x14ac:dyDescent="0.25">
      <c r="A490" s="12"/>
      <c r="B490" s="13" t="str">
        <f>IF(A490="","",VLOOKUP(Zatrudnienie[[#This Row],[IDP]],Pracownicy[],3,0) &amp; " " &amp;VLOOKUP(Zatrudnienie[[#This Row],[IDP]],Pracownicy[],2,0))</f>
        <v/>
      </c>
      <c r="F490" s="13" t="str">
        <f>IF(Zatrudnienie[[#This Row],[IDP]]="","",IF(Zatrudnienie[[#This Row],[Do]]="","Aktywny","Nieaktywny"))</f>
        <v/>
      </c>
    </row>
    <row r="491" spans="1:6" x14ac:dyDescent="0.25">
      <c r="A491" s="12"/>
      <c r="B491" s="13" t="str">
        <f>IF(A491="","",VLOOKUP(Zatrudnienie[[#This Row],[IDP]],Pracownicy[],3,0) &amp; " " &amp;VLOOKUP(Zatrudnienie[[#This Row],[IDP]],Pracownicy[],2,0))</f>
        <v/>
      </c>
      <c r="F491" s="13" t="str">
        <f>IF(Zatrudnienie[[#This Row],[IDP]]="","",IF(Zatrudnienie[[#This Row],[Do]]="","Aktywny","Nieaktywny"))</f>
        <v/>
      </c>
    </row>
    <row r="492" spans="1:6" x14ac:dyDescent="0.25">
      <c r="A492" s="12"/>
      <c r="B492" s="13" t="str">
        <f>IF(A492="","",VLOOKUP(Zatrudnienie[[#This Row],[IDP]],Pracownicy[],3,0) &amp; " " &amp;VLOOKUP(Zatrudnienie[[#This Row],[IDP]],Pracownicy[],2,0))</f>
        <v/>
      </c>
      <c r="F492" s="13" t="str">
        <f>IF(Zatrudnienie[[#This Row],[IDP]]="","",IF(Zatrudnienie[[#This Row],[Do]]="","Aktywny","Nieaktywny"))</f>
        <v/>
      </c>
    </row>
    <row r="493" spans="1:6" x14ac:dyDescent="0.25">
      <c r="A493" s="12"/>
      <c r="B493" s="13" t="str">
        <f>IF(A493="","",VLOOKUP(Zatrudnienie[[#This Row],[IDP]],Pracownicy[],3,0) &amp; " " &amp;VLOOKUP(Zatrudnienie[[#This Row],[IDP]],Pracownicy[],2,0))</f>
        <v/>
      </c>
      <c r="F493" s="13" t="str">
        <f>IF(Zatrudnienie[[#This Row],[IDP]]="","",IF(Zatrudnienie[[#This Row],[Do]]="","Aktywny","Nieaktywny"))</f>
        <v/>
      </c>
    </row>
    <row r="494" spans="1:6" x14ac:dyDescent="0.25">
      <c r="A494" s="12"/>
      <c r="B494" s="13" t="str">
        <f>IF(A494="","",VLOOKUP(Zatrudnienie[[#This Row],[IDP]],Pracownicy[],3,0) &amp; " " &amp;VLOOKUP(Zatrudnienie[[#This Row],[IDP]],Pracownicy[],2,0))</f>
        <v/>
      </c>
      <c r="F494" s="13" t="str">
        <f>IF(Zatrudnienie[[#This Row],[IDP]]="","",IF(Zatrudnienie[[#This Row],[Do]]="","Aktywny","Nieaktywny"))</f>
        <v/>
      </c>
    </row>
    <row r="495" spans="1:6" x14ac:dyDescent="0.25">
      <c r="A495" s="12"/>
      <c r="B495" s="13" t="str">
        <f>IF(A495="","",VLOOKUP(Zatrudnienie[[#This Row],[IDP]],Pracownicy[],3,0) &amp; " " &amp;VLOOKUP(Zatrudnienie[[#This Row],[IDP]],Pracownicy[],2,0))</f>
        <v/>
      </c>
      <c r="F495" s="13" t="str">
        <f>IF(Zatrudnienie[[#This Row],[IDP]]="","",IF(Zatrudnienie[[#This Row],[Do]]="","Aktywny","Nieaktywny"))</f>
        <v/>
      </c>
    </row>
    <row r="496" spans="1:6" x14ac:dyDescent="0.25">
      <c r="A496" s="12"/>
      <c r="B496" s="13" t="str">
        <f>IF(A496="","",VLOOKUP(Zatrudnienie[[#This Row],[IDP]],Pracownicy[],3,0) &amp; " " &amp;VLOOKUP(Zatrudnienie[[#This Row],[IDP]],Pracownicy[],2,0))</f>
        <v/>
      </c>
      <c r="F496" s="13" t="str">
        <f>IF(Zatrudnienie[[#This Row],[IDP]]="","",IF(Zatrudnienie[[#This Row],[Do]]="","Aktywny","Nieaktywny"))</f>
        <v/>
      </c>
    </row>
    <row r="497" spans="1:6" x14ac:dyDescent="0.25">
      <c r="A497" s="12"/>
      <c r="B497" s="13" t="str">
        <f>IF(A497="","",VLOOKUP(Zatrudnienie[[#This Row],[IDP]],Pracownicy[],3,0) &amp; " " &amp;VLOOKUP(Zatrudnienie[[#This Row],[IDP]],Pracownicy[],2,0))</f>
        <v/>
      </c>
      <c r="F497" s="13" t="str">
        <f>IF(Zatrudnienie[[#This Row],[IDP]]="","",IF(Zatrudnienie[[#This Row],[Do]]="","Aktywny","Nieaktywny"))</f>
        <v/>
      </c>
    </row>
    <row r="498" spans="1:6" x14ac:dyDescent="0.25">
      <c r="A498" s="12"/>
      <c r="B498" s="13" t="str">
        <f>IF(A498="","",VLOOKUP(Zatrudnienie[[#This Row],[IDP]],Pracownicy[],3,0) &amp; " " &amp;VLOOKUP(Zatrudnienie[[#This Row],[IDP]],Pracownicy[],2,0))</f>
        <v/>
      </c>
      <c r="F498" s="13" t="str">
        <f>IF(Zatrudnienie[[#This Row],[IDP]]="","",IF(Zatrudnienie[[#This Row],[Do]]="","Aktywny","Nieaktywny"))</f>
        <v/>
      </c>
    </row>
    <row r="499" spans="1:6" x14ac:dyDescent="0.25">
      <c r="A499" s="12"/>
      <c r="B499" s="13" t="str">
        <f>IF(A499="","",VLOOKUP(Zatrudnienie[[#This Row],[IDP]],Pracownicy[],3,0) &amp; " " &amp;VLOOKUP(Zatrudnienie[[#This Row],[IDP]],Pracownicy[],2,0))</f>
        <v/>
      </c>
      <c r="F499" s="13" t="str">
        <f>IF(Zatrudnienie[[#This Row],[IDP]]="","",IF(Zatrudnienie[[#This Row],[Do]]="","Aktywny","Nieaktywny"))</f>
        <v/>
      </c>
    </row>
    <row r="500" spans="1:6" x14ac:dyDescent="0.25">
      <c r="A500" s="12"/>
      <c r="B500" s="13" t="str">
        <f>IF(A500="","",VLOOKUP(Zatrudnienie[[#This Row],[IDP]],Pracownicy[],3,0) &amp; " " &amp;VLOOKUP(Zatrudnienie[[#This Row],[IDP]],Pracownicy[],2,0))</f>
        <v/>
      </c>
      <c r="F500" s="13" t="str">
        <f>IF(Zatrudnienie[[#This Row],[IDP]]="","",IF(Zatrudnienie[[#This Row],[Do]]="","Aktywny","Nieaktywny"))</f>
        <v/>
      </c>
    </row>
    <row r="501" spans="1:6" x14ac:dyDescent="0.25">
      <c r="A501" s="18"/>
      <c r="B501" s="19" t="str">
        <f>IF(A501="","",VLOOKUP(Zatrudnienie[[#This Row],[IDP]],Pracownicy[],3,0) &amp; " " &amp;VLOOKUP(Zatrudnienie[[#This Row],[IDP]],Pracownicy[],2,0))</f>
        <v/>
      </c>
      <c r="C501" s="20"/>
      <c r="D501" s="21"/>
      <c r="E501" s="20"/>
      <c r="F501" s="13" t="str">
        <f>IF(Zatrudnienie[[#This Row],[IDP]]="","",IF(Zatrudnienie[[#This Row],[Do]]="","Aktywny","Nieaktywny"))</f>
        <v/>
      </c>
    </row>
  </sheetData>
  <sheetProtection autoFilter="0"/>
  <conditionalFormatting sqref="A1:F1048576">
    <cfRule type="expression" dxfId="0" priority="1">
      <formula>$F1="Nieaktywny"</formula>
    </cfRule>
  </conditionalFormatting>
  <dataValidations count="1">
    <dataValidation type="list" allowBlank="1" showInputMessage="1" showErrorMessage="1" sqref="C2:C501" xr:uid="{B06093A7-965B-437E-B938-00D1363F7EF6}">
      <formula1>"na stałe,na czas określony"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3AD8FF14E5674B8E72A14F98BE0DF8" ma:contentTypeVersion="9" ma:contentTypeDescription="Utwórz nowy dokument." ma:contentTypeScope="" ma:versionID="26d7a0dcfc42a68a63d6ac85bbe2818c">
  <xsd:schema xmlns:xsd="http://www.w3.org/2001/XMLSchema" xmlns:xs="http://www.w3.org/2001/XMLSchema" xmlns:p="http://schemas.microsoft.com/office/2006/metadata/properties" xmlns:ns2="5e973be4-9823-4776-8811-1b2fe1ee2401" xmlns:ns3="1ff033e0-f180-427b-9c84-baa527147f8d" targetNamespace="http://schemas.microsoft.com/office/2006/metadata/properties" ma:root="true" ma:fieldsID="732bae55729b1d87683649d463b43b71" ns2:_="" ns3:_="">
    <xsd:import namespace="5e973be4-9823-4776-8811-1b2fe1ee2401"/>
    <xsd:import namespace="1ff033e0-f180-427b-9c84-baa527147f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973be4-9823-4776-8811-1b2fe1ee24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7a364d3c-2aa8-40b7-bf9f-4953c767f1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f033e0-f180-427b-9c84-baa527147f8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fe98c87-799a-48a3-ae8f-7955dc5d2ad3}" ma:internalName="TaxCatchAll" ma:showField="CatchAllData" ma:web="1ff033e0-f180-427b-9c84-baa527147f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e973be4-9823-4776-8811-1b2fe1ee2401">
      <Terms xmlns="http://schemas.microsoft.com/office/infopath/2007/PartnerControls"/>
    </lcf76f155ced4ddcb4097134ff3c332f>
    <TaxCatchAll xmlns="1ff033e0-f180-427b-9c84-baa527147f8d" xsi:nil="true"/>
  </documentManagement>
</p:properties>
</file>

<file path=customXml/itemProps1.xml><?xml version="1.0" encoding="utf-8"?>
<ds:datastoreItem xmlns:ds="http://schemas.openxmlformats.org/officeDocument/2006/customXml" ds:itemID="{C28E4A08-0CB7-406F-8E6D-2CD3D15D31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973be4-9823-4776-8811-1b2fe1ee2401"/>
    <ds:schemaRef ds:uri="1ff033e0-f180-427b-9c84-baa527147f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13DB3E-5B65-49D2-8256-2EE653B868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F67A1D-DA92-4DE2-8570-C8EB71830D86}">
  <ds:schemaRefs>
    <ds:schemaRef ds:uri="http://purl.org/dc/terms/"/>
    <ds:schemaRef ds:uri="http://schemas.microsoft.com/office/2006/metadata/properties"/>
    <ds:schemaRef ds:uri="a67e79af-f956-4370-b529-77f167783516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ca98d7a0-39d6-44ab-a123-a8e5bb5f771c"/>
    <ds:schemaRef ds:uri="http://schemas.microsoft.com/office/infopath/2007/PartnerControls"/>
    <ds:schemaRef ds:uri="http://www.w3.org/XML/1998/namespace"/>
    <ds:schemaRef ds:uri="5e973be4-9823-4776-8811-1b2fe1ee2401"/>
    <ds:schemaRef ds:uri="1ff033e0-f180-427b-9c84-baa527147f8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Pracownicy</vt:lpstr>
      <vt:lpstr>Zatrudnienie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</dc:creator>
  <cp:lastModifiedBy>Click Ewelina</cp:lastModifiedBy>
  <dcterms:created xsi:type="dcterms:W3CDTF">2021-05-21T14:38:09Z</dcterms:created>
  <dcterms:modified xsi:type="dcterms:W3CDTF">2023-08-29T06:08:13Z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0x0101005191BAF8134AFF468B04D5F6914C2BC5</vt:lpwstr>
  </property>
</Properties>
</file>