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2023\O11\"/>
    </mc:Choice>
  </mc:AlternateContent>
  <xr:revisionPtr revIDLastSave="0" documentId="13_ncr:1_{23009919-E8CE-499E-AC17-268DD95A5561}" xr6:coauthVersionLast="47" xr6:coauthVersionMax="47" xr10:uidLastSave="{00000000-0000-0000-0000-000000000000}"/>
  <bookViews>
    <workbookView xWindow="14400" yWindow="0" windowWidth="14400" windowHeight="15600" xr2:uid="{98ECB0C0-0327-4E37-A5B3-AB4940C6DDB9}"/>
  </bookViews>
  <sheets>
    <sheet name="กุมภาพันธ์ 2566 (ฐานความผิด)" sheetId="2" r:id="rId1"/>
  </sheets>
  <definedNames>
    <definedName name="_xlnm.Print_Area" localSheetId="0">'กุมภาพันธ์ 2566 (ฐานความผิด)'!$B$2:$O$46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4" i="2" l="1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O10" i="2"/>
  <c r="G10" i="2"/>
  <c r="O9" i="2"/>
  <c r="G9" i="2"/>
  <c r="O8" i="2"/>
  <c r="G8" i="2"/>
  <c r="O7" i="2"/>
  <c r="G7" i="2"/>
  <c r="O6" i="2"/>
  <c r="G6" i="2"/>
</calcChain>
</file>

<file path=xl/sharedStrings.xml><?xml version="1.0" encoding="utf-8"?>
<sst xmlns="http://schemas.openxmlformats.org/spreadsheetml/2006/main" count="112" uniqueCount="93">
  <si>
    <t>สถิติฐานความผิดคดีอาญา(คดี 4 กลุ่ม) หน่วยงาน สภ.หาดใหญ่</t>
  </si>
  <si>
    <t>จำนวนคดีที่รับคำร้องทุกข์</t>
  </si>
  <si>
    <t>คดี</t>
  </si>
  <si>
    <t>จับกุมได้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</si>
  <si>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</si>
  <si>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</si>
  <si>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</si>
  <si>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</si>
  <si>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</si>
  <si>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อัตราความผิดต่อประชากรแสน</t>
  </si>
  <si>
    <t>จับกุม</t>
  </si>
  <si>
    <t>คน</t>
  </si>
  <si>
    <t>%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</si>
  <si>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</si>
  <si>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</si>
  <si>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</si>
  <si>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</si>
  <si>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</si>
  <si>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</si>
  <si>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</si>
  <si>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</si>
  <si>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</si>
  <si>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</si>
  <si>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</si>
  <si>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</si>
  <si>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</si>
  <si>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</si>
  <si>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</si>
  <si>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</si>
  <si>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4.1.1-4.1.9)</t>
  </si>
  <si>
    <t>2.2 ชิงทรัพย์</t>
  </si>
  <si>
    <t>4.1.1 ผลิด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</si>
  <si>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</si>
  <si>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</si>
  <si>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</si>
  <si>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</si>
  <si>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</si>
  <si>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</si>
  <si>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</si>
  <si>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</si>
  <si>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</si>
  <si>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</si>
  <si>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</si>
  <si>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</si>
  <si>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</si>
  <si>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</si>
  <si>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</si>
  <si>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</si>
  <si>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</si>
  <si>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อาวุธปินและวัตถุระเบิด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</si>
  <si>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</si>
  <si>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</si>
  <si>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-ฐานความผิดโจรกรรมรถยนต์</t>
  </si>
  <si>
    <t>4.2.2 อาวุธปืนธรรมดา (ไม่มีทะเบียน)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</si>
  <si>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</si>
  <si>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</si>
  <si>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</si>
  <si>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</si>
  <si>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</si>
  <si>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</si>
  <si>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</si>
  <si>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</si>
  <si>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</si>
  <si>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</si>
  <si>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</si>
  <si>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</si>
  <si>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</si>
  <si>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</si>
  <si>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</si>
  <si>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</si>
  <si>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</si>
  <si>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</si>
  <si>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พ.ร.บ.คนเข้ามือง</t>
  </si>
  <si>
    <t>3.7 ความผิดเกี่ยวกับบัตรอิเล็กทรอนิกส์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</si>
  <si>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</si>
  <si>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</si>
  <si>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</si>
  <si>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</si>
  <si>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</si>
  <si>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</si>
  <si>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</si>
  <si>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</si>
  <si>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</si>
  <si>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</si>
  <si>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พรก.การบริการราชการในสถานการณ์ฉุกเฉิน พ.ศ.2548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</si>
  <si>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</si>
  <si>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</si>
  <si>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 พ.ร.บ.ศุลากร</t>
  </si>
  <si>
    <t>ประชากร</t>
  </si>
  <si>
    <t>ที่มา : ระบบสารสนเทศสถานีตำรวจ สำนักงานตำรวจแห่งชาติ</t>
  </si>
  <si>
    <t>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ฐานความผิดพิเศษสามารถปรับเปลี่ยนได้ตามสถานการณ์และนโยบายของ ตร.</t>
  </si>
  <si>
    <t>ตั้งแต่วันที่ 1 กุมภาพันธ์ 2566 ถึง 28 กุมภาพันธ์ 2566</t>
  </si>
  <si>
    <t>วันที่พิมพ์รายงาน 01 มี.ค. 2566  เวลา 12.49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</si>
</sst>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</font>
    <font>
      <b/>
      <sz val="24"/>
      <color theme="1"/>
      <name val="Angsana New"/>
    </font>
    <font>
      <sz val="20"/>
      <color theme="1"/>
      <name val="Angsana New"/>
    </font>
    <font>
      <sz val="18"/>
      <color theme="1"/>
      <name val="Angsana New"/>
    </font>
    <font>
      <sz val="14"/>
      <color theme="1"/>
      <name val="Angsana New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5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vertical="center"/>
    </xf>
    <xf numFmtId="1" fontId="1" fillId="4" borderId="3" xfId="0" applyNumberFormat="1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0" borderId="12" xfId="0" quotePrefix="1" applyFont="1" applyBorder="1" applyAlignment="1">
      <alignment vertical="center"/>
    </xf>
    <xf numFmtId="1" fontId="1" fillId="0" borderId="13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1" fontId="1" fillId="5" borderId="3" xfId="0" applyNumberFormat="1" applyFont="1" applyFill="1" applyBorder="1" applyAlignment="1">
      <alignment horizontal="center" vertical="center"/>
    </xf>
    <xf numFmtId="1" fontId="1" fillId="5" borderId="4" xfId="0" applyNumberFormat="1" applyFont="1" applyFill="1" applyBorder="1" applyAlignment="1">
      <alignment horizontal="center" vertical="center"/>
    </xf>
    <xf numFmtId="0" fontId="1" fillId="0" borderId="9" xfId="0" quotePrefix="1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quotePrefix="1" applyFont="1" applyBorder="1" applyAlignment="1">
      <alignment horizontal="left" vertical="center"/>
    </xf>
    <xf numFmtId="0" fontId="1" fillId="0" borderId="13" xfId="0" quotePrefix="1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16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0E0FC-7E94-463F-A829-2EA53155B0A0}">
  <sheetPr>
    <tabColor rgb="FF0070C0"/>
    <pageSetUpPr fitToPage="1"/>
  </sheetPr>
  <dimension ref="B1:O47"/>
  <sheetViews>
    <sheetView tabSelected="1" topLeftCell="I24" zoomScaleNormal="100" workbookViewId="0">
      <selection activeCell="I44" sqref="I44"/>
    </sheetView>
  </sheetViews>
  <sheetFormatPr defaultColWidth="9" defaultRowHeight="13.5" customHeight="1" x14ac:dyDescent="0.2"/>
  <cols>
    <col min="2" max="2" width="50.625" bestFit="1" customWidth="1"/>
    <col min="6" max="6" width="9.25" bestFit="1" customWidth="1"/>
    <col min="7" max="7" width="10" customWidth="1"/>
    <col min="8" max="9" width="9.75" customWidth="1"/>
    <col min="10" max="10" width="55.875" customWidth="1"/>
    <col min="11" max="11" width="12.125" bestFit="1" customWidth="1"/>
    <col min="13" max="13" width="9.375" customWidth="1"/>
  </cols>
  <sheetData>
    <row r="1" spans="2:15" ht="30" customHeight="1" x14ac:dyDescent="0.2"/>
    <row r="2" spans="2:15" ht="27.75" customHeight="1" x14ac:dyDescent="0.2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</row>
    <row r="3" spans="2:15" ht="30" thickBot="1" x14ac:dyDescent="0.25">
      <c r="B3" s="84" t="s">
        <v>91</v>
      </c>
      <c r="C3" s="84"/>
      <c r="D3" s="84"/>
      <c r="E3" s="84"/>
      <c r="F3" s="84"/>
      <c r="G3" s="84"/>
      <c r="H3" s="84"/>
      <c r="I3" s="84"/>
      <c r="J3" s="3" t="s">
        <v>1</v>
      </c>
      <c r="K3" s="2">
        <v>485</v>
      </c>
      <c r="L3" s="3" t="s">
        <v>2</v>
      </c>
      <c r="M3" s="3" t="s">
        <v>3</v>
      </c>
      <c r="N3" s="3">
        <v>478</v>
      </c>
      <c r="O3" s="3" t="s">
        <v>2</v>
      </c>
    </row>
    <row r="4" spans="2:15" ht="32.1" customHeight="1" thickBot="1" x14ac:dyDescent="0.25">
      <c r="B4" s="58" t="s">
        <v>4</v>
      </c>
      <c r="C4" s="5" t="s">
        <v>5</v>
      </c>
      <c r="D4" s="58" t="s">
        <v>6</v>
      </c>
      <c r="E4" s="58"/>
      <c r="F4" s="5" t="s">
        <v>7</v>
      </c>
      <c r="G4" s="85" t="s">
        <v>8</v>
      </c>
      <c r="H4" s="85" t="s">
        <v>9</v>
      </c>
      <c r="I4" s="85"/>
      <c r="J4" s="58" t="s">
        <v>4</v>
      </c>
      <c r="K4" s="5" t="s">
        <v>5</v>
      </c>
      <c r="L4" s="58" t="s">
        <v>10</v>
      </c>
      <c r="M4" s="58"/>
      <c r="N4" s="58"/>
      <c r="O4" s="58"/>
    </row>
    <row r="5" spans="2:15" ht="32.1" customHeight="1" thickBot="1" x14ac:dyDescent="0.25">
      <c r="B5" s="58"/>
      <c r="C5" s="5" t="s">
        <v>2</v>
      </c>
      <c r="D5" s="5" t="s">
        <v>2</v>
      </c>
      <c r="E5" s="5" t="s">
        <v>11</v>
      </c>
      <c r="F5" s="5" t="s">
        <v>12</v>
      </c>
      <c r="G5" s="85"/>
      <c r="H5" s="85"/>
      <c r="I5" s="85"/>
      <c r="J5" s="58"/>
      <c r="K5" s="5" t="s">
        <v>2</v>
      </c>
      <c r="L5" s="58" t="s">
        <v>2</v>
      </c>
      <c r="M5" s="58"/>
      <c r="N5" s="5" t="s">
        <v>11</v>
      </c>
      <c r="O5" s="5" t="s">
        <v>13</v>
      </c>
    </row>
    <row r="6" spans="2:15" ht="24" thickBot="1" x14ac:dyDescent="0.25">
      <c r="B6" s="6" t="s">
        <v>14</v>
      </c>
      <c r="C6" s="7">
        <v>4</v>
      </c>
      <c r="D6" s="7">
        <v>4</v>
      </c>
      <c r="E6" s="7">
        <v>6</v>
      </c>
      <c r="F6" s="8">
        <v>96.67</v>
      </c>
      <c r="G6" s="8">
        <f>IFERROR(D6*100/C6,"")</f>
        <v>100</v>
      </c>
      <c r="H6" s="77">
        <v>0.93</v>
      </c>
      <c r="I6" s="78"/>
      <c r="J6" s="9" t="s">
        <v>15</v>
      </c>
      <c r="K6" s="10">
        <v>6</v>
      </c>
      <c r="L6" s="79">
        <v>4</v>
      </c>
      <c r="M6" s="80"/>
      <c r="N6" s="10">
        <v>4</v>
      </c>
      <c r="O6" s="11">
        <f>IFERROR(L6*100/K6,"")</f>
        <v>66.666666666666671</v>
      </c>
    </row>
    <row r="7" spans="2:15" ht="23.25" x14ac:dyDescent="0.2">
      <c r="B7" s="12" t="s">
        <v>16</v>
      </c>
      <c r="C7" s="13">
        <v>0</v>
      </c>
      <c r="D7" s="13">
        <v>0</v>
      </c>
      <c r="E7" s="13">
        <v>0</v>
      </c>
      <c r="F7" s="14">
        <v>100</v>
      </c>
      <c r="G7" s="14" t="str">
        <f>IFERROR(D7*100/C7,"")</f>
        <v/>
      </c>
      <c r="H7" s="72">
        <v>0</v>
      </c>
      <c r="I7" s="81"/>
      <c r="J7" s="12" t="s">
        <v>17</v>
      </c>
      <c r="K7" s="24">
        <v>0</v>
      </c>
      <c r="L7" s="82">
        <v>0</v>
      </c>
      <c r="M7" s="82"/>
      <c r="N7" s="24">
        <v>0</v>
      </c>
      <c r="O7" s="15" t="str">
        <f t="shared" ref="O7:O10" si="0">IFERROR(L7*100/K7,"")</f>
        <v/>
      </c>
    </row>
    <row r="8" spans="2:15" ht="26.25" customHeight="1" x14ac:dyDescent="0.2">
      <c r="B8" s="16" t="s">
        <v>18</v>
      </c>
      <c r="C8" s="17">
        <v>0</v>
      </c>
      <c r="D8" s="17">
        <v>0</v>
      </c>
      <c r="E8" s="17">
        <v>0</v>
      </c>
      <c r="F8" s="18">
        <v>75</v>
      </c>
      <c r="G8" s="18" t="str">
        <f t="shared" ref="G8:G25" si="1">IFERROR(D8*100/C8,"")</f>
        <v/>
      </c>
      <c r="H8" s="64">
        <v>0</v>
      </c>
      <c r="I8" s="74"/>
      <c r="J8" s="16" t="s">
        <v>19</v>
      </c>
      <c r="K8" s="25">
        <v>2</v>
      </c>
      <c r="L8" s="75">
        <v>2</v>
      </c>
      <c r="M8" s="75"/>
      <c r="N8" s="25">
        <v>2</v>
      </c>
      <c r="O8" s="19">
        <f t="shared" si="0"/>
        <v>100</v>
      </c>
    </row>
    <row r="9" spans="2:15" ht="27.75" customHeight="1" x14ac:dyDescent="0.2">
      <c r="B9" s="16" t="s">
        <v>20</v>
      </c>
      <c r="C9" s="17">
        <v>0</v>
      </c>
      <c r="D9" s="17">
        <v>0</v>
      </c>
      <c r="E9" s="17">
        <v>0</v>
      </c>
      <c r="F9" s="18">
        <v>89.06</v>
      </c>
      <c r="G9" s="18" t="str">
        <f t="shared" si="1"/>
        <v/>
      </c>
      <c r="H9" s="64">
        <v>0</v>
      </c>
      <c r="I9" s="74"/>
      <c r="J9" s="16" t="s">
        <v>21</v>
      </c>
      <c r="K9" s="25">
        <v>0</v>
      </c>
      <c r="L9" s="75">
        <v>0</v>
      </c>
      <c r="M9" s="75"/>
      <c r="N9" s="25">
        <v>0</v>
      </c>
      <c r="O9" s="19" t="str">
        <f t="shared" si="0"/>
        <v/>
      </c>
    </row>
    <row r="10" spans="2:15" ht="24" thickBot="1" x14ac:dyDescent="0.25">
      <c r="B10" s="16" t="s">
        <v>22</v>
      </c>
      <c r="C10" s="17">
        <v>2</v>
      </c>
      <c r="D10" s="17">
        <v>2</v>
      </c>
      <c r="E10" s="17">
        <v>4</v>
      </c>
      <c r="F10" s="18">
        <v>98.44</v>
      </c>
      <c r="G10" s="18">
        <f t="shared" si="1"/>
        <v>100</v>
      </c>
      <c r="H10" s="64">
        <v>0.47</v>
      </c>
      <c r="I10" s="74"/>
      <c r="J10" s="26" t="s">
        <v>23</v>
      </c>
      <c r="K10" s="27">
        <v>3</v>
      </c>
      <c r="L10" s="76">
        <v>0</v>
      </c>
      <c r="M10" s="76"/>
      <c r="N10" s="27">
        <v>0</v>
      </c>
      <c r="O10" s="23">
        <f t="shared" si="0"/>
        <v>0</v>
      </c>
    </row>
    <row r="11" spans="2:15" ht="23.25" customHeight="1" thickBot="1" x14ac:dyDescent="0.25">
      <c r="B11" s="16" t="s">
        <v>24</v>
      </c>
      <c r="C11" s="17">
        <v>0</v>
      </c>
      <c r="D11" s="17">
        <v>0</v>
      </c>
      <c r="E11" s="17">
        <v>0</v>
      </c>
      <c r="F11" s="18">
        <v>100</v>
      </c>
      <c r="G11" s="18" t="str">
        <f t="shared" si="1"/>
        <v/>
      </c>
      <c r="H11" s="64">
        <v>0</v>
      </c>
      <c r="I11" s="74"/>
      <c r="J11" s="44" t="s">
        <v>4</v>
      </c>
      <c r="K11" s="58"/>
      <c r="L11" s="58"/>
      <c r="M11" s="58"/>
      <c r="N11" s="58" t="s">
        <v>10</v>
      </c>
      <c r="O11" s="58"/>
    </row>
    <row r="12" spans="2:15" ht="21" customHeight="1" thickBot="1" x14ac:dyDescent="0.25">
      <c r="B12" s="20" t="s">
        <v>25</v>
      </c>
      <c r="C12" s="21">
        <v>2</v>
      </c>
      <c r="D12" s="21">
        <v>2</v>
      </c>
      <c r="E12" s="21">
        <v>2</v>
      </c>
      <c r="F12" s="22">
        <v>96.7</v>
      </c>
      <c r="G12" s="22">
        <f t="shared" si="1"/>
        <v>100</v>
      </c>
      <c r="H12" s="66">
        <v>0.47</v>
      </c>
      <c r="I12" s="67"/>
      <c r="J12" s="44"/>
      <c r="K12" s="58"/>
      <c r="L12" s="58"/>
      <c r="M12" s="58"/>
      <c r="N12" s="5" t="s">
        <v>2</v>
      </c>
      <c r="O12" s="5" t="s">
        <v>11</v>
      </c>
    </row>
    <row r="13" spans="2:15" ht="24" thickBot="1" x14ac:dyDescent="0.25">
      <c r="B13" s="28" t="s">
        <v>26</v>
      </c>
      <c r="C13" s="29">
        <v>28</v>
      </c>
      <c r="D13" s="29">
        <v>27</v>
      </c>
      <c r="E13" s="29">
        <v>30</v>
      </c>
      <c r="F13" s="30">
        <v>83</v>
      </c>
      <c r="G13" s="30">
        <f t="shared" si="1"/>
        <v>96.428571428571431</v>
      </c>
      <c r="H13" s="68">
        <v>0</v>
      </c>
      <c r="I13" s="69"/>
      <c r="J13" s="70" t="s">
        <v>27</v>
      </c>
      <c r="K13" s="71"/>
      <c r="L13" s="71"/>
      <c r="M13" s="71"/>
      <c r="N13" s="31">
        <v>427</v>
      </c>
      <c r="O13" s="32">
        <v>432</v>
      </c>
    </row>
    <row r="14" spans="2:15" ht="23.25" x14ac:dyDescent="0.2">
      <c r="B14" s="12" t="s">
        <v>28</v>
      </c>
      <c r="C14" s="13">
        <v>0</v>
      </c>
      <c r="D14" s="13">
        <v>0</v>
      </c>
      <c r="E14" s="13">
        <v>0</v>
      </c>
      <c r="F14" s="14">
        <v>100</v>
      </c>
      <c r="G14" s="14" t="str">
        <f t="shared" si="1"/>
        <v/>
      </c>
      <c r="H14" s="72">
        <v>0</v>
      </c>
      <c r="I14" s="73"/>
      <c r="J14" s="56" t="s">
        <v>29</v>
      </c>
      <c r="K14" s="57"/>
      <c r="L14" s="57"/>
      <c r="M14" s="57"/>
      <c r="N14" s="24">
        <v>164</v>
      </c>
      <c r="O14" s="35">
        <v>166</v>
      </c>
    </row>
    <row r="15" spans="2:15" ht="23.25" x14ac:dyDescent="0.2">
      <c r="B15" s="16" t="s">
        <v>30</v>
      </c>
      <c r="C15" s="17">
        <v>0</v>
      </c>
      <c r="D15" s="17">
        <v>0</v>
      </c>
      <c r="E15" s="17">
        <v>0</v>
      </c>
      <c r="F15" s="18">
        <v>66.67</v>
      </c>
      <c r="G15" s="18" t="str">
        <f t="shared" si="1"/>
        <v/>
      </c>
      <c r="H15" s="64">
        <v>0</v>
      </c>
      <c r="I15" s="65"/>
      <c r="J15" s="46" t="s">
        <v>31</v>
      </c>
      <c r="K15" s="47"/>
      <c r="L15" s="47"/>
      <c r="M15" s="47"/>
      <c r="N15" s="25">
        <v>0</v>
      </c>
      <c r="O15" s="36">
        <v>0</v>
      </c>
    </row>
    <row r="16" spans="2:15" ht="23.25" x14ac:dyDescent="0.2">
      <c r="B16" s="16" t="s">
        <v>32</v>
      </c>
      <c r="C16" s="17">
        <v>1</v>
      </c>
      <c r="D16" s="17">
        <v>1</v>
      </c>
      <c r="E16" s="17">
        <v>1</v>
      </c>
      <c r="F16" s="18">
        <v>98.25</v>
      </c>
      <c r="G16" s="18">
        <f t="shared" si="1"/>
        <v>100</v>
      </c>
      <c r="H16" s="64">
        <v>0.23</v>
      </c>
      <c r="I16" s="65"/>
      <c r="J16" s="46" t="s">
        <v>33</v>
      </c>
      <c r="K16" s="47"/>
      <c r="L16" s="47"/>
      <c r="M16" s="47"/>
      <c r="N16" s="25">
        <v>0</v>
      </c>
      <c r="O16" s="36">
        <v>0</v>
      </c>
    </row>
    <row r="17" spans="2:15" ht="23.25" x14ac:dyDescent="0.2">
      <c r="B17" s="16" t="s">
        <v>34</v>
      </c>
      <c r="C17" s="17">
        <v>16</v>
      </c>
      <c r="D17" s="17">
        <v>15</v>
      </c>
      <c r="E17" s="17">
        <v>18</v>
      </c>
      <c r="F17" s="18">
        <v>87.5</v>
      </c>
      <c r="G17" s="18">
        <f t="shared" si="1"/>
        <v>93.75</v>
      </c>
      <c r="H17" s="64">
        <v>3.72</v>
      </c>
      <c r="I17" s="65"/>
      <c r="J17" s="46" t="s">
        <v>35</v>
      </c>
      <c r="K17" s="47"/>
      <c r="L17" s="47"/>
      <c r="M17" s="47"/>
      <c r="N17" s="25">
        <v>0</v>
      </c>
      <c r="O17" s="36">
        <v>0</v>
      </c>
    </row>
    <row r="18" spans="2:15" ht="23.25" x14ac:dyDescent="0.2">
      <c r="B18" s="16" t="s">
        <v>36</v>
      </c>
      <c r="C18" s="17">
        <v>0</v>
      </c>
      <c r="D18" s="17">
        <v>0</v>
      </c>
      <c r="E18" s="17">
        <v>0</v>
      </c>
      <c r="F18" s="18">
        <v>69.23</v>
      </c>
      <c r="G18" s="18" t="str">
        <f t="shared" si="1"/>
        <v/>
      </c>
      <c r="H18" s="64">
        <v>0</v>
      </c>
      <c r="I18" s="65"/>
      <c r="J18" s="46" t="s">
        <v>37</v>
      </c>
      <c r="K18" s="47"/>
      <c r="L18" s="47"/>
      <c r="M18" s="47"/>
      <c r="N18" s="25">
        <v>2</v>
      </c>
      <c r="O18" s="36">
        <v>3</v>
      </c>
    </row>
    <row r="19" spans="2:15" ht="23.25" x14ac:dyDescent="0.2">
      <c r="B19" s="16" t="s">
        <v>38</v>
      </c>
      <c r="C19" s="17">
        <v>2</v>
      </c>
      <c r="D19" s="17">
        <v>2</v>
      </c>
      <c r="E19" s="17">
        <v>2</v>
      </c>
      <c r="F19" s="18">
        <v>64.83</v>
      </c>
      <c r="G19" s="18">
        <f t="shared" si="1"/>
        <v>100</v>
      </c>
      <c r="H19" s="64">
        <v>0.47</v>
      </c>
      <c r="I19" s="65"/>
      <c r="J19" s="46" t="s">
        <v>39</v>
      </c>
      <c r="K19" s="47"/>
      <c r="L19" s="47"/>
      <c r="M19" s="47"/>
      <c r="N19" s="25">
        <v>0</v>
      </c>
      <c r="O19" s="36">
        <v>0</v>
      </c>
    </row>
    <row r="20" spans="2:15" ht="23.25" x14ac:dyDescent="0.2">
      <c r="B20" s="16" t="s">
        <v>40</v>
      </c>
      <c r="C20" s="17">
        <v>3</v>
      </c>
      <c r="D20" s="17">
        <v>3</v>
      </c>
      <c r="E20" s="17">
        <v>3</v>
      </c>
      <c r="F20" s="18">
        <v>82.43</v>
      </c>
      <c r="G20" s="18">
        <f t="shared" si="1"/>
        <v>100</v>
      </c>
      <c r="H20" s="64">
        <v>0.7</v>
      </c>
      <c r="I20" s="65"/>
      <c r="J20" s="46" t="s">
        <v>41</v>
      </c>
      <c r="K20" s="47"/>
      <c r="L20" s="47"/>
      <c r="M20" s="47"/>
      <c r="N20" s="25">
        <v>0</v>
      </c>
      <c r="O20" s="36">
        <v>0</v>
      </c>
    </row>
    <row r="21" spans="2:15" ht="23.25" x14ac:dyDescent="0.2">
      <c r="B21" s="16" t="s">
        <v>42</v>
      </c>
      <c r="C21" s="17">
        <v>0</v>
      </c>
      <c r="D21" s="17">
        <v>0</v>
      </c>
      <c r="E21" s="17">
        <v>0</v>
      </c>
      <c r="F21" s="18">
        <v>87.1</v>
      </c>
      <c r="G21" s="18" t="str">
        <f t="shared" si="1"/>
        <v/>
      </c>
      <c r="H21" s="64">
        <v>0</v>
      </c>
      <c r="I21" s="65"/>
      <c r="J21" s="46" t="s">
        <v>43</v>
      </c>
      <c r="K21" s="47"/>
      <c r="L21" s="47"/>
      <c r="M21" s="47"/>
      <c r="N21" s="25">
        <v>18</v>
      </c>
      <c r="O21" s="36">
        <v>18</v>
      </c>
    </row>
    <row r="22" spans="2:15" ht="23.25" x14ac:dyDescent="0.2">
      <c r="B22" s="16" t="s">
        <v>44</v>
      </c>
      <c r="C22" s="17">
        <v>1</v>
      </c>
      <c r="D22" s="17">
        <v>1</v>
      </c>
      <c r="E22" s="17">
        <v>1</v>
      </c>
      <c r="F22" s="18">
        <v>92.5</v>
      </c>
      <c r="G22" s="18">
        <f t="shared" si="1"/>
        <v>100</v>
      </c>
      <c r="H22" s="64">
        <v>0.23</v>
      </c>
      <c r="I22" s="65"/>
      <c r="J22" s="46" t="s">
        <v>45</v>
      </c>
      <c r="K22" s="47"/>
      <c r="L22" s="47"/>
      <c r="M22" s="47"/>
      <c r="N22" s="25">
        <v>144</v>
      </c>
      <c r="O22" s="36">
        <v>145</v>
      </c>
    </row>
    <row r="23" spans="2:15" ht="23.25" x14ac:dyDescent="0.2">
      <c r="B23" s="16" t="s">
        <v>46</v>
      </c>
      <c r="C23" s="17">
        <v>0</v>
      </c>
      <c r="D23" s="17">
        <v>0</v>
      </c>
      <c r="E23" s="17">
        <v>0</v>
      </c>
      <c r="F23" s="18">
        <v>0</v>
      </c>
      <c r="G23" s="18" t="str">
        <f t="shared" si="1"/>
        <v/>
      </c>
      <c r="H23" s="64">
        <v>0</v>
      </c>
      <c r="I23" s="65"/>
      <c r="J23" s="46" t="s">
        <v>47</v>
      </c>
      <c r="K23" s="47"/>
      <c r="L23" s="47"/>
      <c r="M23" s="47"/>
      <c r="N23" s="25">
        <v>0</v>
      </c>
      <c r="O23" s="36">
        <v>0</v>
      </c>
    </row>
    <row r="24" spans="2:15" ht="23.25" x14ac:dyDescent="0.2">
      <c r="B24" s="16" t="s">
        <v>48</v>
      </c>
      <c r="C24" s="17">
        <v>0</v>
      </c>
      <c r="D24" s="17">
        <v>0</v>
      </c>
      <c r="E24" s="17">
        <v>0</v>
      </c>
      <c r="F24" s="18">
        <v>100</v>
      </c>
      <c r="G24" s="18" t="str">
        <f t="shared" si="1"/>
        <v/>
      </c>
      <c r="H24" s="64">
        <v>0</v>
      </c>
      <c r="I24" s="65"/>
      <c r="J24" s="46" t="s">
        <v>49</v>
      </c>
      <c r="K24" s="47"/>
      <c r="L24" s="47"/>
      <c r="M24" s="47"/>
      <c r="N24" s="25">
        <v>30</v>
      </c>
      <c r="O24" s="36">
        <v>30</v>
      </c>
    </row>
    <row r="25" spans="2:15" ht="23.25" x14ac:dyDescent="0.2">
      <c r="B25" s="16" t="s">
        <v>50</v>
      </c>
      <c r="C25" s="17">
        <v>5</v>
      </c>
      <c r="D25" s="17">
        <v>5</v>
      </c>
      <c r="E25" s="17">
        <v>5</v>
      </c>
      <c r="F25" s="18">
        <v>90</v>
      </c>
      <c r="G25" s="18">
        <f t="shared" si="1"/>
        <v>100</v>
      </c>
      <c r="H25" s="64">
        <v>1.1599999999999999</v>
      </c>
      <c r="I25" s="65"/>
      <c r="J25" s="46" t="s">
        <v>51</v>
      </c>
      <c r="K25" s="47"/>
      <c r="L25" s="47"/>
      <c r="M25" s="47"/>
      <c r="N25" s="25">
        <v>0</v>
      </c>
      <c r="O25" s="36">
        <v>0</v>
      </c>
    </row>
    <row r="26" spans="2:15" ht="23.25" x14ac:dyDescent="0.2">
      <c r="B26" s="33" t="s">
        <v>52</v>
      </c>
      <c r="C26" s="17">
        <v>0</v>
      </c>
      <c r="D26" s="17">
        <v>0</v>
      </c>
      <c r="E26" s="17">
        <v>0</v>
      </c>
      <c r="F26" s="60"/>
      <c r="G26" s="60"/>
      <c r="H26" s="60"/>
      <c r="I26" s="61"/>
      <c r="J26" s="46" t="s">
        <v>53</v>
      </c>
      <c r="K26" s="47"/>
      <c r="L26" s="47"/>
      <c r="M26" s="47"/>
      <c r="N26" s="25">
        <v>3</v>
      </c>
      <c r="O26" s="36">
        <v>3</v>
      </c>
    </row>
    <row r="27" spans="2:15" ht="24" thickBot="1" x14ac:dyDescent="0.25">
      <c r="B27" s="26" t="s">
        <v>54</v>
      </c>
      <c r="C27" s="21">
        <v>0</v>
      </c>
      <c r="D27" s="21">
        <v>0</v>
      </c>
      <c r="E27" s="21">
        <v>0</v>
      </c>
      <c r="F27" s="62"/>
      <c r="G27" s="62"/>
      <c r="H27" s="62"/>
      <c r="I27" s="63"/>
      <c r="J27" s="46" t="s">
        <v>55</v>
      </c>
      <c r="K27" s="47"/>
      <c r="L27" s="47"/>
      <c r="M27" s="47"/>
      <c r="N27" s="25">
        <v>4</v>
      </c>
      <c r="O27" s="36">
        <v>4</v>
      </c>
    </row>
    <row r="28" spans="2:15" ht="24" customHeight="1" thickBot="1" x14ac:dyDescent="0.25">
      <c r="B28" s="58" t="s">
        <v>4</v>
      </c>
      <c r="C28" s="58"/>
      <c r="D28" s="58"/>
      <c r="E28" s="58"/>
      <c r="F28" s="5" t="s">
        <v>5</v>
      </c>
      <c r="G28" s="58" t="s">
        <v>10</v>
      </c>
      <c r="H28" s="58"/>
      <c r="I28" s="59"/>
      <c r="J28" s="46" t="s">
        <v>56</v>
      </c>
      <c r="K28" s="47"/>
      <c r="L28" s="47"/>
      <c r="M28" s="47"/>
      <c r="N28" s="25">
        <v>0</v>
      </c>
      <c r="O28" s="36">
        <v>0</v>
      </c>
    </row>
    <row r="29" spans="2:15" ht="27" thickBot="1" x14ac:dyDescent="0.25">
      <c r="B29" s="58"/>
      <c r="C29" s="58"/>
      <c r="D29" s="58"/>
      <c r="E29" s="58"/>
      <c r="F29" s="5" t="s">
        <v>57</v>
      </c>
      <c r="G29" s="5" t="s">
        <v>57</v>
      </c>
      <c r="H29" s="5" t="s">
        <v>11</v>
      </c>
      <c r="I29" s="34" t="s">
        <v>13</v>
      </c>
      <c r="J29" s="46" t="s">
        <v>58</v>
      </c>
      <c r="K29" s="47"/>
      <c r="L29" s="47"/>
      <c r="M29" s="47"/>
      <c r="N29" s="25">
        <v>23</v>
      </c>
      <c r="O29" s="36">
        <v>23</v>
      </c>
    </row>
    <row r="30" spans="2:15" ht="24" thickBot="1" x14ac:dyDescent="0.25">
      <c r="B30" s="54" t="s">
        <v>59</v>
      </c>
      <c r="C30" s="55"/>
      <c r="D30" s="55"/>
      <c r="E30" s="55"/>
      <c r="F30" s="10">
        <v>6</v>
      </c>
      <c r="G30" s="10">
        <v>4</v>
      </c>
      <c r="H30" s="10">
        <v>4</v>
      </c>
      <c r="I30" s="11">
        <f>IFERROR(G30*100/F30,"")</f>
        <v>66.666666666666671</v>
      </c>
      <c r="J30" s="46" t="s">
        <v>60</v>
      </c>
      <c r="K30" s="47"/>
      <c r="L30" s="47"/>
      <c r="M30" s="47"/>
      <c r="N30" s="25">
        <v>1</v>
      </c>
      <c r="O30" s="36">
        <v>4</v>
      </c>
    </row>
    <row r="31" spans="2:15" ht="26.25" customHeight="1" x14ac:dyDescent="0.2">
      <c r="B31" s="56" t="s">
        <v>61</v>
      </c>
      <c r="C31" s="57"/>
      <c r="D31" s="57"/>
      <c r="E31" s="57"/>
      <c r="F31" s="24">
        <v>0</v>
      </c>
      <c r="G31" s="24">
        <v>0</v>
      </c>
      <c r="H31" s="24">
        <v>0</v>
      </c>
      <c r="I31" s="15" t="str">
        <f t="shared" ref="I31:I44" si="2">IFERROR(G31*100/F31,"")</f>
        <v/>
      </c>
      <c r="J31" s="48" t="s">
        <v>62</v>
      </c>
      <c r="K31" s="47"/>
      <c r="L31" s="47"/>
      <c r="M31" s="47"/>
      <c r="N31" s="25">
        <v>0</v>
      </c>
      <c r="O31" s="36">
        <v>0</v>
      </c>
    </row>
    <row r="32" spans="2:15" ht="23.25" x14ac:dyDescent="0.2">
      <c r="B32" s="46" t="s">
        <v>63</v>
      </c>
      <c r="C32" s="47"/>
      <c r="D32" s="47"/>
      <c r="E32" s="47"/>
      <c r="F32" s="25">
        <v>0</v>
      </c>
      <c r="G32" s="25">
        <v>0</v>
      </c>
      <c r="H32" s="25">
        <v>0</v>
      </c>
      <c r="I32" s="19" t="str">
        <f t="shared" si="2"/>
        <v/>
      </c>
      <c r="J32" s="48" t="s">
        <v>64</v>
      </c>
      <c r="K32" s="47"/>
      <c r="L32" s="47"/>
      <c r="M32" s="47"/>
      <c r="N32" s="25">
        <v>0</v>
      </c>
      <c r="O32" s="36">
        <v>0</v>
      </c>
    </row>
    <row r="33" spans="2:15" ht="23.25" x14ac:dyDescent="0.2">
      <c r="B33" s="46" t="s">
        <v>65</v>
      </c>
      <c r="C33" s="47"/>
      <c r="D33" s="47"/>
      <c r="E33" s="47"/>
      <c r="F33" s="25">
        <v>0</v>
      </c>
      <c r="G33" s="25">
        <v>0</v>
      </c>
      <c r="H33" s="25">
        <v>0</v>
      </c>
      <c r="I33" s="19" t="str">
        <f t="shared" si="2"/>
        <v/>
      </c>
      <c r="J33" s="48" t="s">
        <v>66</v>
      </c>
      <c r="K33" s="47"/>
      <c r="L33" s="47"/>
      <c r="M33" s="47"/>
      <c r="N33" s="25">
        <v>0</v>
      </c>
      <c r="O33" s="36">
        <v>0</v>
      </c>
    </row>
    <row r="34" spans="2:15" ht="23.25" x14ac:dyDescent="0.2">
      <c r="B34" s="46" t="s">
        <v>67</v>
      </c>
      <c r="C34" s="47"/>
      <c r="D34" s="47"/>
      <c r="E34" s="47"/>
      <c r="F34" s="25">
        <v>0</v>
      </c>
      <c r="G34" s="25">
        <v>0</v>
      </c>
      <c r="H34" s="25">
        <v>0</v>
      </c>
      <c r="I34" s="19" t="str">
        <f t="shared" si="2"/>
        <v/>
      </c>
      <c r="J34" s="48" t="s">
        <v>68</v>
      </c>
      <c r="K34" s="47"/>
      <c r="L34" s="47"/>
      <c r="M34" s="47"/>
      <c r="N34" s="25">
        <v>1</v>
      </c>
      <c r="O34" s="36">
        <v>4</v>
      </c>
    </row>
    <row r="35" spans="2:15" ht="23.25" x14ac:dyDescent="0.2">
      <c r="B35" s="46" t="s">
        <v>69</v>
      </c>
      <c r="C35" s="47"/>
      <c r="D35" s="47"/>
      <c r="E35" s="47"/>
      <c r="F35" s="25">
        <v>0</v>
      </c>
      <c r="G35" s="25">
        <v>0</v>
      </c>
      <c r="H35" s="25">
        <v>0</v>
      </c>
      <c r="I35" s="19" t="str">
        <f t="shared" si="2"/>
        <v/>
      </c>
      <c r="J35" s="48" t="s">
        <v>70</v>
      </c>
      <c r="K35" s="47"/>
      <c r="L35" s="47"/>
      <c r="M35" s="47"/>
      <c r="N35" s="25">
        <v>0</v>
      </c>
      <c r="O35" s="36">
        <v>0</v>
      </c>
    </row>
    <row r="36" spans="2:15" ht="23.25" x14ac:dyDescent="0.2">
      <c r="B36" s="46" t="s">
        <v>71</v>
      </c>
      <c r="C36" s="47"/>
      <c r="D36" s="47"/>
      <c r="E36" s="47"/>
      <c r="F36" s="25">
        <v>2</v>
      </c>
      <c r="G36" s="25">
        <v>1</v>
      </c>
      <c r="H36" s="25">
        <v>1</v>
      </c>
      <c r="I36" s="19">
        <f t="shared" si="2"/>
        <v>50</v>
      </c>
      <c r="J36" s="48" t="s">
        <v>72</v>
      </c>
      <c r="K36" s="47"/>
      <c r="L36" s="47"/>
      <c r="M36" s="47"/>
      <c r="N36" s="25">
        <v>1</v>
      </c>
      <c r="O36" s="36">
        <v>1</v>
      </c>
    </row>
    <row r="37" spans="2:15" ht="23.25" x14ac:dyDescent="0.2">
      <c r="B37" s="46" t="s">
        <v>73</v>
      </c>
      <c r="C37" s="47"/>
      <c r="D37" s="47"/>
      <c r="E37" s="47"/>
      <c r="F37" s="25">
        <v>0</v>
      </c>
      <c r="G37" s="25">
        <v>0</v>
      </c>
      <c r="H37" s="25">
        <v>0</v>
      </c>
      <c r="I37" s="19" t="str">
        <f t="shared" si="2"/>
        <v/>
      </c>
      <c r="J37" s="48" t="s">
        <v>74</v>
      </c>
      <c r="K37" s="47"/>
      <c r="L37" s="47"/>
      <c r="M37" s="47"/>
      <c r="N37" s="25">
        <v>230</v>
      </c>
      <c r="O37" s="36">
        <v>230</v>
      </c>
    </row>
    <row r="38" spans="2:15" ht="23.25" x14ac:dyDescent="0.2">
      <c r="B38" s="46" t="s">
        <v>75</v>
      </c>
      <c r="C38" s="47"/>
      <c r="D38" s="47"/>
      <c r="E38" s="47"/>
      <c r="F38" s="25">
        <v>0</v>
      </c>
      <c r="G38" s="25">
        <v>0</v>
      </c>
      <c r="H38" s="25">
        <v>0</v>
      </c>
      <c r="I38" s="19" t="str">
        <f t="shared" si="2"/>
        <v/>
      </c>
      <c r="J38" s="48" t="s">
        <v>76</v>
      </c>
      <c r="K38" s="47"/>
      <c r="L38" s="47"/>
      <c r="M38" s="47"/>
      <c r="N38" s="25">
        <v>0</v>
      </c>
      <c r="O38" s="36">
        <v>0</v>
      </c>
    </row>
    <row r="39" spans="2:15" ht="23.25" x14ac:dyDescent="0.2">
      <c r="B39" s="46" t="s">
        <v>77</v>
      </c>
      <c r="C39" s="47"/>
      <c r="D39" s="47"/>
      <c r="E39" s="47"/>
      <c r="F39" s="25">
        <v>0</v>
      </c>
      <c r="G39" s="25">
        <v>0</v>
      </c>
      <c r="H39" s="25">
        <v>0</v>
      </c>
      <c r="I39" s="19" t="str">
        <f t="shared" si="2"/>
        <v/>
      </c>
      <c r="J39" s="48" t="s">
        <v>78</v>
      </c>
      <c r="K39" s="47"/>
      <c r="L39" s="47"/>
      <c r="M39" s="47"/>
      <c r="N39" s="25">
        <v>1</v>
      </c>
      <c r="O39" s="36">
        <v>1</v>
      </c>
    </row>
    <row r="40" spans="2:15" ht="23.25" x14ac:dyDescent="0.2">
      <c r="B40" s="46" t="s">
        <v>79</v>
      </c>
      <c r="C40" s="47"/>
      <c r="D40" s="47"/>
      <c r="E40" s="47"/>
      <c r="F40" s="25">
        <v>0</v>
      </c>
      <c r="G40" s="25">
        <v>0</v>
      </c>
      <c r="H40" s="25">
        <v>0</v>
      </c>
      <c r="I40" s="19" t="str">
        <f t="shared" si="2"/>
        <v/>
      </c>
      <c r="J40" s="48" t="s">
        <v>80</v>
      </c>
      <c r="K40" s="47"/>
      <c r="L40" s="47"/>
      <c r="M40" s="47"/>
      <c r="N40" s="25">
        <v>1</v>
      </c>
      <c r="O40" s="36">
        <v>1</v>
      </c>
    </row>
    <row r="41" spans="2:15" ht="23.25" x14ac:dyDescent="0.2">
      <c r="B41" s="46" t="s">
        <v>81</v>
      </c>
      <c r="C41" s="47"/>
      <c r="D41" s="47"/>
      <c r="E41" s="47"/>
      <c r="F41" s="25">
        <v>0</v>
      </c>
      <c r="G41" s="25">
        <v>0</v>
      </c>
      <c r="H41" s="25">
        <v>0</v>
      </c>
      <c r="I41" s="19" t="str">
        <f t="shared" si="2"/>
        <v/>
      </c>
      <c r="J41" s="48" t="s">
        <v>82</v>
      </c>
      <c r="K41" s="47"/>
      <c r="L41" s="47"/>
      <c r="M41" s="47"/>
      <c r="N41" s="25">
        <v>0</v>
      </c>
      <c r="O41" s="36">
        <v>0</v>
      </c>
    </row>
    <row r="42" spans="2:15" ht="23.25" x14ac:dyDescent="0.2">
      <c r="B42" s="46" t="s">
        <v>83</v>
      </c>
      <c r="C42" s="47"/>
      <c r="D42" s="47"/>
      <c r="E42" s="47"/>
      <c r="F42" s="25">
        <v>0</v>
      </c>
      <c r="G42" s="25">
        <v>0</v>
      </c>
      <c r="H42" s="25">
        <v>0</v>
      </c>
      <c r="I42" s="19" t="str">
        <f t="shared" si="2"/>
        <v/>
      </c>
      <c r="J42" s="48" t="s">
        <v>84</v>
      </c>
      <c r="K42" s="47"/>
      <c r="L42" s="47"/>
      <c r="M42" s="47"/>
      <c r="N42" s="25">
        <v>0</v>
      </c>
      <c r="O42" s="36">
        <v>0</v>
      </c>
    </row>
    <row r="43" spans="2:15" ht="24" thickBot="1" x14ac:dyDescent="0.25">
      <c r="B43" s="46" t="s">
        <v>85</v>
      </c>
      <c r="C43" s="47"/>
      <c r="D43" s="47"/>
      <c r="E43" s="47"/>
      <c r="F43" s="25">
        <v>0</v>
      </c>
      <c r="G43" s="25">
        <v>0</v>
      </c>
      <c r="H43" s="25">
        <v>0</v>
      </c>
      <c r="I43" s="19" t="str">
        <f t="shared" si="2"/>
        <v/>
      </c>
      <c r="J43" s="49" t="s">
        <v>86</v>
      </c>
      <c r="K43" s="50"/>
      <c r="L43" s="50"/>
      <c r="M43" s="50"/>
      <c r="N43" s="27">
        <v>0</v>
      </c>
      <c r="O43" s="37">
        <v>0</v>
      </c>
    </row>
    <row r="44" spans="2:15" ht="24" thickBot="1" x14ac:dyDescent="0.25">
      <c r="B44" s="51" t="s">
        <v>87</v>
      </c>
      <c r="C44" s="52"/>
      <c r="D44" s="52"/>
      <c r="E44" s="52"/>
      <c r="F44" s="38">
        <v>2</v>
      </c>
      <c r="G44" s="38">
        <v>1</v>
      </c>
      <c r="H44" s="38">
        <v>1</v>
      </c>
      <c r="I44" s="39">
        <f t="shared" si="2"/>
        <v>50</v>
      </c>
      <c r="J44" s="53"/>
      <c r="K44" s="53"/>
      <c r="L44" s="53"/>
      <c r="M44" s="53"/>
      <c r="N44" s="4"/>
      <c r="O44" s="42"/>
    </row>
    <row r="45" spans="2:15" ht="27.75" customHeight="1" thickBot="1" x14ac:dyDescent="0.25">
      <c r="B45" s="40" t="s">
        <v>88</v>
      </c>
      <c r="C45" s="41">
        <v>434766</v>
      </c>
      <c r="D45" s="41" t="s">
        <v>11</v>
      </c>
      <c r="E45" s="43" t="s">
        <v>92</v>
      </c>
      <c r="F45" s="43"/>
      <c r="G45" s="43"/>
      <c r="H45" s="43"/>
      <c r="I45" s="43"/>
      <c r="J45" s="43"/>
      <c r="K45" s="43"/>
      <c r="L45" s="43"/>
      <c r="M45" s="43"/>
      <c r="N45" s="43"/>
      <c r="O45" s="44"/>
    </row>
    <row r="46" spans="2:15" ht="21" x14ac:dyDescent="0.2">
      <c r="B46" s="1" t="s">
        <v>89</v>
      </c>
      <c r="C46" s="45" t="s">
        <v>90</v>
      </c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</row>
    <row r="47" spans="2:15" ht="14.25" x14ac:dyDescent="0.2"/>
  </sheetData>
  <mergeCells count="88">
    <mergeCell ref="B2:O2"/>
    <mergeCell ref="B3:I3"/>
    <mergeCell ref="B4:B5"/>
    <mergeCell ref="D4:E4"/>
    <mergeCell ref="G4:G5"/>
    <mergeCell ref="H4:I5"/>
    <mergeCell ref="J4:J5"/>
    <mergeCell ref="L4:O4"/>
    <mergeCell ref="L5:M5"/>
    <mergeCell ref="H6:I6"/>
    <mergeCell ref="L6:M6"/>
    <mergeCell ref="H7:I7"/>
    <mergeCell ref="L7:M7"/>
    <mergeCell ref="H8:I8"/>
    <mergeCell ref="L8:M8"/>
    <mergeCell ref="H9:I9"/>
    <mergeCell ref="L9:M9"/>
    <mergeCell ref="H10:I10"/>
    <mergeCell ref="L10:M10"/>
    <mergeCell ref="H11:I11"/>
    <mergeCell ref="J11:M12"/>
    <mergeCell ref="N11:O11"/>
    <mergeCell ref="H12:I12"/>
    <mergeCell ref="H13:I13"/>
    <mergeCell ref="J13:M13"/>
    <mergeCell ref="H14:I14"/>
    <mergeCell ref="J14:M14"/>
    <mergeCell ref="H15:I15"/>
    <mergeCell ref="J15:M15"/>
    <mergeCell ref="H16:I16"/>
    <mergeCell ref="J16:M16"/>
    <mergeCell ref="H17:I17"/>
    <mergeCell ref="J17:M17"/>
    <mergeCell ref="H18:I18"/>
    <mergeCell ref="J18:M18"/>
    <mergeCell ref="H19:I19"/>
    <mergeCell ref="J19:M19"/>
    <mergeCell ref="H20:I20"/>
    <mergeCell ref="J20:M20"/>
    <mergeCell ref="H21:I21"/>
    <mergeCell ref="J21:M21"/>
    <mergeCell ref="H22:I22"/>
    <mergeCell ref="J22:M22"/>
    <mergeCell ref="H23:I23"/>
    <mergeCell ref="J23:M23"/>
    <mergeCell ref="H24:I24"/>
    <mergeCell ref="J24:M24"/>
    <mergeCell ref="H25:I25"/>
    <mergeCell ref="J25:M25"/>
    <mergeCell ref="J26:M26"/>
    <mergeCell ref="J27:M27"/>
    <mergeCell ref="B28:E29"/>
    <mergeCell ref="G28:I28"/>
    <mergeCell ref="J28:M28"/>
    <mergeCell ref="J29:M29"/>
    <mergeCell ref="F26:I27"/>
    <mergeCell ref="B30:E30"/>
    <mergeCell ref="J30:M30"/>
    <mergeCell ref="B31:E31"/>
    <mergeCell ref="J31:M31"/>
    <mergeCell ref="B32:E32"/>
    <mergeCell ref="J32:M32"/>
    <mergeCell ref="B33:E33"/>
    <mergeCell ref="J33:M33"/>
    <mergeCell ref="B34:E34"/>
    <mergeCell ref="J34:M34"/>
    <mergeCell ref="B35:E35"/>
    <mergeCell ref="J35:M35"/>
    <mergeCell ref="B36:E36"/>
    <mergeCell ref="J36:M36"/>
    <mergeCell ref="B37:E37"/>
    <mergeCell ref="J37:M37"/>
    <mergeCell ref="B38:E38"/>
    <mergeCell ref="J38:M38"/>
    <mergeCell ref="B39:E39"/>
    <mergeCell ref="J39:M39"/>
    <mergeCell ref="B40:E40"/>
    <mergeCell ref="J40:M40"/>
    <mergeCell ref="B41:E41"/>
    <mergeCell ref="J41:M41"/>
    <mergeCell ref="E45:O45"/>
    <mergeCell ref="C46:O46"/>
    <mergeCell ref="B42:E42"/>
    <mergeCell ref="J42:M42"/>
    <mergeCell ref="B43:E43"/>
    <mergeCell ref="J43:M43"/>
    <mergeCell ref="B44:E44"/>
    <mergeCell ref="J44:M44"/>
  </mergeCells>
  <pageMargins left="0.25" right="0.25" top="0.75" bottom="0.75" header="0.3" footer="0.3"/>
  <pageSetup paperSize="9" scale="44" fitToHeight="0" orientation="portrait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 2566 (ฐานความผิด)</vt:lpstr>
      <vt:lpstr>'กุมภาพันธ์ 2566 (ฐานความผิด)'!Print_Area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HatyaiPC</dc:creator>
  <cp:keywords/>
  <dc:description/>
  <cp:lastModifiedBy>Kornrarpat Pattanapong</cp:lastModifiedBy>
  <cp:revision/>
  <dcterms:created xsi:type="dcterms:W3CDTF">2023-05-03T06:03:09Z</dcterms:created>
  <dcterms:modified xsi:type="dcterms:W3CDTF">2023-05-09T15:13:16Z</dcterms:modified>
  <cp:category/>
  <cp:contentStatus/>
</cp:coreProperties>
</file>