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ons" sheetId="1" r:id="rId5"/>
    <sheet state="visible" name="Example" sheetId="2" r:id="rId6"/>
    <sheet state="visible" name="Company OKRs" sheetId="3" r:id="rId7"/>
    <sheet state="visible" name="Team OKRs" sheetId="4" r:id="rId8"/>
  </sheets>
  <definedNames/>
  <calcPr/>
</workbook>
</file>

<file path=xl/sharedStrings.xml><?xml version="1.0" encoding="utf-8"?>
<sst xmlns="http://schemas.openxmlformats.org/spreadsheetml/2006/main" count="283" uniqueCount="94">
  <si>
    <t>OKR Template</t>
  </si>
  <si>
    <t>To edit your personal copy, click on File &gt; Make a Copy</t>
  </si>
  <si>
    <t>Company:</t>
  </si>
  <si>
    <t>[add company name here]</t>
  </si>
  <si>
    <t>Mars Marmalades</t>
  </si>
  <si>
    <t>Overall company OKR progress</t>
  </si>
  <si>
    <t xml:space="preserve">Type </t>
  </si>
  <si>
    <t>Steps</t>
  </si>
  <si>
    <t>Objective</t>
  </si>
  <si>
    <t>Company OKRs</t>
  </si>
  <si>
    <t>Step 1</t>
  </si>
  <si>
    <t>Start on the ‘Company OKRs‘ tab by inserting the company name, vision, and cycle</t>
  </si>
  <si>
    <t>Vision statement:</t>
  </si>
  <si>
    <t>Step 2</t>
  </si>
  <si>
    <t>[add company vision here]</t>
  </si>
  <si>
    <t>Make the world’s best marmalades</t>
  </si>
  <si>
    <t xml:space="preserve">Insert 3-5 company objectives — use aspirational, qualitative statements </t>
  </si>
  <si>
    <t>Step 3</t>
  </si>
  <si>
    <t>Insert 3-5 key results per objective (key results are measurable outcomes)</t>
  </si>
  <si>
    <t>Step 4</t>
  </si>
  <si>
    <t>Define how to measure each key result (column C)</t>
  </si>
  <si>
    <t>Step 5</t>
  </si>
  <si>
    <t>Insert a start (E), target (F), and current (G) value for each key result</t>
  </si>
  <si>
    <t>Cycle:</t>
  </si>
  <si>
    <t>[add timeline here — e.g., Q2 2022]</t>
  </si>
  <si>
    <t>Step 6</t>
  </si>
  <si>
    <t>Define a lead/owner per objective — if multiple people contribute to an objective, define a lead/owner per key result</t>
  </si>
  <si>
    <t>Q3 2022</t>
  </si>
  <si>
    <t>Step 7</t>
  </si>
  <si>
    <t>Set a deadline on objective and/or key result level</t>
  </si>
  <si>
    <t>Team OKRs</t>
  </si>
  <si>
    <t>Duplicate (by clicking on the downward arrow on the Team OKRs sheets tab) the Team OKRs sheet such that each team has its own OKRs sheet (such as marketing OKRs, sales OKRs, etc.)</t>
  </si>
  <si>
    <t>Follow Steps 1 to 7 detailed in the section above for each of the Team OKRs sheets. Additionally, add Parent Objective for each individual team objective, which will highlight the alignment between the teams and company goals by showing how each objective of the team supports the overall company objectives.</t>
  </si>
  <si>
    <t>Metric</t>
  </si>
  <si>
    <t>Start Value</t>
  </si>
  <si>
    <t>Target Value</t>
  </si>
  <si>
    <t>Current Value</t>
  </si>
  <si>
    <t>Progress</t>
  </si>
  <si>
    <t>Owner</t>
  </si>
  <si>
    <t>Deadline</t>
  </si>
  <si>
    <t>Confidence Level</t>
  </si>
  <si>
    <t>(1) Do not make any changes in the progress column (F) as it is automatically calculated
(2) Delete all unused rows for key results and objectives to ensure progress is correctly calculated</t>
  </si>
  <si>
    <t>Updates / Comments</t>
  </si>
  <si>
    <t>General notes</t>
  </si>
  <si>
    <t>Company Objective 1</t>
  </si>
  <si>
    <t>Have a well established entry and presence in the UK</t>
  </si>
  <si>
    <t>insert company objective here</t>
  </si>
  <si>
    <t>-</t>
  </si>
  <si>
    <t>Regular OKR</t>
  </si>
  <si>
    <t>Manually update the confidence levels (column J) before your weekly/biweekly OKR check-in meetings</t>
  </si>
  <si>
    <t>Write updates/comments (column L) during your weekly/biweekly OKR check-in meetings to keep track of recent changes</t>
  </si>
  <si>
    <t>Use general notes to provide further context or to define specific tasks and initiatives</t>
  </si>
  <si>
    <t>Angela</t>
  </si>
  <si>
    <t>Key Result 1</t>
  </si>
  <si>
    <t>insert key result here</t>
  </si>
  <si>
    <t>On Track</t>
  </si>
  <si>
    <t>Establish a partnership with a UK vendor</t>
  </si>
  <si>
    <t>Yes / No</t>
  </si>
  <si>
    <t>Key Result 2</t>
  </si>
  <si>
    <t>Key Result 3</t>
  </si>
  <si>
    <t>Louise</t>
  </si>
  <si>
    <t>Key Result 4</t>
  </si>
  <si>
    <t>Done</t>
  </si>
  <si>
    <t>Louise: just received the countersigned offer from our new partner Hubert's Honey</t>
  </si>
  <si>
    <t>Key Result 5</t>
  </si>
  <si>
    <t>Set up a legal entity</t>
  </si>
  <si>
    <t>Martin</t>
  </si>
  <si>
    <t>Blocked</t>
  </si>
  <si>
    <t>Martin: currently waiting for feedback from our legal counsel in London</t>
  </si>
  <si>
    <t>Win 20 new clients with headquarters in the UK</t>
  </si>
  <si>
    <t>Numerical</t>
  </si>
  <si>
    <t>Company Objective 2</t>
  </si>
  <si>
    <t>Steve</t>
  </si>
  <si>
    <t>Steve: just signed another customer at a deal size of $30k</t>
  </si>
  <si>
    <t>Increase net new revenue from $100k to $500k</t>
  </si>
  <si>
    <t>Currency</t>
  </si>
  <si>
    <t>Reduce cost per lead by 20%</t>
  </si>
  <si>
    <t>Percentage</t>
  </si>
  <si>
    <t>Ben</t>
  </si>
  <si>
    <t>Ben: the new marketing initiative on Google Ads shows first results</t>
  </si>
  <si>
    <t>Company Objective 3</t>
  </si>
  <si>
    <t>Company Objective 4</t>
  </si>
  <si>
    <t>Company Objective 5</t>
  </si>
  <si>
    <t>Team name:</t>
  </si>
  <si>
    <t>[add team name here]</t>
  </si>
  <si>
    <t>Overall team OKR progress</t>
  </si>
  <si>
    <t>[add team vision here]</t>
  </si>
  <si>
    <t>Parent Objective</t>
  </si>
  <si>
    <t>Team
Objective 1</t>
  </si>
  <si>
    <t>insert team objective here</t>
  </si>
  <si>
    <t>Team 
Objective 2</t>
  </si>
  <si>
    <t>Team 
Objective 3</t>
  </si>
  <si>
    <t>Team 
Objective 4</t>
  </si>
  <si>
    <t>Team 
Objective 5</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</si>
</sst>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33">
    <font>
      <sz val="10.0"/>
      <color rgb="FF000000"/>
      <name val="Calibri"/>
      <scheme val="minor"/>
    </font>
    <font>
      <b/>
      <sz val="12.0"/>
      <color theme="1"/>
      <name val="Calibri"/>
      <scheme val="minor"/>
    </font>
    <font>
      <b/>
      <u/>
      <sz val="10.0"/>
      <color rgb="FFFFFFFF"/>
      <name val="Helvetica Neue"/>
    </font>
    <font>
      <b/>
      <sz val="24.0"/>
      <color rgb="FFFFFFFF"/>
      <name val="Playfair Display"/>
    </font>
    <font>
      <b/>
      <color rgb="FFFFFFFF"/>
      <name val="DM Sans"/>
    </font>
    <font>
      <b/>
      <sz val="12.0"/>
      <color rgb="FFFFFFFF"/>
      <name val="DM Sans"/>
    </font>
    <font>
      <b/>
      <sz val="20.0"/>
      <color rgb="FFFFFFFF"/>
      <name val="Playfair Display"/>
    </font>
    <font>
      <sz val="12.0"/>
      <color rgb="FFFFFFFF"/>
      <name val="DM Sans"/>
    </font>
    <font>
      <b/>
      <u/>
      <sz val="12.0"/>
      <color rgb="FFFFFFFF"/>
      <name val="DM Sans"/>
    </font>
    <font>
      <b/>
      <sz val="14.0"/>
      <color rgb="FFFFFFFF"/>
      <name val="Playfair Display"/>
    </font>
    <font>
      <sz val="8.0"/>
      <color rgb="FFFFFFFF"/>
      <name val="&quot;Helvetica Neue&quot;"/>
    </font>
    <font>
      <b/>
      <sz val="14.0"/>
      <color theme="1"/>
      <name val="DM Sans"/>
    </font>
    <font>
      <b/>
      <sz val="12.0"/>
      <color theme="1"/>
      <name val="DM Sans"/>
    </font>
    <font>
      <sz val="11.0"/>
      <color theme="1"/>
      <name val="DM Sans"/>
    </font>
    <font>
      <sz val="10.0"/>
      <color theme="1"/>
      <name val="Calibri"/>
      <scheme val="minor"/>
    </font>
    <font/>
    <font>
      <b/>
      <sz val="16.0"/>
      <color rgb="FFFFFFFF"/>
      <name val="Playfair Display"/>
    </font>
    <font>
      <sz val="10.0"/>
      <color rgb="FFFFFFFF"/>
      <name val="Calibri"/>
      <scheme val="minor"/>
    </font>
    <font>
      <color theme="1"/>
      <name val="Calibri"/>
      <scheme val="minor"/>
    </font>
    <font>
      <b/>
      <i/>
      <sz val="10.0"/>
      <color theme="1"/>
      <name val="Calibri"/>
      <scheme val="minor"/>
    </font>
    <font>
      <b/>
      <color rgb="FFFFFFFF"/>
      <name val="Calibri"/>
      <scheme val="minor"/>
    </font>
    <font>
      <b/>
      <sz val="10.0"/>
      <color rgb="FFFFFFFF"/>
      <name val="Calibri"/>
      <scheme val="minor"/>
    </font>
    <font>
      <sz val="11.0"/>
      <color theme="1"/>
      <name val="Calibri"/>
      <scheme val="minor"/>
    </font>
    <font>
      <b/>
      <i/>
      <sz val="12.0"/>
      <color rgb="FF000000"/>
      <name val="DM Sans"/>
    </font>
    <font>
      <b/>
      <sz val="12.0"/>
      <color rgb="FF000000"/>
      <name val="DM Sans"/>
    </font>
    <font>
      <b/>
      <color theme="1"/>
      <name val="Calibri"/>
      <scheme val="minor"/>
    </font>
    <font>
      <color theme="1"/>
      <name val="Calibri"/>
    </font>
    <font>
      <b/>
      <sz val="18.0"/>
      <color rgb="FFFFFFFF"/>
      <name val="&quot;docs-DM Sans&quot;"/>
    </font>
    <font>
      <sz val="12.0"/>
      <color theme="1"/>
      <name val="DM Sans"/>
    </font>
    <font>
      <b/>
      <sz val="10.0"/>
      <color rgb="FF000000"/>
      <name val="Calibri"/>
      <scheme val="minor"/>
    </font>
    <font>
      <b/>
      <sz val="10.0"/>
      <color rgb="FF000000"/>
      <name val="DM Sans"/>
    </font>
    <font>
      <b/>
      <sz val="12.0"/>
      <color rgb="FFFFFFFF"/>
      <name val="Calibri"/>
      <scheme val="minor"/>
    </font>
    <font>
      <sz val="12.0"/>
      <color rgb="FFFFFFFF"/>
      <name val="Calibri"/>
      <scheme val="minor"/>
    </font>
  </fonts>
  <fills count="10">
    <fill>
      <patternFill patternType="none"/>
    </fill>
    <fill>
      <patternFill patternType="lightGray"/>
    </fill>
    <fill>
      <patternFill patternType="solid">
        <fgColor rgb="FF5D5DE9"/>
        <bgColor rgb="FF5D5DE9"/>
      </patternFill>
    </fill>
    <fill>
      <patternFill patternType="solid">
        <fgColor rgb="FFFDB5AD"/>
        <bgColor rgb="FFFDB5AD"/>
      </patternFill>
    </fill>
    <fill>
      <patternFill patternType="solid">
        <fgColor rgb="FFF5F6F8"/>
        <bgColor rgb="FFF5F6F8"/>
      </patternFill>
    </fill>
    <fill>
      <patternFill patternType="solid">
        <fgColor rgb="FFFCE5CD"/>
        <bgColor rgb="FFFCE5CD"/>
      </patternFill>
    </fill>
    <fill>
      <patternFill patternType="solid">
        <fgColor rgb="FFF3F3F3"/>
        <bgColor rgb="FFF3F3F3"/>
      </patternFill>
    </fill>
    <fill>
      <patternFill patternType="solid">
        <fgColor rgb="FFFFFFFF"/>
        <bgColor rgb="FFFFFFFF"/>
      </patternFill>
    </fill>
    <fill>
      <patternFill patternType="solid">
        <fgColor rgb="FFFFA7AF"/>
        <bgColor rgb="FFFFA7AF"/>
      </patternFill>
    </fill>
    <fill>
      <patternFill patternType="solid">
        <fgColor rgb="FFD9D9D9"/>
        <bgColor rgb="FFD9D9D9"/>
      </patternFill>
    </fill>
  </fills>
  <borders count="14">
    <border/>
    <border>
      <left style="thin">
        <color rgb="FF000000"/>
      </left>
    </border>
    <border>
      <left style="thin">
        <color rgb="FF000000"/>
      </left>
      <top style="thin">
        <color rgb="FF000000"/>
      </top>
    </border>
    <border>
      <left style="thin">
        <color rgb="FF000000"/>
      </lef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bottom style="thin">
        <color rgb="FF000000"/>
      </bottom>
    </border>
    <border>
      <top style="thin">
        <color rgb="FF000000"/>
      </top>
    </border>
    <border>
      <bottom style="double">
        <color rgb="FF000000"/>
      </bottom>
    </border>
    <border>
      <left style="double">
        <color rgb="FFFFFFFF"/>
      </left>
      <bottom style="double">
        <color rgb="FF000000"/>
      </bottom>
    </border>
    <border>
      <top style="thin">
        <color rgb="FF000000"/>
      </top>
      <bottom style="thin">
        <color rgb="FF000000"/>
      </bottom>
    </border>
    <border>
      <right style="thin">
        <color rgb="FF000000"/>
      </right>
      <top style="thin">
        <color rgb="FF000000"/>
      </top>
      <bottom style="thin">
        <color rgb="FF000000"/>
      </bottom>
    </border>
    <border>
      <bottom style="thin">
        <color rgb="FF000000"/>
      </bottom>
    </border>
    <border>
      <left style="double">
        <color rgb="FFFFFFFF"/>
      </left>
    </border>
    <border>
      <top style="double">
        <color rgb="FF000000"/>
      </top>
    </border>
  </borders>
  <cellStyleXfs count="1">
    <xf borderId="0" fillId="0" fontId="0" numFmtId="0" applyAlignment="1" applyFont="1"/>
  </cellStyleXfs>
  <cellXfs count="125">
    <xf borderId="0" fillId="0" fontId="0" numFmtId="0" xfId="0" applyAlignment="1" applyFont="1">
      <alignment readingOrder="0" shrinkToFit="0" vertical="bottom" wrapText="0"/>
    </xf>
    <xf borderId="0" fillId="2" fontId="1" numFmtId="0" xfId="0" applyAlignment="1" applyFill="1" applyFont="1">
      <alignment horizontal="right" readingOrder="0" shrinkToFit="0" vertical="center" wrapText="1"/>
    </xf>
    <xf borderId="0" fillId="2" fontId="2" numFmtId="0" xfId="0" applyAlignment="1" applyFill="1" applyFont="1">
      <alignment horizontal="center" readingOrder="0" shrinkToFit="0" vertical="center" wrapText="1"/>
    </xf>
    <xf borderId="0" fillId="2" fontId="1" numFmtId="0" xfId="0" applyAlignment="1" applyFill="1" applyFont="1">
      <alignment horizontal="center" readingOrder="0" shrinkToFit="0" vertical="center" wrapText="1"/>
    </xf>
    <xf borderId="0" fillId="2" fontId="3" numFmtId="0" xfId="0" applyAlignment="1" applyFill="1" applyFont="1">
      <alignment horizontal="center" readingOrder="0" shrinkToFit="0" vertical="center" wrapText="1"/>
    </xf>
    <xf borderId="0" fillId="2" fontId="4" numFmtId="0" xfId="0" applyAlignment="1" applyFill="1" applyFont="1">
      <alignment horizontal="center" readingOrder="0" shrinkToFit="0" vertical="center" wrapText="1"/>
    </xf>
    <xf borderId="0" fillId="2" fontId="5" numFmtId="0" xfId="0" applyAlignment="1" applyFill="1" applyFont="1">
      <alignment horizontal="left" readingOrder="0" shrinkToFit="0" vertical="center" wrapText="1"/>
    </xf>
    <xf borderId="0" fillId="2" fontId="6" numFmtId="0" xfId="0" applyAlignment="1" applyFill="1" applyFont="1">
      <alignment horizontal="center" readingOrder="0" shrinkToFit="0" vertical="center" wrapText="1"/>
    </xf>
    <xf borderId="0" fillId="2" fontId="7" numFmtId="0" xfId="0" applyAlignment="1" applyFill="1" applyFont="1">
      <alignment readingOrder="0" shrinkToFit="0" vertical="center" wrapText="1"/>
    </xf>
    <xf borderId="0" fillId="2" fontId="8" numFmtId="0" xfId="0" applyAlignment="1" applyFill="1" applyFont="1">
      <alignment horizontal="center" readingOrder="0" shrinkToFit="0" vertical="center" wrapText="1"/>
    </xf>
    <xf borderId="0" fillId="2" fontId="9" numFmtId="0" xfId="0" applyAlignment="1" applyFill="1" applyFont="1">
      <alignment horizontal="center" readingOrder="0" shrinkToFit="0" vertical="center" wrapText="1"/>
    </xf>
    <xf borderId="0" fillId="0" fontId="10" numFmtId="0" xfId="0" applyAlignment="1" applyFont="1">
      <alignment horizontal="center" readingOrder="0" shrinkToFit="0" vertical="center" wrapText="1"/>
    </xf>
    <xf borderId="0" fillId="0" fontId="10" numFmtId="0" xfId="0" applyAlignment="1" applyFont="1">
      <alignment horizontal="center" readingOrder="0" shrinkToFit="0" wrapText="1"/>
    </xf>
    <xf borderId="0" fillId="3" fontId="11" numFmtId="0" xfId="0" applyAlignment="1" applyFill="1" applyFont="1">
      <alignment horizontal="center" readingOrder="0" shrinkToFit="0" vertical="center" wrapText="1"/>
    </xf>
    <xf borderId="1" fillId="0" fontId="12" numFmtId="0" xfId="0" applyAlignment="1" applyBorder="1" applyFont="1">
      <alignment horizontal="center" readingOrder="0" shrinkToFit="0" vertical="center" wrapText="1"/>
    </xf>
    <xf borderId="2" fillId="4" fontId="12" numFmtId="0" xfId="0" applyAlignment="1" applyBorder="1" applyFill="1" applyFont="1">
      <alignment horizontal="center" readingOrder="0" shrinkToFit="0" vertical="center" wrapText="1"/>
    </xf>
    <xf borderId="3" fillId="4" fontId="12" numFmtId="0" xfId="0" applyAlignment="1" applyBorder="1" applyFill="1" applyFont="1">
      <alignment horizontal="center" readingOrder="0" shrinkToFit="0" vertical="center" wrapText="1"/>
    </xf>
    <xf borderId="0" fillId="5" fontId="12" numFmtId="10" xfId="0" applyAlignment="1" applyFill="1" applyFont="1" applyNumberFormat="1">
      <alignment horizontal="center" readingOrder="0" shrinkToFit="0" vertical="center" wrapText="1"/>
    </xf>
    <xf borderId="4" fillId="4" fontId="13" numFmtId="0" xfId="0" applyAlignment="1" applyBorder="1" applyFill="1" applyFont="1">
      <alignment horizontal="left" readingOrder="0" shrinkToFit="0" vertical="center" wrapText="1"/>
    </xf>
    <xf borderId="0" fillId="2" fontId="14" numFmtId="0" xfId="0" applyAlignment="1" applyFill="1" applyFont="1">
      <alignment horizontal="left" readingOrder="0" shrinkToFit="0" vertical="center" wrapText="1"/>
    </xf>
    <xf borderId="0" fillId="2" fontId="14" numFmtId="0" xfId="0" applyAlignment="1" applyFill="1" applyFont="1">
      <alignment horizontal="center" readingOrder="0" shrinkToFit="0" vertical="center" wrapText="1"/>
    </xf>
    <xf borderId="1" fillId="0" fontId="15" numFmtId="0" xfId="0" applyBorder="1" applyFont="1"/>
    <xf borderId="0" fillId="2" fontId="16" numFmtId="0" xfId="0" applyAlignment="1" applyFill="1" applyFont="1">
      <alignment horizontal="center" readingOrder="0" shrinkToFit="0" vertical="center" wrapText="1"/>
    </xf>
    <xf borderId="4" fillId="4" fontId="13" numFmtId="0" xfId="0" applyAlignment="1" applyBorder="1" applyFill="1" applyFont="1">
      <alignment horizontal="left" readingOrder="0" shrinkToFit="0" vertical="center" wrapText="1"/>
    </xf>
    <xf borderId="0" fillId="2" fontId="17" numFmtId="0" xfId="0" applyAlignment="1" applyFill="1" applyFont="1">
      <alignment horizontal="left" readingOrder="0" shrinkToFit="0" vertical="center" wrapText="1"/>
    </xf>
    <xf borderId="0" fillId="2" fontId="18" numFmtId="0" xfId="0" applyAlignment="1" applyFill="1" applyFont="1">
      <alignment horizontal="center"/>
    </xf>
    <xf borderId="0" fillId="2" fontId="17" numFmtId="0" xfId="0" applyAlignment="1" applyFill="1" applyFont="1">
      <alignment horizontal="center" readingOrder="0" shrinkToFit="0" vertical="center" wrapText="1"/>
    </xf>
    <xf borderId="5" fillId="0" fontId="15" numFmtId="0" xfId="0" applyBorder="1" applyFont="1"/>
    <xf borderId="0" fillId="2" fontId="19" numFmtId="0" xfId="0" applyAlignment="1" applyFill="1" applyFont="1">
      <alignment horizontal="center" readingOrder="0" shrinkToFit="0" vertical="center" wrapText="1"/>
    </xf>
    <xf borderId="0" fillId="2" fontId="19" numFmtId="0" xfId="0" applyAlignment="1" applyFill="1" applyFont="1">
      <alignment horizontal="left" readingOrder="0" shrinkToFit="0" vertical="center" wrapText="1"/>
    </xf>
    <xf borderId="0" fillId="2" fontId="20" numFmtId="0" xfId="0" applyAlignment="1" applyFill="1" applyFont="1">
      <alignment horizontal="center" readingOrder="0" shrinkToFit="0" vertical="center" wrapText="1"/>
    </xf>
    <xf borderId="0" fillId="0" fontId="18" numFmtId="0" xfId="0" applyAlignment="1" applyFont="1">
      <alignment shrinkToFit="0" wrapText="1"/>
    </xf>
    <xf borderId="0" fillId="2" fontId="21" numFmtId="0" xfId="0" applyAlignment="1" applyFill="1" applyFont="1">
      <alignment horizontal="center" readingOrder="0" shrinkToFit="0" vertical="center" wrapText="1"/>
    </xf>
    <xf borderId="0" fillId="0" fontId="19" numFmtId="0" xfId="0" applyAlignment="1" applyFont="1">
      <alignment horizontal="center" readingOrder="0" shrinkToFit="0" vertical="center" wrapText="1"/>
    </xf>
    <xf borderId="0" fillId="0" fontId="22" numFmtId="0" xfId="0" applyAlignment="1" applyFont="1">
      <alignment shrinkToFit="0" wrapText="1"/>
    </xf>
    <xf borderId="0" fillId="0" fontId="20" numFmtId="0" xfId="0" applyAlignment="1" applyFont="1">
      <alignment horizontal="center" readingOrder="0" shrinkToFit="0" vertical="center" wrapText="1"/>
    </xf>
    <xf borderId="0" fillId="0" fontId="21" numFmtId="0" xfId="0" applyAlignment="1" applyFont="1">
      <alignment horizontal="center" readingOrder="0" shrinkToFit="0" vertical="center" wrapText="1"/>
    </xf>
    <xf borderId="0" fillId="3" fontId="23" numFmtId="0" xfId="0" applyAlignment="1" applyFill="1" applyFont="1">
      <alignment horizontal="center" readingOrder="0" shrinkToFit="0" vertical="center" wrapText="1"/>
    </xf>
    <xf borderId="0" fillId="3" fontId="24" numFmtId="0" xfId="0" applyAlignment="1" applyFill="1" applyFont="1">
      <alignment horizontal="center" readingOrder="0" shrinkToFit="0" vertical="center" wrapText="1"/>
    </xf>
    <xf borderId="2" fillId="0" fontId="25" numFmtId="0" xfId="0" applyAlignment="1" applyBorder="1" applyFont="1">
      <alignment horizontal="left" readingOrder="0" shrinkToFit="0" vertical="center" wrapText="1"/>
    </xf>
    <xf borderId="6" fillId="0" fontId="15" numFmtId="0" xfId="0" applyBorder="1" applyFont="1"/>
    <xf borderId="0" fillId="3" fontId="12" numFmtId="0" xfId="0" applyAlignment="1" applyFill="1" applyFont="1">
      <alignment horizontal="center" readingOrder="0" shrinkToFit="0" vertical="center" wrapText="1"/>
    </xf>
    <xf borderId="3" fillId="4" fontId="13" numFmtId="0" xfId="0" applyAlignment="1" applyBorder="1" applyFill="1" applyFont="1">
      <alignment horizontal="left" readingOrder="0" shrinkToFit="0" vertical="center" wrapText="1"/>
    </xf>
    <xf borderId="7" fillId="6" fontId="24" numFmtId="0" xfId="0" applyAlignment="1" applyBorder="1" applyFill="1" applyFont="1">
      <alignment horizontal="center" readingOrder="0" shrinkToFit="0" vertical="center" wrapText="1"/>
    </xf>
    <xf borderId="8" fillId="4" fontId="24" numFmtId="0" xfId="0" applyAlignment="1" applyBorder="1" applyFill="1" applyFont="1">
      <alignment horizontal="center" readingOrder="0" shrinkToFit="0" vertical="center" wrapText="1"/>
    </xf>
    <xf borderId="0" fillId="4" fontId="12" numFmtId="0" xfId="0" applyAlignment="1" applyFill="1" applyFont="1">
      <alignment readingOrder="0" shrinkToFit="0" vertical="center" wrapText="1"/>
    </xf>
    <xf borderId="9" fillId="0" fontId="15" numFmtId="0" xfId="0" applyBorder="1" applyFont="1"/>
    <xf borderId="7" fillId="4" fontId="12" numFmtId="0" xfId="0" applyAlignment="1" applyBorder="1" applyFill="1" applyFont="1">
      <alignment readingOrder="0" shrinkToFit="0" vertical="center" wrapText="1"/>
    </xf>
    <xf borderId="10" fillId="0" fontId="15" numFmtId="0" xfId="0" applyBorder="1" applyFont="1"/>
    <xf borderId="7" fillId="4" fontId="12" numFmtId="0" xfId="0" applyAlignment="1" applyBorder="1" applyFill="1" applyFont="1">
      <alignment horizontal="center" readingOrder="0" shrinkToFit="0" vertical="center" wrapText="1"/>
    </xf>
    <xf borderId="5" fillId="7" fontId="18" numFmtId="0" xfId="0" applyAlignment="1" applyBorder="1" applyFill="1" applyFont="1">
      <alignment horizontal="left" readingOrder="0" shrinkToFit="0" vertical="center" wrapText="1"/>
    </xf>
    <xf borderId="11" fillId="0" fontId="15" numFmtId="0" xfId="0" applyBorder="1" applyFont="1"/>
    <xf borderId="2" fillId="4" fontId="24" numFmtId="0" xfId="0" applyAlignment="1" applyBorder="1" applyFill="1" applyFont="1">
      <alignment horizontal="center" readingOrder="0" shrinkToFit="0" vertical="center" wrapText="1"/>
    </xf>
    <xf borderId="7" fillId="8" fontId="12" numFmtId="10" xfId="0" applyAlignment="1" applyBorder="1" applyFill="1" applyFont="1" applyNumberFormat="1">
      <alignment horizontal="center" shrinkToFit="0" vertical="center" wrapText="1"/>
    </xf>
    <xf borderId="7" fillId="4" fontId="12" numFmtId="49" xfId="0" applyAlignment="1" applyBorder="1" applyFill="1" applyFont="1" applyNumberFormat="1">
      <alignment horizontal="left" readingOrder="0" shrinkToFit="0" vertical="center" wrapText="1"/>
    </xf>
    <xf borderId="7" fillId="4" fontId="12" numFmtId="164" xfId="0" applyAlignment="1" applyBorder="1" applyFill="1" applyFont="1" applyNumberFormat="1">
      <alignment horizontal="left" readingOrder="0" shrinkToFit="0" vertical="center" wrapText="1"/>
    </xf>
    <xf borderId="5" fillId="7" fontId="26" numFmtId="0" xfId="0" applyAlignment="1" applyBorder="1" applyFill="1" applyFont="1">
      <alignment shrinkToFit="0" wrapText="1"/>
    </xf>
    <xf borderId="0" fillId="0" fontId="27" numFmtId="0" xfId="0" applyAlignment="1" applyFont="1">
      <alignment horizontal="center" readingOrder="0" shrinkToFit="0" vertical="center" wrapText="1"/>
    </xf>
    <xf borderId="7" fillId="0" fontId="12" numFmtId="10" xfId="0" applyAlignment="1" applyBorder="1" applyFont="1" applyNumberFormat="1">
      <alignment horizontal="center" shrinkToFit="0" vertical="center" wrapText="1"/>
    </xf>
    <xf borderId="7" fillId="4" fontId="12" numFmtId="0" xfId="0" applyAlignment="1" applyBorder="1" applyFill="1" applyFont="1">
      <alignment horizontal="left" readingOrder="0" shrinkToFit="0" vertical="center" wrapText="1"/>
    </xf>
    <xf borderId="7" fillId="4" fontId="12" numFmtId="49" xfId="0" applyAlignment="1" applyBorder="1" applyFill="1" applyFont="1" applyNumberFormat="1">
      <alignment horizontal="center" readingOrder="0" shrinkToFit="0" vertical="center" wrapText="1"/>
    </xf>
    <xf borderId="7" fillId="4" fontId="12" numFmtId="49" xfId="0" applyAlignment="1" applyBorder="1" applyFill="1" applyFont="1" applyNumberFormat="1">
      <alignment horizontal="center" shrinkToFit="0" vertical="center" wrapText="1"/>
    </xf>
    <xf borderId="7" fillId="4" fontId="12" numFmtId="164" xfId="0" applyAlignment="1" applyBorder="1" applyFill="1" applyFont="1" applyNumberFormat="1">
      <alignment horizontal="center" readingOrder="0" shrinkToFit="0" vertical="center" wrapText="1"/>
    </xf>
    <xf borderId="12" fillId="4" fontId="24" numFmtId="0" xfId="0" applyAlignment="1" applyBorder="1" applyFill="1" applyFont="1">
      <alignment horizontal="center" readingOrder="0" shrinkToFit="0" vertical="center" wrapText="1"/>
    </xf>
    <xf borderId="0" fillId="4" fontId="28" numFmtId="0" xfId="0" applyAlignment="1" applyFill="1" applyFont="1">
      <alignment readingOrder="0" shrinkToFit="0" vertical="center" wrapText="1"/>
    </xf>
    <xf borderId="13" fillId="4" fontId="28" numFmtId="0" xfId="0" applyAlignment="1" applyBorder="1" applyFill="1" applyFont="1">
      <alignment horizontal="center" readingOrder="0" shrinkToFit="0" vertical="center" wrapText="1"/>
    </xf>
    <xf borderId="0" fillId="4" fontId="28" numFmtId="0" xfId="0" applyAlignment="1" applyFill="1" applyFont="1">
      <alignment horizontal="center" readingOrder="0" shrinkToFit="0" vertical="center" wrapText="1"/>
    </xf>
    <xf borderId="7" fillId="0" fontId="12" numFmtId="0" xfId="0" applyAlignment="1" applyBorder="1" applyFont="1">
      <alignment horizontal="center" readingOrder="0" shrinkToFit="0" vertical="center" wrapText="1"/>
    </xf>
    <xf borderId="7" fillId="4" fontId="12" numFmtId="49" xfId="0" applyAlignment="1" applyBorder="1" applyFill="1" applyFont="1" applyNumberFormat="1">
      <alignment horizontal="left" shrinkToFit="0" vertical="center" wrapText="1"/>
    </xf>
    <xf borderId="0" fillId="6" fontId="24" numFmtId="0" xfId="0" applyAlignment="1" applyFill="1" applyFont="1">
      <alignment horizontal="center" readingOrder="0" shrinkToFit="0" vertical="center" wrapText="1"/>
    </xf>
    <xf borderId="13" fillId="4" fontId="28" numFmtId="0" xfId="0" applyAlignment="1" applyBorder="1" applyFill="1" applyFont="1">
      <alignment readingOrder="0" shrinkToFit="0" vertical="center" wrapText="1"/>
    </xf>
    <xf borderId="0" fillId="8" fontId="28" numFmtId="10" xfId="0" applyAlignment="1" applyFill="1" applyFont="1" applyNumberFormat="1">
      <alignment horizontal="center" shrinkToFit="0" vertical="center" wrapText="1"/>
    </xf>
    <xf borderId="0" fillId="4" fontId="28" numFmtId="49" xfId="0" applyAlignment="1" applyFill="1" applyFont="1" applyNumberFormat="1">
      <alignment horizontal="left" readingOrder="0" shrinkToFit="0" vertical="center" wrapText="1"/>
    </xf>
    <xf borderId="0" fillId="4" fontId="28" numFmtId="164" xfId="0" applyAlignment="1" applyFill="1" applyFont="1" applyNumberFormat="1">
      <alignment horizontal="left" readingOrder="0" shrinkToFit="0" vertical="center" wrapText="1"/>
    </xf>
    <xf borderId="0" fillId="4" fontId="28" numFmtId="0" xfId="0" applyAlignment="1" applyFill="1" applyFont="1">
      <alignment horizontal="left" readingOrder="0" shrinkToFit="0" vertical="center" wrapText="1"/>
    </xf>
    <xf borderId="0" fillId="4" fontId="28" numFmtId="49" xfId="0" applyAlignment="1" applyFill="1" applyFont="1" applyNumberFormat="1">
      <alignment horizontal="center" readingOrder="0" shrinkToFit="0" vertical="center" wrapText="1"/>
    </xf>
    <xf borderId="0" fillId="0" fontId="28" numFmtId="10" xfId="0" applyAlignment="1" applyFont="1" applyNumberFormat="1">
      <alignment horizontal="center" shrinkToFit="0" vertical="center" wrapText="1"/>
    </xf>
    <xf borderId="0" fillId="4" fontId="28" numFmtId="164" xfId="0" applyAlignment="1" applyFill="1" applyFont="1" applyNumberFormat="1">
      <alignment horizontal="center" readingOrder="0" shrinkToFit="0" vertical="center" wrapText="1"/>
    </xf>
    <xf borderId="0" fillId="0" fontId="28" numFmtId="0" xfId="0" applyAlignment="1" applyFont="1">
      <alignment horizontal="center" readingOrder="0" shrinkToFit="0" vertical="center" wrapText="1"/>
    </xf>
    <xf borderId="12" fillId="9" fontId="28" numFmtId="0" xfId="0" applyAlignment="1" applyBorder="1" applyFill="1" applyFont="1">
      <alignment horizontal="center" shrinkToFit="0" vertical="center" wrapText="1"/>
    </xf>
    <xf borderId="0" fillId="9" fontId="28" numFmtId="0" xfId="0" applyAlignment="1" applyFill="1" applyFont="1">
      <alignment shrinkToFit="0" vertical="center" wrapText="1"/>
    </xf>
    <xf borderId="0" fillId="9" fontId="28" numFmtId="0" xfId="0" applyAlignment="1" applyFill="1" applyFont="1">
      <alignment horizontal="center" shrinkToFit="0" vertical="center" wrapText="1"/>
    </xf>
    <xf borderId="0" fillId="9" fontId="28" numFmtId="0" xfId="0" applyAlignment="1" applyFill="1" applyFont="1">
      <alignment horizontal="left" shrinkToFit="0" vertical="center" wrapText="1"/>
    </xf>
    <xf borderId="0" fillId="4" fontId="28" numFmtId="49" xfId="0" applyAlignment="1" applyFill="1" applyFont="1" applyNumberFormat="1">
      <alignment horizontal="left" shrinkToFit="0" vertical="center" wrapText="1"/>
    </xf>
    <xf borderId="0" fillId="4" fontId="28" numFmtId="164" xfId="0" applyAlignment="1" applyFill="1" applyFont="1" applyNumberFormat="1">
      <alignment horizontal="left" shrinkToFit="0" vertical="center" wrapText="1"/>
    </xf>
    <xf borderId="0" fillId="4" fontId="28" numFmtId="49" xfId="0" applyAlignment="1" applyFill="1" applyFont="1" applyNumberFormat="1">
      <alignment horizontal="center" shrinkToFit="0" vertical="center" wrapText="1"/>
    </xf>
    <xf borderId="0" fillId="0" fontId="29" numFmtId="0" xfId="0" applyAlignment="1" applyFont="1">
      <alignment horizontal="center" readingOrder="0" shrinkToFit="0" vertical="center" wrapText="1"/>
    </xf>
    <xf borderId="0" fillId="4" fontId="28" numFmtId="0" xfId="0" applyAlignment="1" applyFill="1" applyFont="1">
      <alignment horizontal="center" shrinkToFit="0" vertical="center" wrapText="1"/>
    </xf>
    <xf borderId="0" fillId="0" fontId="30" numFmtId="0" xfId="0" applyAlignment="1" applyFont="1">
      <alignment horizontal="right" readingOrder="0" shrinkToFit="0" vertical="center" wrapText="1"/>
    </xf>
    <xf borderId="0" fillId="2" fontId="31" numFmtId="0" xfId="0" applyAlignment="1" applyFill="1" applyFont="1">
      <alignment horizontal="right" readingOrder="0" shrinkToFit="0" vertical="center" wrapText="1"/>
    </xf>
    <xf borderId="0" fillId="2" fontId="32" numFmtId="0" xfId="0" applyAlignment="1" applyFill="1" applyFont="1">
      <alignment readingOrder="0" shrinkToFit="0" vertical="center" wrapText="1"/>
    </xf>
    <xf borderId="0" fillId="2" fontId="1" numFmtId="0" xfId="0" applyAlignment="1" applyFill="1" applyFont="1">
      <alignment horizontal="center" shrinkToFit="0" vertical="center" wrapText="1"/>
    </xf>
    <xf borderId="8" fillId="6" fontId="24" numFmtId="0" xfId="0" applyAlignment="1" applyBorder="1" applyFill="1" applyFont="1">
      <alignment horizontal="center" readingOrder="0" shrinkToFit="0" vertical="center" wrapText="1"/>
    </xf>
    <xf borderId="7" fillId="4" fontId="12" numFmtId="0" xfId="0" applyAlignment="1" applyBorder="1" applyFill="1" applyFont="1">
      <alignment readingOrder="0" vertical="center"/>
    </xf>
    <xf borderId="7" fillId="6" fontId="12" numFmtId="0" xfId="0" applyAlignment="1" applyBorder="1" applyFill="1" applyFont="1">
      <alignment horizontal="center" readingOrder="0" shrinkToFit="0" vertical="center" wrapText="1"/>
    </xf>
    <xf borderId="7" fillId="0" fontId="12" numFmtId="10" xfId="0" applyAlignment="1" applyBorder="1" applyFont="1" applyNumberFormat="1">
      <alignment horizontal="center" vertical="center"/>
    </xf>
    <xf borderId="7" fillId="0" fontId="12" numFmtId="49" xfId="0" applyAlignment="1" applyBorder="1" applyFont="1" applyNumberFormat="1">
      <alignment horizontal="left" readingOrder="0" vertical="center"/>
    </xf>
    <xf borderId="7" fillId="0" fontId="12" numFmtId="164" xfId="0" applyAlignment="1" applyBorder="1" applyFont="1" applyNumberFormat="1">
      <alignment horizontal="left" readingOrder="0" vertical="center"/>
    </xf>
    <xf borderId="7" fillId="0" fontId="12" numFmtId="0" xfId="0" applyAlignment="1" applyBorder="1" applyFont="1">
      <alignment horizontal="left" readingOrder="0" vertical="center"/>
    </xf>
    <xf borderId="7" fillId="0" fontId="12" numFmtId="49" xfId="0" applyAlignment="1" applyBorder="1" applyFont="1" applyNumberFormat="1">
      <alignment horizontal="center" vertical="center"/>
    </xf>
    <xf borderId="12" fillId="6" fontId="24" numFmtId="0" xfId="0" applyAlignment="1" applyBorder="1" applyFill="1" applyFont="1">
      <alignment horizontal="center" readingOrder="0" shrinkToFit="0" vertical="center" wrapText="1"/>
    </xf>
    <xf borderId="0" fillId="4" fontId="28" numFmtId="0" xfId="0" applyAlignment="1" applyFill="1" applyFont="1">
      <alignment readingOrder="0" vertical="center"/>
    </xf>
    <xf borderId="13" fillId="4" fontId="28" numFmtId="0" xfId="0" applyAlignment="1" applyBorder="1" applyFill="1" applyFont="1">
      <alignment horizontal="center" readingOrder="0" vertical="center"/>
    </xf>
    <xf borderId="0" fillId="4" fontId="28" numFmtId="0" xfId="0" applyAlignment="1" applyFill="1" applyFont="1">
      <alignment horizontal="center" readingOrder="0" vertical="center"/>
    </xf>
    <xf borderId="0" fillId="0" fontId="28" numFmtId="10" xfId="0" applyAlignment="1" applyFont="1" applyNumberFormat="1">
      <alignment horizontal="center" vertical="center"/>
    </xf>
    <xf borderId="0" fillId="0" fontId="28" numFmtId="49" xfId="0" applyAlignment="1" applyFont="1" applyNumberFormat="1">
      <alignment horizontal="left" readingOrder="0" vertical="center"/>
    </xf>
    <xf borderId="0" fillId="0" fontId="28" numFmtId="164" xfId="0" applyAlignment="1" applyFont="1" applyNumberFormat="1">
      <alignment horizontal="left" readingOrder="0" vertical="center"/>
    </xf>
    <xf borderId="0" fillId="0" fontId="28" numFmtId="0" xfId="0" applyAlignment="1" applyFont="1">
      <alignment horizontal="left" readingOrder="0" vertical="center"/>
    </xf>
    <xf borderId="0" fillId="0" fontId="28" numFmtId="49" xfId="0" applyAlignment="1" applyFont="1" applyNumberFormat="1">
      <alignment horizontal="center" readingOrder="0" vertical="center"/>
    </xf>
    <xf borderId="0" fillId="4" fontId="28" numFmtId="49" xfId="0" applyAlignment="1" applyFill="1" applyFont="1" applyNumberFormat="1">
      <alignment horizontal="left" readingOrder="0" vertical="center"/>
    </xf>
    <xf borderId="0" fillId="4" fontId="28" numFmtId="0" xfId="0" applyAlignment="1" applyFill="1" applyFont="1">
      <alignment vertical="center"/>
    </xf>
    <xf borderId="0" fillId="4" fontId="28" numFmtId="164" xfId="0" applyAlignment="1" applyFill="1" applyFont="1" applyNumberFormat="1">
      <alignment horizontal="left" readingOrder="0" vertical="center"/>
    </xf>
    <xf borderId="0" fillId="4" fontId="28" numFmtId="0" xfId="0" applyAlignment="1" applyFill="1" applyFont="1">
      <alignment horizontal="left" readingOrder="0" vertical="center"/>
    </xf>
    <xf borderId="0" fillId="4" fontId="28" numFmtId="49" xfId="0" applyAlignment="1" applyFill="1" applyFont="1" applyNumberFormat="1">
      <alignment horizontal="center" readingOrder="0" vertical="center"/>
    </xf>
    <xf borderId="12" fillId="9" fontId="28" numFmtId="0" xfId="0" applyAlignment="1" applyBorder="1" applyFill="1" applyFont="1">
      <alignment horizontal="center" vertical="center"/>
    </xf>
    <xf borderId="0" fillId="9" fontId="28" numFmtId="0" xfId="0" applyAlignment="1" applyFill="1" applyFont="1">
      <alignment vertical="center"/>
    </xf>
    <xf borderId="0" fillId="9" fontId="28" numFmtId="0" xfId="0" applyAlignment="1" applyFill="1" applyFont="1">
      <alignment horizontal="center" vertical="center"/>
    </xf>
    <xf borderId="0" fillId="9" fontId="28" numFmtId="0" xfId="0" applyAlignment="1" applyFill="1" applyFont="1">
      <alignment horizontal="left" vertical="center"/>
    </xf>
    <xf borderId="7" fillId="4" fontId="12" numFmtId="49" xfId="0" applyAlignment="1" applyBorder="1" applyFill="1" applyFont="1" applyNumberFormat="1">
      <alignment horizontal="left" vertical="center"/>
    </xf>
    <xf borderId="7" fillId="4" fontId="12" numFmtId="0" xfId="0" applyAlignment="1" applyBorder="1" applyFill="1" applyFont="1">
      <alignment horizontal="left" readingOrder="0" vertical="center"/>
    </xf>
    <xf borderId="7" fillId="4" fontId="12" numFmtId="49" xfId="0" applyAlignment="1" applyBorder="1" applyFill="1" applyFont="1" applyNumberFormat="1">
      <alignment horizontal="center" vertical="center"/>
    </xf>
    <xf borderId="0" fillId="4" fontId="28" numFmtId="49" xfId="0" applyAlignment="1" applyFill="1" applyFont="1" applyNumberFormat="1">
      <alignment horizontal="left" vertical="center"/>
    </xf>
    <xf borderId="0" fillId="4" fontId="28" numFmtId="164" xfId="0" applyAlignment="1" applyFill="1" applyFont="1" applyNumberFormat="1">
      <alignment horizontal="left" vertical="center"/>
    </xf>
    <xf borderId="0" fillId="4" fontId="28" numFmtId="49" xfId="0" applyAlignment="1" applyFill="1" applyFont="1" applyNumberFormat="1">
      <alignment horizontal="center" vertical="center"/>
    </xf>
    <xf borderId="0" fillId="4" fontId="28" numFmtId="0" xfId="0" applyAlignment="1" applyFill="1" applyFont="1">
      <alignment horizontal="center" vertical="center"/>
    </xf>
  </cellXfs>
  <cellStyles count="1">
    <cellStyle xfId="0" name="Normal" builtinId="0"/>
  </cellStyles>
  <dxfs count="4">
    <dxf>
      <font/>
      <fill>
        <patternFill patternType="solid">
          <fgColor rgb="FFF4CCCC"/>
          <bgColor rgb="FFF4CCCC"/>
        </patternFill>
      </fill>
      <border/>
    </dxf>
    <dxf>
      <font/>
      <fill>
        <patternFill patternType="solid">
          <fgColor rgb="FFFCE5CD"/>
          <bgColor rgb="FFFCE5CD"/>
        </patternFill>
      </fill>
      <border/>
    </dxf>
    <dxf>
      <font/>
      <fill>
        <patternFill patternType="solid">
          <fgColor rgb="FFD9EAD3"/>
          <bgColor rgb="FFD9EAD3"/>
        </patternFill>
      </fill>
      <border/>
    </dxf>
    <dxf>
      <font/>
      <fill>
        <patternFill patternType="solid">
          <fgColor rgb="FFB7E1CD"/>
          <bgColor rgb="FFB7E1CD"/>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pane ySplit="4.0" topLeftCell="A5" activePane="bottomLeft" state="frozen"/>
      <selection activeCell="B6" sqref="B6" pane="bottomLeft"/>
    </sheetView>
  </sheetViews>
  <sheetFormatPr customHeight="1" defaultColWidth="14.43" defaultRowHeight="15.0"/>
  <cols>
    <col customWidth="1" min="1" max="2" width="33.0"/>
    <col customWidth="1" min="3" max="3" width="137.29"/>
  </cols>
  <sheetData>
    <row r="1" ht="52.5" customHeight="1">
      <c r="A1" s="4" t="s">
        <v>0</v>
      </c>
    </row>
    <row r="2" ht="42.0" customHeight="1">
      <c r="A2" s="5" t="s">
        <v>1</v>
      </c>
      <c r="B2" s="7"/>
      <c r="C2" s="9"/>
    </row>
    <row r="3" ht="11.25" customHeight="1">
      <c r="A3" s="11"/>
      <c r="C3" s="12"/>
    </row>
    <row r="4" ht="36.0" customHeight="1">
      <c r="A4" s="13" t="s">
        <v>6</v>
      </c>
      <c r="B4" s="13" t="s">
        <v>7</v>
      </c>
      <c r="C4" s="13" t="s">
        <v>8</v>
      </c>
    </row>
    <row r="5" ht="10.5" customHeight="1">
      <c r="A5" s="14"/>
    </row>
    <row r="6" ht="22.5" customHeight="1">
      <c r="A6" s="15" t="s">
        <v>9</v>
      </c>
      <c r="B6" s="16" t="s">
        <v>10</v>
      </c>
      <c r="C6" s="18" t="s">
        <v>11</v>
      </c>
    </row>
    <row r="7">
      <c r="A7" s="21"/>
      <c r="B7" s="16" t="s">
        <v>13</v>
      </c>
      <c r="C7" s="23" t="s">
        <v>16</v>
      </c>
    </row>
    <row r="8" ht="22.5" customHeight="1">
      <c r="A8" s="21"/>
      <c r="B8" s="16" t="s">
        <v>17</v>
      </c>
      <c r="C8" s="18" t="s">
        <v>18</v>
      </c>
    </row>
    <row r="9" ht="22.5" customHeight="1">
      <c r="A9" s="21"/>
      <c r="B9" s="16" t="s">
        <v>19</v>
      </c>
      <c r="C9" s="18" t="s">
        <v>20</v>
      </c>
    </row>
    <row r="10" ht="22.5" customHeight="1">
      <c r="A10" s="21"/>
      <c r="B10" s="16" t="s">
        <v>21</v>
      </c>
      <c r="C10" s="18" t="s">
        <v>22</v>
      </c>
    </row>
    <row r="11" ht="22.5" customHeight="1">
      <c r="A11" s="21"/>
      <c r="B11" s="16" t="s">
        <v>25</v>
      </c>
      <c r="C11" s="18" t="s">
        <v>26</v>
      </c>
    </row>
    <row r="12" ht="22.5" customHeight="1">
      <c r="A12" s="27"/>
      <c r="B12" s="16" t="s">
        <v>28</v>
      </c>
      <c r="C12" s="18" t="s">
        <v>29</v>
      </c>
    </row>
    <row r="13" ht="15.0" customHeight="1">
      <c r="A13" s="31"/>
      <c r="B13" s="31"/>
      <c r="C13" s="34"/>
    </row>
    <row r="14">
      <c r="A14" s="15" t="s">
        <v>30</v>
      </c>
      <c r="B14" s="16" t="s">
        <v>10</v>
      </c>
      <c r="C14" s="18" t="s">
        <v>31</v>
      </c>
    </row>
    <row r="15">
      <c r="A15" s="27"/>
      <c r="B15" s="16" t="s">
        <v>13</v>
      </c>
      <c r="C15" s="18" t="s">
        <v>32</v>
      </c>
    </row>
    <row r="16">
      <c r="A16" s="39"/>
      <c r="B16" s="40"/>
      <c r="C16" s="40"/>
    </row>
    <row r="17">
      <c r="A17" s="42" t="s">
        <v>41</v>
      </c>
      <c r="B17" s="46"/>
      <c r="C17" s="48"/>
    </row>
    <row r="18">
      <c r="A18" s="50"/>
      <c r="B18" s="51"/>
      <c r="C18" s="51"/>
    </row>
    <row r="19" ht="22.5" customHeight="1">
      <c r="A19" s="52" t="s">
        <v>48</v>
      </c>
      <c r="B19" s="16" t="s">
        <v>10</v>
      </c>
      <c r="C19" s="18" t="s">
        <v>49</v>
      </c>
    </row>
    <row r="20" ht="22.5" customHeight="1">
      <c r="A20" s="21"/>
      <c r="B20" s="16" t="s">
        <v>13</v>
      </c>
      <c r="C20" s="18" t="s">
        <v>50</v>
      </c>
    </row>
    <row r="21" ht="22.5" customHeight="1">
      <c r="A21" s="27"/>
      <c r="B21" s="16" t="s">
        <v>17</v>
      </c>
      <c r="C21" s="18" t="s">
        <v>51</v>
      </c>
    </row>
    <row r="22" ht="15.0" customHeight="1">
      <c r="A22" s="56"/>
      <c r="B22" s="51"/>
      <c r="C22" s="51"/>
    </row>
    <row r="23" ht="32.25" customHeight="1">
      <c r="A23" s="57"/>
    </row>
  </sheetData>
  <mergeCells count="11">
    <mergeCell ref="A14:A15"/>
    <mergeCell ref="A19:A21"/>
    <mergeCell ref="A22:C22"/>
    <mergeCell ref="A23:C23"/>
    <mergeCell ref="A1:C1"/>
    <mergeCell ref="A3:B3"/>
    <mergeCell ref="A5:C5"/>
    <mergeCell ref="A6:A12"/>
    <mergeCell ref="A16:C16"/>
    <mergeCell ref="A17:C17"/>
    <mergeCell ref="A18:C18"/>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pane ySplit="7.0" topLeftCell="A8" activePane="bottomLeft" state="frozen"/>
      <selection activeCell="B9" sqref="B9" pane="bottomLeft"/>
    </sheetView>
  </sheetViews>
  <sheetFormatPr customHeight="1" defaultColWidth="14.43" defaultRowHeight="15.0"/>
  <cols>
    <col customWidth="1" min="1" max="1" width="21.57"/>
    <col customWidth="1" min="2" max="2" width="50.14"/>
    <col customWidth="1" min="3" max="3" width="28.71"/>
    <col customWidth="1" min="4" max="8" width="10.86"/>
    <col customWidth="1" min="9" max="10" width="15.14"/>
    <col customWidth="1" min="11" max="12" width="57.29"/>
  </cols>
  <sheetData>
    <row r="1" ht="52.5" customHeight="1">
      <c r="A1" s="2"/>
      <c r="B1" s="1"/>
      <c r="C1" s="3"/>
      <c r="G1" s="3"/>
      <c r="H1" s="3"/>
      <c r="I1" s="3"/>
      <c r="J1" s="3"/>
      <c r="K1" s="1"/>
      <c r="L1" s="1"/>
    </row>
    <row r="2" ht="17.25" customHeight="1">
      <c r="A2" s="6" t="s">
        <v>2</v>
      </c>
      <c r="B2" s="8" t="s">
        <v>4</v>
      </c>
      <c r="C2" s="10" t="s">
        <v>5</v>
      </c>
      <c r="G2" s="17">
        <f>G8</f>
        <v>0.5375</v>
      </c>
      <c r="H2" s="20"/>
      <c r="I2" s="20"/>
      <c r="J2" s="20"/>
      <c r="K2" s="19"/>
      <c r="L2" s="19"/>
    </row>
    <row r="3" ht="17.25" customHeight="1">
      <c r="A3" s="6" t="s">
        <v>12</v>
      </c>
      <c r="B3" s="8" t="s">
        <v>15</v>
      </c>
      <c r="C3" s="22"/>
      <c r="D3" s="22"/>
      <c r="E3" s="22"/>
      <c r="F3" s="22"/>
      <c r="G3" s="25"/>
      <c r="H3" s="26"/>
      <c r="I3" s="26"/>
      <c r="J3" s="26"/>
      <c r="K3" s="24"/>
      <c r="L3" s="24"/>
    </row>
    <row r="4" ht="17.25" customHeight="1">
      <c r="A4" s="6" t="s">
        <v>23</v>
      </c>
      <c r="B4" s="8" t="s">
        <v>27</v>
      </c>
      <c r="C4" s="22"/>
      <c r="D4" s="22"/>
      <c r="E4" s="22"/>
      <c r="F4" s="22"/>
      <c r="G4" s="26"/>
      <c r="H4" s="26"/>
      <c r="I4" s="26"/>
      <c r="J4" s="26"/>
      <c r="K4" s="24"/>
      <c r="L4" s="24"/>
    </row>
    <row r="5">
      <c r="A5" s="29"/>
      <c r="B5" s="28"/>
      <c r="C5" s="30"/>
      <c r="D5" s="30"/>
      <c r="E5" s="30"/>
      <c r="F5" s="30"/>
      <c r="G5" s="30"/>
      <c r="H5" s="30"/>
      <c r="I5" s="30"/>
      <c r="J5" s="30"/>
      <c r="K5" s="30"/>
      <c r="L5" s="30"/>
    </row>
    <row r="6" ht="15.0" customHeight="1">
      <c r="A6" s="33"/>
      <c r="B6" s="33"/>
      <c r="C6" s="35"/>
      <c r="D6" s="35"/>
      <c r="E6" s="35"/>
      <c r="F6" s="35"/>
      <c r="G6" s="35"/>
      <c r="H6" s="35"/>
      <c r="I6" s="35"/>
      <c r="J6" s="35"/>
      <c r="K6" s="35"/>
      <c r="L6" s="35"/>
    </row>
    <row r="7">
      <c r="A7" s="37"/>
      <c r="B7" s="37"/>
      <c r="C7" s="38" t="s">
        <v>33</v>
      </c>
      <c r="D7" s="38" t="s">
        <v>34</v>
      </c>
      <c r="E7" s="38" t="s">
        <v>35</v>
      </c>
      <c r="F7" s="38" t="s">
        <v>36</v>
      </c>
      <c r="G7" s="38" t="s">
        <v>37</v>
      </c>
      <c r="H7" s="38" t="s">
        <v>38</v>
      </c>
      <c r="I7" s="38" t="s">
        <v>39</v>
      </c>
      <c r="J7" s="38" t="s">
        <v>40</v>
      </c>
      <c r="K7" s="41" t="s">
        <v>42</v>
      </c>
      <c r="L7" s="38" t="s">
        <v>43</v>
      </c>
    </row>
    <row r="8">
      <c r="A8" s="43" t="s">
        <v>44</v>
      </c>
      <c r="B8" s="45" t="s">
        <v>45</v>
      </c>
      <c r="C8" s="49" t="s">
        <v>47</v>
      </c>
      <c r="D8" s="49" t="s">
        <v>47</v>
      </c>
      <c r="E8" s="49" t="s">
        <v>47</v>
      </c>
      <c r="F8" s="49" t="s">
        <v>47</v>
      </c>
      <c r="G8" s="58">
        <f>AVERAGE(G9:G13)</f>
        <v>0.5375</v>
      </c>
      <c r="H8" s="60" t="s">
        <v>52</v>
      </c>
      <c r="I8" s="62">
        <v>44104.0</v>
      </c>
      <c r="J8" s="67" t="s">
        <v>55</v>
      </c>
      <c r="K8" s="68"/>
      <c r="L8" s="68"/>
    </row>
    <row r="9">
      <c r="A9" s="69" t="s">
        <v>53</v>
      </c>
      <c r="B9" s="70" t="s">
        <v>56</v>
      </c>
      <c r="C9" s="65" t="s">
        <v>57</v>
      </c>
      <c r="D9" s="65">
        <v>0.0</v>
      </c>
      <c r="E9" s="65">
        <v>1.0</v>
      </c>
      <c r="F9" s="65">
        <v>1.0</v>
      </c>
      <c r="G9" s="76">
        <f t="shared" ref="G9:G13" si="1">(F9-D9)/(E9-D9)</f>
        <v>1</v>
      </c>
      <c r="H9" s="75" t="s">
        <v>60</v>
      </c>
      <c r="I9" s="77">
        <v>44043.0</v>
      </c>
      <c r="J9" s="78" t="s">
        <v>62</v>
      </c>
      <c r="K9" s="72" t="s">
        <v>63</v>
      </c>
      <c r="L9" s="72"/>
    </row>
    <row r="10">
      <c r="A10" s="69" t="s">
        <v>58</v>
      </c>
      <c r="B10" s="64" t="s">
        <v>65</v>
      </c>
      <c r="C10" s="66" t="s">
        <v>57</v>
      </c>
      <c r="D10" s="66">
        <v>0.0</v>
      </c>
      <c r="E10" s="66">
        <v>1.0</v>
      </c>
      <c r="F10" s="66">
        <v>0.0</v>
      </c>
      <c r="G10" s="76">
        <f t="shared" si="1"/>
        <v>0</v>
      </c>
      <c r="H10" s="75" t="s">
        <v>66</v>
      </c>
      <c r="I10" s="77">
        <v>44104.0</v>
      </c>
      <c r="J10" s="78" t="s">
        <v>67</v>
      </c>
      <c r="K10" s="72" t="s">
        <v>68</v>
      </c>
      <c r="L10" s="72"/>
    </row>
    <row r="11">
      <c r="A11" s="69" t="s">
        <v>59</v>
      </c>
      <c r="B11" s="64" t="s">
        <v>69</v>
      </c>
      <c r="C11" s="66" t="s">
        <v>70</v>
      </c>
      <c r="D11" s="66">
        <v>0.0</v>
      </c>
      <c r="E11" s="66">
        <v>20.0</v>
      </c>
      <c r="F11" s="66">
        <v>8.0</v>
      </c>
      <c r="G11" s="76">
        <f t="shared" si="1"/>
        <v>0.4</v>
      </c>
      <c r="H11" s="75" t="s">
        <v>72</v>
      </c>
      <c r="I11" s="77">
        <v>44104.0</v>
      </c>
      <c r="J11" s="78" t="s">
        <v>55</v>
      </c>
      <c r="K11" s="72" t="s">
        <v>73</v>
      </c>
      <c r="L11" s="72"/>
    </row>
    <row r="12">
      <c r="A12" s="69" t="s">
        <v>61</v>
      </c>
      <c r="B12" s="64" t="s">
        <v>74</v>
      </c>
      <c r="C12" s="66" t="s">
        <v>75</v>
      </c>
      <c r="D12" s="66">
        <v>100.0</v>
      </c>
      <c r="E12" s="66">
        <v>500.0</v>
      </c>
      <c r="F12" s="66">
        <v>335.0</v>
      </c>
      <c r="G12" s="76">
        <f t="shared" si="1"/>
        <v>0.5875</v>
      </c>
      <c r="H12" s="75" t="s">
        <v>72</v>
      </c>
      <c r="I12" s="77">
        <v>44104.0</v>
      </c>
      <c r="J12" s="78" t="s">
        <v>55</v>
      </c>
      <c r="K12" s="72" t="s">
        <v>73</v>
      </c>
      <c r="L12" s="72"/>
    </row>
    <row r="13">
      <c r="A13" s="69" t="s">
        <v>64</v>
      </c>
      <c r="B13" s="64" t="s">
        <v>76</v>
      </c>
      <c r="C13" s="66" t="s">
        <v>77</v>
      </c>
      <c r="D13" s="66">
        <v>100.0</v>
      </c>
      <c r="E13" s="66">
        <v>80.0</v>
      </c>
      <c r="F13" s="66">
        <v>86.0</v>
      </c>
      <c r="G13" s="76">
        <f t="shared" si="1"/>
        <v>0.7</v>
      </c>
      <c r="H13" s="75" t="s">
        <v>78</v>
      </c>
      <c r="I13" s="77">
        <v>44104.0</v>
      </c>
      <c r="J13" s="78" t="s">
        <v>55</v>
      </c>
      <c r="K13" s="72" t="s">
        <v>79</v>
      </c>
      <c r="L13" s="72"/>
    </row>
    <row r="14" ht="15.0" customHeight="1">
      <c r="A14" s="86"/>
      <c r="L14" s="86"/>
    </row>
  </sheetData>
  <mergeCells count="3">
    <mergeCell ref="C1:F1"/>
    <mergeCell ref="C2:F2"/>
    <mergeCell ref="A14:K14"/>
  </mergeCells>
  <conditionalFormatting sqref="G8:G13">
    <cfRule type="cellIs" dxfId="0" priority="1" operator="lessThan">
      <formula>"34%"</formula>
    </cfRule>
  </conditionalFormatting>
  <conditionalFormatting sqref="G8:G13">
    <cfRule type="cellIs" dxfId="1" priority="2" operator="between">
      <formula>"34%"</formula>
      <formula>"66%"</formula>
    </cfRule>
  </conditionalFormatting>
  <conditionalFormatting sqref="G8:G13">
    <cfRule type="cellIs" dxfId="2" priority="3" operator="greaterThan">
      <formula>"66%"</formula>
    </cfRule>
  </conditionalFormatting>
  <conditionalFormatting sqref="J8:J13">
    <cfRule type="cellIs" dxfId="3" priority="4" operator="equal">
      <formula>"Done"</formula>
    </cfRule>
  </conditionalFormatting>
  <conditionalFormatting sqref="J8:J13">
    <cfRule type="cellIs" dxfId="3" priority="5" operator="equal">
      <formula>"On Track"</formula>
    </cfRule>
  </conditionalFormatting>
  <conditionalFormatting sqref="J8:J13">
    <cfRule type="cellIs" dxfId="0" priority="6" operator="equal">
      <formula>"Off Track"</formula>
    </cfRule>
  </conditionalFormatting>
  <conditionalFormatting sqref="J8:J13">
    <cfRule type="cellIs" dxfId="1" priority="7" operator="equal">
      <formula>"Blocked"</formula>
    </cfRule>
  </conditionalFormatting>
  <conditionalFormatting sqref="J8:J13">
    <cfRule type="cellIs" dxfId="0" priority="8" operator="equal">
      <formula>"Canceled"</formula>
    </cfRule>
  </conditionalFormatting>
  <dataValidations>
    <dataValidation type="list" allowBlank="1" sqref="C9:C13">
      <formula1>"Yes / No,Percentage,Numerical,Currency"</formula1>
    </dataValidation>
    <dataValidation type="list" allowBlank="1" sqref="J8:J13">
      <formula1>"Done,On Track,Blocked,Off Track,Canceled"</formula1>
    </dataValidation>
  </dataValidations>
  <printOptions/>
  <pageMargins bottom="1.0" footer="0.0" header="0.0" left="0.75" right="0.75" top="1.0"/>
  <pageSetup paperSize="9"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pane ySplit="7.0" topLeftCell="A8" activePane="bottomLeft" state="frozen"/>
      <selection activeCell="B9" sqref="B9" pane="bottomLeft"/>
    </sheetView>
  </sheetViews>
  <sheetFormatPr customHeight="1" defaultColWidth="14.43" defaultRowHeight="15.0"/>
  <cols>
    <col customWidth="1" min="1" max="1" width="21.57"/>
    <col customWidth="1" min="2" max="2" width="50.14"/>
    <col customWidth="1" min="3" max="3" width="28.71"/>
    <col customWidth="1" min="4" max="7" width="10.86"/>
    <col customWidth="1" min="8" max="10" width="14.43"/>
    <col customWidth="1" min="11" max="12" width="57.29"/>
  </cols>
  <sheetData>
    <row r="1" ht="52.5" customHeight="1">
      <c r="A1" s="1"/>
      <c r="B1" s="3"/>
      <c r="C1" s="1"/>
      <c r="D1" s="1"/>
      <c r="E1" s="1"/>
      <c r="F1" s="1"/>
      <c r="G1" s="1"/>
      <c r="H1" s="1"/>
      <c r="I1" s="1"/>
      <c r="J1" s="1"/>
      <c r="K1" s="3"/>
      <c r="L1" s="3"/>
    </row>
    <row r="2" ht="17.25" customHeight="1">
      <c r="A2" s="6" t="s">
        <v>2</v>
      </c>
      <c r="B2" s="8" t="s">
        <v>3</v>
      </c>
      <c r="C2" s="10" t="s">
        <v>5</v>
      </c>
      <c r="G2" s="17">
        <f>G8</f>
        <v>0</v>
      </c>
      <c r="H2" s="19"/>
      <c r="I2" s="19"/>
      <c r="J2" s="19"/>
      <c r="K2" s="20"/>
      <c r="L2" s="20"/>
    </row>
    <row r="3" ht="17.25" customHeight="1">
      <c r="A3" s="6" t="s">
        <v>12</v>
      </c>
      <c r="B3" s="8" t="s">
        <v>14</v>
      </c>
      <c r="C3" s="10"/>
      <c r="D3" s="10"/>
      <c r="E3" s="10"/>
      <c r="F3" s="10"/>
      <c r="G3" s="24"/>
      <c r="H3" s="24"/>
      <c r="I3" s="24"/>
      <c r="J3" s="24"/>
      <c r="K3" s="26"/>
      <c r="L3" s="26"/>
    </row>
    <row r="4" ht="17.25" customHeight="1">
      <c r="A4" s="6" t="s">
        <v>23</v>
      </c>
      <c r="B4" s="8" t="s">
        <v>24</v>
      </c>
      <c r="C4" s="24"/>
      <c r="D4" s="24"/>
      <c r="E4" s="24"/>
      <c r="F4" s="24"/>
      <c r="G4" s="24"/>
      <c r="H4" s="24"/>
      <c r="I4" s="24"/>
      <c r="J4" s="24"/>
      <c r="K4" s="26"/>
      <c r="L4" s="26"/>
    </row>
    <row r="5">
      <c r="A5" s="28"/>
      <c r="B5" s="28"/>
      <c r="C5" s="30"/>
      <c r="D5" s="32"/>
      <c r="E5" s="32"/>
      <c r="F5" s="32"/>
      <c r="G5" s="32"/>
      <c r="H5" s="30"/>
      <c r="I5" s="30"/>
      <c r="J5" s="30"/>
      <c r="K5" s="30"/>
      <c r="L5" s="30"/>
    </row>
    <row r="6" ht="15.0" customHeight="1">
      <c r="A6" s="33"/>
      <c r="B6" s="33"/>
      <c r="C6" s="35"/>
      <c r="D6" s="36"/>
      <c r="E6" s="36"/>
      <c r="F6" s="36"/>
      <c r="G6" s="36"/>
      <c r="H6" s="35"/>
      <c r="I6" s="35"/>
      <c r="J6" s="35"/>
      <c r="K6" s="35"/>
      <c r="L6" s="35"/>
    </row>
    <row r="7">
      <c r="A7" s="37"/>
      <c r="B7" s="37"/>
      <c r="C7" s="38" t="s">
        <v>33</v>
      </c>
      <c r="D7" s="38" t="s">
        <v>34</v>
      </c>
      <c r="E7" s="38" t="s">
        <v>35</v>
      </c>
      <c r="F7" s="38" t="s">
        <v>36</v>
      </c>
      <c r="G7" s="38" t="s">
        <v>37</v>
      </c>
      <c r="H7" s="38" t="s">
        <v>38</v>
      </c>
      <c r="I7" s="38" t="s">
        <v>39</v>
      </c>
      <c r="J7" s="38" t="s">
        <v>40</v>
      </c>
      <c r="K7" s="41" t="s">
        <v>42</v>
      </c>
      <c r="L7" s="41" t="s">
        <v>43</v>
      </c>
    </row>
    <row r="8">
      <c r="A8" s="44" t="s">
        <v>44</v>
      </c>
      <c r="B8" s="47" t="s">
        <v>46</v>
      </c>
      <c r="C8" s="49" t="s">
        <v>47</v>
      </c>
      <c r="D8" s="49" t="s">
        <v>47</v>
      </c>
      <c r="E8" s="49" t="s">
        <v>47</v>
      </c>
      <c r="F8" s="49" t="s">
        <v>47</v>
      </c>
      <c r="G8" s="53">
        <f>AVERAGE(G9:G13)</f>
        <v>0</v>
      </c>
      <c r="H8" s="54"/>
      <c r="I8" s="55"/>
      <c r="J8" s="59"/>
      <c r="K8" s="61"/>
      <c r="L8" s="61"/>
    </row>
    <row r="9" ht="15.75" customHeight="1">
      <c r="A9" s="63" t="s">
        <v>53</v>
      </c>
      <c r="B9" s="64" t="s">
        <v>54</v>
      </c>
      <c r="C9" s="65"/>
      <c r="D9" s="66">
        <v>0.0</v>
      </c>
      <c r="E9" s="66">
        <v>100.0</v>
      </c>
      <c r="F9" s="66">
        <f t="shared" ref="F9:F13" si="1">D9</f>
        <v>0</v>
      </c>
      <c r="G9" s="71">
        <f t="shared" ref="G9:G13" si="2">(F9-D9)/(E9-D9)</f>
        <v>0</v>
      </c>
      <c r="H9" s="72"/>
      <c r="I9" s="73"/>
      <c r="J9" s="74"/>
      <c r="K9" s="75"/>
      <c r="L9" s="75"/>
    </row>
    <row r="10" ht="15.75" customHeight="1">
      <c r="A10" s="63" t="s">
        <v>58</v>
      </c>
      <c r="B10" s="64" t="s">
        <v>54</v>
      </c>
      <c r="C10" s="66"/>
      <c r="D10" s="66">
        <v>0.0</v>
      </c>
      <c r="E10" s="66">
        <v>100.0</v>
      </c>
      <c r="F10" s="66">
        <f t="shared" si="1"/>
        <v>0</v>
      </c>
      <c r="G10" s="71">
        <f t="shared" si="2"/>
        <v>0</v>
      </c>
      <c r="H10" s="72"/>
      <c r="I10" s="73"/>
      <c r="J10" s="74"/>
      <c r="K10" s="75"/>
      <c r="L10" s="75"/>
    </row>
    <row r="11" ht="15.75" customHeight="1">
      <c r="A11" s="63" t="s">
        <v>59</v>
      </c>
      <c r="B11" s="64" t="s">
        <v>54</v>
      </c>
      <c r="C11" s="66"/>
      <c r="D11" s="66">
        <v>0.0</v>
      </c>
      <c r="E11" s="66">
        <v>100.0</v>
      </c>
      <c r="F11" s="66">
        <f t="shared" si="1"/>
        <v>0</v>
      </c>
      <c r="G11" s="71">
        <f t="shared" si="2"/>
        <v>0</v>
      </c>
      <c r="H11" s="72"/>
      <c r="I11" s="73"/>
      <c r="J11" s="74"/>
      <c r="K11" s="75"/>
      <c r="L11" s="75"/>
    </row>
    <row r="12" ht="15.75" customHeight="1">
      <c r="A12" s="63" t="s">
        <v>61</v>
      </c>
      <c r="B12" s="64" t="s">
        <v>54</v>
      </c>
      <c r="C12" s="66"/>
      <c r="D12" s="66">
        <v>0.0</v>
      </c>
      <c r="E12" s="66">
        <v>100.0</v>
      </c>
      <c r="F12" s="66">
        <f t="shared" si="1"/>
        <v>0</v>
      </c>
      <c r="G12" s="71">
        <f t="shared" si="2"/>
        <v>0</v>
      </c>
      <c r="H12" s="72"/>
      <c r="I12" s="73"/>
      <c r="J12" s="74"/>
      <c r="K12" s="75"/>
      <c r="L12" s="75"/>
    </row>
    <row r="13" ht="15.75" customHeight="1">
      <c r="A13" s="63" t="s">
        <v>64</v>
      </c>
      <c r="B13" s="64" t="s">
        <v>54</v>
      </c>
      <c r="C13" s="66"/>
      <c r="D13" s="66">
        <v>0.0</v>
      </c>
      <c r="E13" s="66">
        <v>100.0</v>
      </c>
      <c r="F13" s="66">
        <f t="shared" si="1"/>
        <v>0</v>
      </c>
      <c r="G13" s="71">
        <f t="shared" si="2"/>
        <v>0</v>
      </c>
      <c r="H13" s="72"/>
      <c r="I13" s="73"/>
      <c r="J13" s="74"/>
      <c r="K13" s="75"/>
      <c r="L13" s="75"/>
    </row>
    <row r="14" ht="15.75" customHeight="1">
      <c r="A14" s="79"/>
      <c r="B14" s="80"/>
      <c r="C14" s="81"/>
      <c r="D14" s="81"/>
      <c r="E14" s="81"/>
      <c r="F14" s="81"/>
      <c r="G14" s="81"/>
      <c r="H14" s="82"/>
      <c r="I14" s="82"/>
      <c r="J14" s="82"/>
      <c r="K14" s="81"/>
      <c r="L14" s="81"/>
    </row>
    <row r="15">
      <c r="A15" s="44" t="s">
        <v>71</v>
      </c>
      <c r="B15" s="47" t="s">
        <v>46</v>
      </c>
      <c r="C15" s="49" t="s">
        <v>47</v>
      </c>
      <c r="D15" s="49" t="s">
        <v>47</v>
      </c>
      <c r="E15" s="49" t="s">
        <v>47</v>
      </c>
      <c r="F15" s="49" t="s">
        <v>47</v>
      </c>
      <c r="G15" s="53">
        <f>AVERAGE(G16:G20)</f>
        <v>0</v>
      </c>
      <c r="H15" s="68"/>
      <c r="I15" s="59"/>
      <c r="J15" s="59"/>
      <c r="K15" s="61"/>
      <c r="L15" s="61"/>
    </row>
    <row r="16" ht="15.75" customHeight="1">
      <c r="A16" s="63" t="s">
        <v>53</v>
      </c>
      <c r="B16" s="64" t="s">
        <v>54</v>
      </c>
      <c r="C16" s="66"/>
      <c r="D16" s="66">
        <v>0.0</v>
      </c>
      <c r="E16" s="66">
        <v>100.0</v>
      </c>
      <c r="F16" s="66">
        <f t="shared" ref="F16:F20" si="3">D16</f>
        <v>0</v>
      </c>
      <c r="G16" s="71">
        <f t="shared" ref="G16:G20" si="4">(F16-D16)/(E16-D16)</f>
        <v>0</v>
      </c>
      <c r="H16" s="83"/>
      <c r="I16" s="84"/>
      <c r="J16" s="74"/>
      <c r="K16" s="85"/>
      <c r="L16" s="85"/>
    </row>
    <row r="17" ht="15.75" customHeight="1">
      <c r="A17" s="63" t="s">
        <v>58</v>
      </c>
      <c r="B17" s="64" t="s">
        <v>54</v>
      </c>
      <c r="C17" s="87"/>
      <c r="D17" s="66">
        <v>0.0</v>
      </c>
      <c r="E17" s="66">
        <v>100.0</v>
      </c>
      <c r="F17" s="66">
        <f t="shared" si="3"/>
        <v>0</v>
      </c>
      <c r="G17" s="71">
        <f t="shared" si="4"/>
        <v>0</v>
      </c>
      <c r="H17" s="83"/>
      <c r="I17" s="84"/>
      <c r="J17" s="74"/>
      <c r="K17" s="85"/>
      <c r="L17" s="85"/>
    </row>
    <row r="18" ht="15.75" customHeight="1">
      <c r="A18" s="63" t="s">
        <v>59</v>
      </c>
      <c r="B18" s="64" t="s">
        <v>54</v>
      </c>
      <c r="C18" s="87"/>
      <c r="D18" s="66">
        <v>0.0</v>
      </c>
      <c r="E18" s="66">
        <v>100.0</v>
      </c>
      <c r="F18" s="66">
        <f t="shared" si="3"/>
        <v>0</v>
      </c>
      <c r="G18" s="71">
        <f t="shared" si="4"/>
        <v>0</v>
      </c>
      <c r="H18" s="83"/>
      <c r="I18" s="84"/>
      <c r="J18" s="74"/>
      <c r="K18" s="85"/>
      <c r="L18" s="85"/>
    </row>
    <row r="19" ht="15.75" customHeight="1">
      <c r="A19" s="63" t="s">
        <v>61</v>
      </c>
      <c r="B19" s="64" t="s">
        <v>54</v>
      </c>
      <c r="C19" s="87"/>
      <c r="D19" s="66">
        <v>0.0</v>
      </c>
      <c r="E19" s="66">
        <v>100.0</v>
      </c>
      <c r="F19" s="66">
        <f t="shared" si="3"/>
        <v>0</v>
      </c>
      <c r="G19" s="71">
        <f t="shared" si="4"/>
        <v>0</v>
      </c>
      <c r="H19" s="83"/>
      <c r="I19" s="84"/>
      <c r="J19" s="74"/>
      <c r="K19" s="85"/>
      <c r="L19" s="85"/>
    </row>
    <row r="20" ht="15.75" customHeight="1">
      <c r="A20" s="63" t="s">
        <v>64</v>
      </c>
      <c r="B20" s="64" t="s">
        <v>54</v>
      </c>
      <c r="C20" s="87"/>
      <c r="D20" s="66">
        <v>0.0</v>
      </c>
      <c r="E20" s="66">
        <v>100.0</v>
      </c>
      <c r="F20" s="66">
        <f t="shared" si="3"/>
        <v>0</v>
      </c>
      <c r="G20" s="71">
        <f t="shared" si="4"/>
        <v>0</v>
      </c>
      <c r="H20" s="83"/>
      <c r="I20" s="84"/>
      <c r="J20" s="74"/>
      <c r="K20" s="85"/>
      <c r="L20" s="85"/>
    </row>
    <row r="21" ht="15.75" customHeight="1">
      <c r="A21" s="79"/>
      <c r="B21" s="80"/>
      <c r="C21" s="81"/>
      <c r="D21" s="81"/>
      <c r="E21" s="81"/>
      <c r="F21" s="81"/>
      <c r="G21" s="81"/>
      <c r="H21" s="82"/>
      <c r="I21" s="82"/>
      <c r="J21" s="82"/>
      <c r="K21" s="81"/>
      <c r="L21" s="81"/>
    </row>
    <row r="22">
      <c r="A22" s="44" t="s">
        <v>80</v>
      </c>
      <c r="B22" s="47" t="s">
        <v>46</v>
      </c>
      <c r="C22" s="49" t="s">
        <v>47</v>
      </c>
      <c r="D22" s="49" t="s">
        <v>47</v>
      </c>
      <c r="E22" s="49" t="s">
        <v>47</v>
      </c>
      <c r="F22" s="49" t="s">
        <v>47</v>
      </c>
      <c r="G22" s="58">
        <f>AVERAGE(G23:G27)</f>
        <v>0</v>
      </c>
      <c r="H22" s="68"/>
      <c r="I22" s="59"/>
      <c r="J22" s="59"/>
      <c r="K22" s="61"/>
      <c r="L22" s="61"/>
    </row>
    <row r="23" ht="15.75" customHeight="1">
      <c r="A23" s="63" t="s">
        <v>53</v>
      </c>
      <c r="B23" s="64" t="s">
        <v>54</v>
      </c>
      <c r="C23" s="66"/>
      <c r="D23" s="66">
        <v>0.0</v>
      </c>
      <c r="E23" s="66">
        <v>100.0</v>
      </c>
      <c r="F23" s="66">
        <f t="shared" ref="F23:F27" si="5">D23</f>
        <v>0</v>
      </c>
      <c r="G23" s="76">
        <f t="shared" ref="G23:G27" si="6">(F23-D23)/(E23-D23)</f>
        <v>0</v>
      </c>
      <c r="H23" s="83"/>
      <c r="I23" s="84"/>
      <c r="J23" s="74"/>
      <c r="K23" s="85"/>
      <c r="L23" s="85"/>
    </row>
    <row r="24" ht="15.75" customHeight="1">
      <c r="A24" s="63" t="s">
        <v>58</v>
      </c>
      <c r="B24" s="64" t="s">
        <v>54</v>
      </c>
      <c r="C24" s="87"/>
      <c r="D24" s="66">
        <v>0.0</v>
      </c>
      <c r="E24" s="66">
        <v>100.0</v>
      </c>
      <c r="F24" s="66">
        <f t="shared" si="5"/>
        <v>0</v>
      </c>
      <c r="G24" s="76">
        <f t="shared" si="6"/>
        <v>0</v>
      </c>
      <c r="H24" s="83"/>
      <c r="I24" s="84"/>
      <c r="J24" s="74"/>
      <c r="K24" s="85"/>
      <c r="L24" s="85"/>
    </row>
    <row r="25" ht="15.75" customHeight="1">
      <c r="A25" s="63" t="s">
        <v>59</v>
      </c>
      <c r="B25" s="64" t="s">
        <v>54</v>
      </c>
      <c r="C25" s="87"/>
      <c r="D25" s="66">
        <v>0.0</v>
      </c>
      <c r="E25" s="66">
        <v>100.0</v>
      </c>
      <c r="F25" s="66">
        <f t="shared" si="5"/>
        <v>0</v>
      </c>
      <c r="G25" s="76">
        <f t="shared" si="6"/>
        <v>0</v>
      </c>
      <c r="H25" s="83"/>
      <c r="I25" s="84"/>
      <c r="J25" s="74"/>
      <c r="K25" s="85"/>
      <c r="L25" s="85"/>
    </row>
    <row r="26" ht="15.75" customHeight="1">
      <c r="A26" s="63" t="s">
        <v>61</v>
      </c>
      <c r="B26" s="64" t="s">
        <v>54</v>
      </c>
      <c r="C26" s="87"/>
      <c r="D26" s="66">
        <v>0.0</v>
      </c>
      <c r="E26" s="66">
        <v>100.0</v>
      </c>
      <c r="F26" s="66">
        <f t="shared" si="5"/>
        <v>0</v>
      </c>
      <c r="G26" s="76">
        <f t="shared" si="6"/>
        <v>0</v>
      </c>
      <c r="H26" s="83"/>
      <c r="I26" s="84"/>
      <c r="J26" s="74"/>
      <c r="K26" s="85"/>
      <c r="L26" s="85"/>
    </row>
    <row r="27" ht="15.75" customHeight="1">
      <c r="A27" s="63" t="s">
        <v>64</v>
      </c>
      <c r="B27" s="64" t="s">
        <v>54</v>
      </c>
      <c r="C27" s="87"/>
      <c r="D27" s="66">
        <v>0.0</v>
      </c>
      <c r="E27" s="66">
        <v>100.0</v>
      </c>
      <c r="F27" s="66">
        <f t="shared" si="5"/>
        <v>0</v>
      </c>
      <c r="G27" s="76">
        <f t="shared" si="6"/>
        <v>0</v>
      </c>
      <c r="H27" s="83"/>
      <c r="I27" s="84"/>
      <c r="J27" s="74"/>
      <c r="K27" s="85"/>
      <c r="L27" s="85"/>
    </row>
    <row r="28" ht="15.75" customHeight="1">
      <c r="A28" s="79"/>
      <c r="B28" s="80"/>
      <c r="C28" s="81"/>
      <c r="D28" s="81"/>
      <c r="E28" s="81"/>
      <c r="F28" s="81"/>
      <c r="G28" s="81"/>
      <c r="H28" s="82"/>
      <c r="I28" s="82"/>
      <c r="J28" s="82"/>
      <c r="K28" s="81"/>
      <c r="L28" s="81"/>
    </row>
    <row r="29">
      <c r="A29" s="44" t="s">
        <v>81</v>
      </c>
      <c r="B29" s="47" t="s">
        <v>46</v>
      </c>
      <c r="C29" s="49" t="s">
        <v>47</v>
      </c>
      <c r="D29" s="49" t="s">
        <v>47</v>
      </c>
      <c r="E29" s="49" t="s">
        <v>47</v>
      </c>
      <c r="F29" s="49" t="s">
        <v>47</v>
      </c>
      <c r="G29" s="58">
        <f>AVERAGE(G30:G34)</f>
        <v>0</v>
      </c>
      <c r="H29" s="68"/>
      <c r="I29" s="59"/>
      <c r="J29" s="59"/>
      <c r="K29" s="61"/>
      <c r="L29" s="61"/>
    </row>
    <row r="30" ht="15.75" customHeight="1">
      <c r="A30" s="63" t="s">
        <v>53</v>
      </c>
      <c r="B30" s="64" t="s">
        <v>54</v>
      </c>
      <c r="C30" s="66"/>
      <c r="D30" s="66">
        <v>0.0</v>
      </c>
      <c r="E30" s="66">
        <v>100.0</v>
      </c>
      <c r="F30" s="66">
        <f t="shared" ref="F30:F34" si="7">D30</f>
        <v>0</v>
      </c>
      <c r="G30" s="76">
        <f t="shared" ref="G30:G34" si="8">(F30-D30)/(E30-D30)</f>
        <v>0</v>
      </c>
      <c r="H30" s="83"/>
      <c r="I30" s="84"/>
      <c r="J30" s="74"/>
      <c r="K30" s="85"/>
      <c r="L30" s="85"/>
    </row>
    <row r="31" ht="15.75" customHeight="1">
      <c r="A31" s="63" t="s">
        <v>58</v>
      </c>
      <c r="B31" s="64" t="s">
        <v>54</v>
      </c>
      <c r="C31" s="87"/>
      <c r="D31" s="66">
        <v>0.0</v>
      </c>
      <c r="E31" s="66">
        <v>100.0</v>
      </c>
      <c r="F31" s="66">
        <f t="shared" si="7"/>
        <v>0</v>
      </c>
      <c r="G31" s="76">
        <f t="shared" si="8"/>
        <v>0</v>
      </c>
      <c r="H31" s="83"/>
      <c r="I31" s="84"/>
      <c r="J31" s="74"/>
      <c r="K31" s="85"/>
      <c r="L31" s="85"/>
    </row>
    <row r="32" ht="15.75" customHeight="1">
      <c r="A32" s="63" t="s">
        <v>59</v>
      </c>
      <c r="B32" s="64" t="s">
        <v>54</v>
      </c>
      <c r="C32" s="87"/>
      <c r="D32" s="66">
        <v>0.0</v>
      </c>
      <c r="E32" s="66">
        <v>100.0</v>
      </c>
      <c r="F32" s="66">
        <f t="shared" si="7"/>
        <v>0</v>
      </c>
      <c r="G32" s="76">
        <f t="shared" si="8"/>
        <v>0</v>
      </c>
      <c r="H32" s="83"/>
      <c r="I32" s="84"/>
      <c r="J32" s="74"/>
      <c r="K32" s="85"/>
      <c r="L32" s="85"/>
    </row>
    <row r="33" ht="15.75" customHeight="1">
      <c r="A33" s="63" t="s">
        <v>61</v>
      </c>
      <c r="B33" s="64" t="s">
        <v>54</v>
      </c>
      <c r="C33" s="87"/>
      <c r="D33" s="66">
        <v>0.0</v>
      </c>
      <c r="E33" s="66">
        <v>100.0</v>
      </c>
      <c r="F33" s="66">
        <f t="shared" si="7"/>
        <v>0</v>
      </c>
      <c r="G33" s="76">
        <f t="shared" si="8"/>
        <v>0</v>
      </c>
      <c r="H33" s="83"/>
      <c r="I33" s="84"/>
      <c r="J33" s="74"/>
      <c r="K33" s="85"/>
      <c r="L33" s="85"/>
    </row>
    <row r="34" ht="15.75" customHeight="1">
      <c r="A34" s="63" t="s">
        <v>64</v>
      </c>
      <c r="B34" s="64" t="s">
        <v>54</v>
      </c>
      <c r="C34" s="87"/>
      <c r="D34" s="66">
        <v>0.0</v>
      </c>
      <c r="E34" s="66">
        <v>100.0</v>
      </c>
      <c r="F34" s="66">
        <f t="shared" si="7"/>
        <v>0</v>
      </c>
      <c r="G34" s="76">
        <f t="shared" si="8"/>
        <v>0</v>
      </c>
      <c r="H34" s="83"/>
      <c r="I34" s="84"/>
      <c r="J34" s="74"/>
      <c r="K34" s="85"/>
      <c r="L34" s="85"/>
    </row>
    <row r="35" ht="15.75" customHeight="1">
      <c r="A35" s="79"/>
      <c r="B35" s="80"/>
      <c r="C35" s="81"/>
      <c r="D35" s="81"/>
      <c r="E35" s="81"/>
      <c r="F35" s="81"/>
      <c r="G35" s="81"/>
      <c r="H35" s="82"/>
      <c r="I35" s="82"/>
      <c r="J35" s="82"/>
      <c r="K35" s="81"/>
      <c r="L35" s="81"/>
    </row>
    <row r="36">
      <c r="A36" s="44" t="s">
        <v>82</v>
      </c>
      <c r="B36" s="47" t="s">
        <v>46</v>
      </c>
      <c r="C36" s="49" t="s">
        <v>47</v>
      </c>
      <c r="D36" s="49" t="s">
        <v>47</v>
      </c>
      <c r="E36" s="49" t="s">
        <v>47</v>
      </c>
      <c r="F36" s="49" t="s">
        <v>47</v>
      </c>
      <c r="G36" s="58">
        <f>AVERAGE(G37:G41)</f>
        <v>0</v>
      </c>
      <c r="H36" s="68"/>
      <c r="I36" s="59"/>
      <c r="J36" s="59"/>
      <c r="K36" s="61"/>
      <c r="L36" s="61"/>
    </row>
    <row r="37" ht="15.75" customHeight="1">
      <c r="A37" s="63" t="s">
        <v>53</v>
      </c>
      <c r="B37" s="64" t="s">
        <v>54</v>
      </c>
      <c r="C37" s="66"/>
      <c r="D37" s="66">
        <v>0.0</v>
      </c>
      <c r="E37" s="66">
        <v>100.0</v>
      </c>
      <c r="F37" s="66">
        <f t="shared" ref="F37:F41" si="9">D37</f>
        <v>0</v>
      </c>
      <c r="G37" s="76">
        <f t="shared" ref="G37:G41" si="10">(F37-D37)/(E37-D37)</f>
        <v>0</v>
      </c>
      <c r="H37" s="83"/>
      <c r="I37" s="84"/>
      <c r="J37" s="74"/>
      <c r="K37" s="85"/>
      <c r="L37" s="85"/>
    </row>
    <row r="38" ht="15.75" customHeight="1">
      <c r="A38" s="63" t="s">
        <v>58</v>
      </c>
      <c r="B38" s="64" t="s">
        <v>54</v>
      </c>
      <c r="C38" s="87"/>
      <c r="D38" s="66">
        <v>0.0</v>
      </c>
      <c r="E38" s="66">
        <v>100.0</v>
      </c>
      <c r="F38" s="66">
        <f t="shared" si="9"/>
        <v>0</v>
      </c>
      <c r="G38" s="76">
        <f t="shared" si="10"/>
        <v>0</v>
      </c>
      <c r="H38" s="83"/>
      <c r="I38" s="84"/>
      <c r="J38" s="74"/>
      <c r="K38" s="85"/>
      <c r="L38" s="85"/>
    </row>
    <row r="39" ht="15.75" customHeight="1">
      <c r="A39" s="63" t="s">
        <v>59</v>
      </c>
      <c r="B39" s="64" t="s">
        <v>54</v>
      </c>
      <c r="C39" s="87"/>
      <c r="D39" s="66">
        <v>0.0</v>
      </c>
      <c r="E39" s="66">
        <v>100.0</v>
      </c>
      <c r="F39" s="66">
        <f t="shared" si="9"/>
        <v>0</v>
      </c>
      <c r="G39" s="76">
        <f t="shared" si="10"/>
        <v>0</v>
      </c>
      <c r="H39" s="83"/>
      <c r="I39" s="84"/>
      <c r="J39" s="74"/>
      <c r="K39" s="85"/>
      <c r="L39" s="85"/>
    </row>
    <row r="40" ht="15.75" customHeight="1">
      <c r="A40" s="63" t="s">
        <v>61</v>
      </c>
      <c r="B40" s="64" t="s">
        <v>54</v>
      </c>
      <c r="C40" s="87"/>
      <c r="D40" s="66">
        <v>0.0</v>
      </c>
      <c r="E40" s="66">
        <v>100.0</v>
      </c>
      <c r="F40" s="66">
        <f t="shared" si="9"/>
        <v>0</v>
      </c>
      <c r="G40" s="76">
        <f t="shared" si="10"/>
        <v>0</v>
      </c>
      <c r="H40" s="83"/>
      <c r="I40" s="84"/>
      <c r="J40" s="74"/>
      <c r="K40" s="85"/>
      <c r="L40" s="85"/>
    </row>
    <row r="41" ht="15.75" customHeight="1">
      <c r="A41" s="63" t="s">
        <v>64</v>
      </c>
      <c r="B41" s="64" t="s">
        <v>54</v>
      </c>
      <c r="C41" s="87"/>
      <c r="D41" s="66">
        <v>0.0</v>
      </c>
      <c r="E41" s="66">
        <v>100.0</v>
      </c>
      <c r="F41" s="66">
        <f t="shared" si="9"/>
        <v>0</v>
      </c>
      <c r="G41" s="76">
        <f t="shared" si="10"/>
        <v>0</v>
      </c>
      <c r="H41" s="83"/>
      <c r="I41" s="84"/>
      <c r="J41" s="74"/>
      <c r="K41" s="85"/>
      <c r="L41" s="85"/>
    </row>
    <row r="42" ht="15.0" customHeight="1">
      <c r="A42" s="88"/>
      <c r="L42" s="88"/>
    </row>
  </sheetData>
  <mergeCells count="2">
    <mergeCell ref="C2:F2"/>
    <mergeCell ref="A42:K42"/>
  </mergeCells>
  <conditionalFormatting sqref="G8:G13 G15:G20 G22:G27 G29:G34 G36:G41">
    <cfRule type="cellIs" dxfId="0" priority="1" operator="lessThan">
      <formula>"34%"</formula>
    </cfRule>
  </conditionalFormatting>
  <conditionalFormatting sqref="G8:G13 G15:G20 G22:G27 G29:G34 G36:G41">
    <cfRule type="cellIs" dxfId="1" priority="2" operator="between">
      <formula>"34%"</formula>
      <formula>"66%"</formula>
    </cfRule>
  </conditionalFormatting>
  <conditionalFormatting sqref="G8:G13 G15:G20 G22:G27 G29:G34 G36:G41">
    <cfRule type="cellIs" dxfId="2" priority="3" operator="greaterThan">
      <formula>"66%"</formula>
    </cfRule>
  </conditionalFormatting>
  <conditionalFormatting sqref="J8:J13 J15:J20 J22:J27 J29:J34 J36:J41">
    <cfRule type="cellIs" dxfId="3" priority="4" operator="equal">
      <formula>"Done"</formula>
    </cfRule>
  </conditionalFormatting>
  <conditionalFormatting sqref="J8:J13 J15:J20 J22:J27 J29:J34 J36:J41">
    <cfRule type="cellIs" dxfId="3" priority="5" operator="equal">
      <formula>"On Track"</formula>
    </cfRule>
  </conditionalFormatting>
  <conditionalFormatting sqref="J8:J13 J15:J20 J22:J27 J29:J34 J36:J41">
    <cfRule type="cellIs" dxfId="0" priority="6" operator="equal">
      <formula>"Off Track"</formula>
    </cfRule>
  </conditionalFormatting>
  <conditionalFormatting sqref="J8:J13 J15:J20 J22:J27 J29:J34 J36:J41">
    <cfRule type="cellIs" dxfId="1" priority="7" operator="equal">
      <formula>"Blocked"</formula>
    </cfRule>
  </conditionalFormatting>
  <conditionalFormatting sqref="J8:J13 J15:J20 J22:J27 J29:J34 J36:J41">
    <cfRule type="cellIs" dxfId="0" priority="8" operator="equal">
      <formula>"Canceled"</formula>
    </cfRule>
  </conditionalFormatting>
  <dataValidations>
    <dataValidation type="list" allowBlank="1" sqref="C9:C13 C16:C20 C23:C27 C30:C34 C37:C41">
      <formula1>"Yes / No,Percentage,Numerical,Currency"</formula1>
    </dataValidation>
    <dataValidation type="list" allowBlank="1" sqref="J8:J13 J15:J20 J22:J27 J29:J34 J36:J41">
      <formula1>"Done,On Track,Blocked,Off Track,Canceled"</formula1>
    </dataValidation>
  </dataValidations>
  <printOptions/>
  <pageMargins bottom="1.0" footer="0.0" header="0.0" left="0.75" right="0.75" top="1.0"/>
  <pageSetup paperSize="9"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pane ySplit="7.0" topLeftCell="A8" activePane="bottomLeft" state="frozen"/>
      <selection activeCell="B9" sqref="B9" pane="bottomLeft"/>
    </sheetView>
  </sheetViews>
  <sheetFormatPr customHeight="1" defaultColWidth="14.43" defaultRowHeight="15.0"/>
  <cols>
    <col customWidth="1" min="1" max="1" width="21.57"/>
    <col customWidth="1" min="2" max="2" width="50.14"/>
    <col customWidth="1" min="3" max="3" width="28.71"/>
    <col customWidth="1" min="4" max="7" width="10.86"/>
    <col customWidth="1" min="8" max="11" width="14.43"/>
    <col customWidth="1" min="12" max="13" width="57.29"/>
  </cols>
  <sheetData>
    <row r="1" ht="52.5" customHeight="1">
      <c r="A1" s="89"/>
      <c r="B1" s="90"/>
      <c r="C1" s="10"/>
      <c r="D1" s="10"/>
      <c r="E1" s="10"/>
      <c r="F1" s="10"/>
      <c r="G1" s="91"/>
      <c r="H1" s="19"/>
      <c r="I1" s="19"/>
      <c r="J1" s="19"/>
      <c r="K1" s="19"/>
      <c r="L1" s="20"/>
      <c r="M1" s="20"/>
    </row>
    <row r="2" ht="17.25" customHeight="1">
      <c r="A2" s="6" t="s">
        <v>83</v>
      </c>
      <c r="B2" s="8" t="s">
        <v>84</v>
      </c>
      <c r="C2" s="10" t="s">
        <v>85</v>
      </c>
      <c r="G2" s="17">
        <f>AVERAGE(G8,G15,G22,G29,G36)</f>
        <v>0</v>
      </c>
      <c r="H2" s="19"/>
      <c r="I2" s="19"/>
      <c r="J2" s="19"/>
      <c r="K2" s="19"/>
      <c r="L2" s="20"/>
      <c r="M2" s="20"/>
    </row>
    <row r="3" ht="17.25" customHeight="1">
      <c r="A3" s="6" t="s">
        <v>12</v>
      </c>
      <c r="B3" s="8" t="s">
        <v>86</v>
      </c>
      <c r="C3" s="10"/>
      <c r="D3" s="10"/>
      <c r="E3" s="10"/>
      <c r="F3" s="10"/>
      <c r="G3" s="24"/>
      <c r="H3" s="24"/>
      <c r="I3" s="24"/>
      <c r="J3" s="24"/>
      <c r="K3" s="24"/>
      <c r="L3" s="26"/>
      <c r="M3" s="26"/>
    </row>
    <row r="4" ht="17.25" customHeight="1">
      <c r="A4" s="6" t="s">
        <v>23</v>
      </c>
      <c r="B4" s="8" t="s">
        <v>24</v>
      </c>
      <c r="C4" s="24"/>
      <c r="D4" s="24"/>
      <c r="E4" s="24"/>
      <c r="F4" s="24"/>
      <c r="G4" s="24"/>
      <c r="H4" s="24"/>
      <c r="I4" s="24"/>
      <c r="J4" s="24"/>
      <c r="K4" s="24"/>
      <c r="L4" s="26"/>
      <c r="M4" s="26"/>
    </row>
    <row r="5">
      <c r="A5" s="28"/>
      <c r="B5" s="28"/>
      <c r="C5" s="30"/>
      <c r="D5" s="32"/>
      <c r="E5" s="32"/>
      <c r="F5" s="32"/>
      <c r="G5" s="32"/>
      <c r="H5" s="30"/>
      <c r="I5" s="30"/>
      <c r="J5" s="30"/>
      <c r="K5" s="30"/>
      <c r="L5" s="30"/>
      <c r="M5" s="30"/>
    </row>
    <row r="6" ht="15.0" customHeight="1">
      <c r="A6" s="33"/>
      <c r="B6" s="33"/>
      <c r="C6" s="35"/>
      <c r="D6" s="36"/>
      <c r="E6" s="36"/>
      <c r="F6" s="36"/>
      <c r="G6" s="36"/>
      <c r="H6" s="35"/>
      <c r="I6" s="35"/>
      <c r="J6" s="35"/>
      <c r="K6" s="35"/>
      <c r="L6" s="35"/>
      <c r="M6" s="35"/>
    </row>
    <row r="7">
      <c r="A7" s="37"/>
      <c r="B7" s="37"/>
      <c r="C7" s="38" t="s">
        <v>33</v>
      </c>
      <c r="D7" s="38" t="s">
        <v>34</v>
      </c>
      <c r="E7" s="38" t="s">
        <v>35</v>
      </c>
      <c r="F7" s="38" t="s">
        <v>36</v>
      </c>
      <c r="G7" s="38" t="s">
        <v>37</v>
      </c>
      <c r="H7" s="38" t="s">
        <v>87</v>
      </c>
      <c r="I7" s="38" t="s">
        <v>38</v>
      </c>
      <c r="J7" s="38" t="s">
        <v>39</v>
      </c>
      <c r="K7" s="38" t="s">
        <v>40</v>
      </c>
      <c r="L7" s="41" t="s">
        <v>42</v>
      </c>
      <c r="M7" s="41" t="s">
        <v>43</v>
      </c>
    </row>
    <row r="8">
      <c r="A8" s="92" t="s">
        <v>88</v>
      </c>
      <c r="B8" s="93" t="s">
        <v>89</v>
      </c>
      <c r="C8" s="94" t="s">
        <v>47</v>
      </c>
      <c r="D8" s="94" t="s">
        <v>47</v>
      </c>
      <c r="E8" s="94" t="s">
        <v>47</v>
      </c>
      <c r="F8" s="94" t="s">
        <v>47</v>
      </c>
      <c r="G8" s="95">
        <f>AVERAGE(G9:G13)</f>
        <v>0</v>
      </c>
      <c r="H8" s="96"/>
      <c r="I8" s="96"/>
      <c r="J8" s="97"/>
      <c r="K8" s="98"/>
      <c r="L8" s="99"/>
      <c r="M8" s="99"/>
    </row>
    <row r="9" ht="15.75" customHeight="1">
      <c r="A9" s="100" t="s">
        <v>53</v>
      </c>
      <c r="B9" s="101" t="s">
        <v>54</v>
      </c>
      <c r="C9" s="102"/>
      <c r="D9" s="103">
        <v>0.0</v>
      </c>
      <c r="E9" s="103">
        <v>100.0</v>
      </c>
      <c r="F9" s="103">
        <f t="shared" ref="F9:F13" si="1">D9</f>
        <v>0</v>
      </c>
      <c r="G9" s="104">
        <f t="shared" ref="G9:G13" si="2">(F9-D9)/(E9-D9)</f>
        <v>0</v>
      </c>
      <c r="H9" s="105"/>
      <c r="I9" s="105"/>
      <c r="J9" s="106"/>
      <c r="K9" s="107"/>
      <c r="L9" s="108"/>
      <c r="M9" s="108"/>
    </row>
    <row r="10" ht="15.75" customHeight="1">
      <c r="A10" s="100" t="s">
        <v>58</v>
      </c>
      <c r="B10" s="101" t="s">
        <v>54</v>
      </c>
      <c r="C10" s="103"/>
      <c r="D10" s="103">
        <v>0.0</v>
      </c>
      <c r="E10" s="103">
        <v>100.0</v>
      </c>
      <c r="F10" s="103">
        <f t="shared" si="1"/>
        <v>0</v>
      </c>
      <c r="G10" s="104">
        <f t="shared" si="2"/>
        <v>0</v>
      </c>
      <c r="H10" s="109"/>
      <c r="I10" s="110"/>
      <c r="J10" s="111"/>
      <c r="K10" s="112"/>
      <c r="L10" s="113"/>
      <c r="M10" s="113"/>
    </row>
    <row r="11" ht="15.75" customHeight="1">
      <c r="A11" s="100" t="s">
        <v>59</v>
      </c>
      <c r="B11" s="101" t="s">
        <v>54</v>
      </c>
      <c r="C11" s="103"/>
      <c r="D11" s="103">
        <v>0.0</v>
      </c>
      <c r="E11" s="103">
        <v>100.0</v>
      </c>
      <c r="F11" s="103">
        <f t="shared" si="1"/>
        <v>0</v>
      </c>
      <c r="G11" s="104">
        <f t="shared" si="2"/>
        <v>0</v>
      </c>
      <c r="H11" s="109"/>
      <c r="I11" s="109"/>
      <c r="J11" s="111"/>
      <c r="K11" s="112"/>
      <c r="L11" s="113"/>
      <c r="M11" s="113"/>
    </row>
    <row r="12" ht="15.75" customHeight="1">
      <c r="A12" s="100" t="s">
        <v>61</v>
      </c>
      <c r="B12" s="101" t="s">
        <v>54</v>
      </c>
      <c r="C12" s="103"/>
      <c r="D12" s="103">
        <v>0.0</v>
      </c>
      <c r="E12" s="103">
        <v>100.0</v>
      </c>
      <c r="F12" s="103">
        <f t="shared" si="1"/>
        <v>0</v>
      </c>
      <c r="G12" s="104">
        <f t="shared" si="2"/>
        <v>0</v>
      </c>
      <c r="H12" s="109"/>
      <c r="I12" s="109"/>
      <c r="J12" s="111"/>
      <c r="K12" s="112"/>
      <c r="L12" s="113"/>
      <c r="M12" s="113"/>
    </row>
    <row r="13" ht="15.75" customHeight="1">
      <c r="A13" s="100" t="s">
        <v>64</v>
      </c>
      <c r="B13" s="101" t="s">
        <v>54</v>
      </c>
      <c r="C13" s="103"/>
      <c r="D13" s="103">
        <v>0.0</v>
      </c>
      <c r="E13" s="103">
        <v>100.0</v>
      </c>
      <c r="F13" s="103">
        <f t="shared" si="1"/>
        <v>0</v>
      </c>
      <c r="G13" s="104">
        <f t="shared" si="2"/>
        <v>0</v>
      </c>
      <c r="H13" s="109"/>
      <c r="I13" s="109"/>
      <c r="J13" s="111"/>
      <c r="K13" s="112"/>
      <c r="L13" s="113"/>
      <c r="M13" s="113"/>
    </row>
    <row r="14" ht="15.75" customHeight="1">
      <c r="A14" s="114"/>
      <c r="B14" s="115"/>
      <c r="C14" s="116"/>
      <c r="D14" s="116"/>
      <c r="E14" s="116"/>
      <c r="F14" s="116"/>
      <c r="G14" s="116"/>
      <c r="H14" s="117"/>
      <c r="I14" s="117"/>
      <c r="J14" s="117"/>
      <c r="K14" s="117"/>
      <c r="L14" s="116"/>
      <c r="M14" s="116"/>
    </row>
    <row r="15">
      <c r="A15" s="92" t="s">
        <v>90</v>
      </c>
      <c r="B15" s="93" t="s">
        <v>89</v>
      </c>
      <c r="C15" s="94" t="s">
        <v>47</v>
      </c>
      <c r="D15" s="94" t="s">
        <v>47</v>
      </c>
      <c r="E15" s="94" t="s">
        <v>47</v>
      </c>
      <c r="F15" s="94" t="s">
        <v>47</v>
      </c>
      <c r="G15" s="95">
        <f>AVERAGE(G16:G20)</f>
        <v>0</v>
      </c>
      <c r="H15" s="118"/>
      <c r="I15" s="118"/>
      <c r="J15" s="119"/>
      <c r="K15" s="119"/>
      <c r="L15" s="120"/>
      <c r="M15" s="120"/>
    </row>
    <row r="16" ht="15.75" customHeight="1">
      <c r="A16" s="100" t="s">
        <v>53</v>
      </c>
      <c r="B16" s="101" t="s">
        <v>54</v>
      </c>
      <c r="C16" s="103"/>
      <c r="D16" s="103">
        <v>0.0</v>
      </c>
      <c r="E16" s="103">
        <v>100.0</v>
      </c>
      <c r="F16" s="103">
        <f t="shared" ref="F16:F20" si="3">D16</f>
        <v>0</v>
      </c>
      <c r="G16" s="104">
        <f t="shared" ref="G16:G20" si="4">(F16-D16)/(E16-D16)</f>
        <v>0</v>
      </c>
      <c r="H16" s="121"/>
      <c r="I16" s="121"/>
      <c r="J16" s="122"/>
      <c r="K16" s="112"/>
      <c r="L16" s="123"/>
      <c r="M16" s="123"/>
    </row>
    <row r="17" ht="15.75" customHeight="1">
      <c r="A17" s="100" t="s">
        <v>58</v>
      </c>
      <c r="B17" s="101" t="s">
        <v>54</v>
      </c>
      <c r="C17" s="124"/>
      <c r="D17" s="103">
        <v>0.0</v>
      </c>
      <c r="E17" s="103">
        <v>100.0</v>
      </c>
      <c r="F17" s="103">
        <f t="shared" si="3"/>
        <v>0</v>
      </c>
      <c r="G17" s="104">
        <f t="shared" si="4"/>
        <v>0</v>
      </c>
      <c r="H17" s="121"/>
      <c r="I17" s="121"/>
      <c r="J17" s="122"/>
      <c r="K17" s="112"/>
      <c r="L17" s="123"/>
      <c r="M17" s="123"/>
    </row>
    <row r="18" ht="15.75" customHeight="1">
      <c r="A18" s="100" t="s">
        <v>59</v>
      </c>
      <c r="B18" s="101" t="s">
        <v>54</v>
      </c>
      <c r="C18" s="124"/>
      <c r="D18" s="103">
        <v>0.0</v>
      </c>
      <c r="E18" s="103">
        <v>100.0</v>
      </c>
      <c r="F18" s="103">
        <f t="shared" si="3"/>
        <v>0</v>
      </c>
      <c r="G18" s="104">
        <f t="shared" si="4"/>
        <v>0</v>
      </c>
      <c r="H18" s="121"/>
      <c r="I18" s="121"/>
      <c r="J18" s="122"/>
      <c r="K18" s="112"/>
      <c r="L18" s="123"/>
      <c r="M18" s="123"/>
    </row>
    <row r="19" ht="15.75" customHeight="1">
      <c r="A19" s="100" t="s">
        <v>61</v>
      </c>
      <c r="B19" s="101" t="s">
        <v>54</v>
      </c>
      <c r="C19" s="124"/>
      <c r="D19" s="103">
        <v>0.0</v>
      </c>
      <c r="E19" s="103">
        <v>100.0</v>
      </c>
      <c r="F19" s="103">
        <f t="shared" si="3"/>
        <v>0</v>
      </c>
      <c r="G19" s="104">
        <f t="shared" si="4"/>
        <v>0</v>
      </c>
      <c r="H19" s="121"/>
      <c r="I19" s="121"/>
      <c r="J19" s="122"/>
      <c r="K19" s="112"/>
      <c r="L19" s="123"/>
      <c r="M19" s="123"/>
    </row>
    <row r="20" ht="15.75" customHeight="1">
      <c r="A20" s="100" t="s">
        <v>64</v>
      </c>
      <c r="B20" s="101" t="s">
        <v>54</v>
      </c>
      <c r="C20" s="124"/>
      <c r="D20" s="103">
        <v>0.0</v>
      </c>
      <c r="E20" s="103">
        <v>100.0</v>
      </c>
      <c r="F20" s="103">
        <f t="shared" si="3"/>
        <v>0</v>
      </c>
      <c r="G20" s="104">
        <f t="shared" si="4"/>
        <v>0</v>
      </c>
      <c r="H20" s="121"/>
      <c r="I20" s="121"/>
      <c r="J20" s="122"/>
      <c r="K20" s="112"/>
      <c r="L20" s="123"/>
      <c r="M20" s="123"/>
    </row>
    <row r="21" ht="15.75" customHeight="1">
      <c r="A21" s="114"/>
      <c r="B21" s="115"/>
      <c r="C21" s="116"/>
      <c r="D21" s="116"/>
      <c r="E21" s="116"/>
      <c r="F21" s="116"/>
      <c r="G21" s="116"/>
      <c r="H21" s="117"/>
      <c r="I21" s="117"/>
      <c r="J21" s="117"/>
      <c r="K21" s="117"/>
      <c r="L21" s="116"/>
      <c r="M21" s="116"/>
    </row>
    <row r="22">
      <c r="A22" s="92" t="s">
        <v>91</v>
      </c>
      <c r="B22" s="93" t="s">
        <v>89</v>
      </c>
      <c r="C22" s="94" t="s">
        <v>47</v>
      </c>
      <c r="D22" s="94" t="s">
        <v>47</v>
      </c>
      <c r="E22" s="94" t="s">
        <v>47</v>
      </c>
      <c r="F22" s="94" t="s">
        <v>47</v>
      </c>
      <c r="G22" s="95">
        <f>AVERAGE(G23:G27)</f>
        <v>0</v>
      </c>
      <c r="H22" s="118"/>
      <c r="I22" s="118"/>
      <c r="J22" s="119"/>
      <c r="K22" s="119"/>
      <c r="L22" s="120"/>
      <c r="M22" s="120"/>
    </row>
    <row r="23" ht="15.75" customHeight="1">
      <c r="A23" s="100" t="s">
        <v>53</v>
      </c>
      <c r="B23" s="101" t="s">
        <v>54</v>
      </c>
      <c r="C23" s="103"/>
      <c r="D23" s="103">
        <v>0.0</v>
      </c>
      <c r="E23" s="103">
        <v>100.0</v>
      </c>
      <c r="F23" s="103">
        <f t="shared" ref="F23:F27" si="5">D23</f>
        <v>0</v>
      </c>
      <c r="G23" s="104">
        <f t="shared" ref="G23:G27" si="6">(F23-D23)/(E23-D23)</f>
        <v>0</v>
      </c>
      <c r="H23" s="121"/>
      <c r="I23" s="121"/>
      <c r="J23" s="122"/>
      <c r="K23" s="112"/>
      <c r="L23" s="123"/>
      <c r="M23" s="123"/>
    </row>
    <row r="24" ht="15.75" customHeight="1">
      <c r="A24" s="100" t="s">
        <v>58</v>
      </c>
      <c r="B24" s="101" t="s">
        <v>54</v>
      </c>
      <c r="C24" s="124"/>
      <c r="D24" s="103">
        <v>0.0</v>
      </c>
      <c r="E24" s="103">
        <v>100.0</v>
      </c>
      <c r="F24" s="103">
        <f t="shared" si="5"/>
        <v>0</v>
      </c>
      <c r="G24" s="104">
        <f t="shared" si="6"/>
        <v>0</v>
      </c>
      <c r="H24" s="121"/>
      <c r="I24" s="121"/>
      <c r="J24" s="122"/>
      <c r="K24" s="112"/>
      <c r="L24" s="123"/>
      <c r="M24" s="123"/>
    </row>
    <row r="25" ht="15.75" customHeight="1">
      <c r="A25" s="100" t="s">
        <v>59</v>
      </c>
      <c r="B25" s="101" t="s">
        <v>54</v>
      </c>
      <c r="C25" s="124"/>
      <c r="D25" s="103">
        <v>0.0</v>
      </c>
      <c r="E25" s="103">
        <v>100.0</v>
      </c>
      <c r="F25" s="103">
        <f t="shared" si="5"/>
        <v>0</v>
      </c>
      <c r="G25" s="104">
        <f t="shared" si="6"/>
        <v>0</v>
      </c>
      <c r="H25" s="121"/>
      <c r="I25" s="121"/>
      <c r="J25" s="122"/>
      <c r="K25" s="112"/>
      <c r="L25" s="123"/>
      <c r="M25" s="123"/>
    </row>
    <row r="26" ht="15.75" customHeight="1">
      <c r="A26" s="100" t="s">
        <v>61</v>
      </c>
      <c r="B26" s="101" t="s">
        <v>54</v>
      </c>
      <c r="C26" s="124"/>
      <c r="D26" s="103">
        <v>0.0</v>
      </c>
      <c r="E26" s="103">
        <v>100.0</v>
      </c>
      <c r="F26" s="103">
        <f t="shared" si="5"/>
        <v>0</v>
      </c>
      <c r="G26" s="104">
        <f t="shared" si="6"/>
        <v>0</v>
      </c>
      <c r="H26" s="121"/>
      <c r="I26" s="121"/>
      <c r="J26" s="122"/>
      <c r="K26" s="112"/>
      <c r="L26" s="123"/>
      <c r="M26" s="123"/>
    </row>
    <row r="27" ht="15.75" customHeight="1">
      <c r="A27" s="100" t="s">
        <v>64</v>
      </c>
      <c r="B27" s="101" t="s">
        <v>54</v>
      </c>
      <c r="C27" s="124"/>
      <c r="D27" s="103">
        <v>0.0</v>
      </c>
      <c r="E27" s="103">
        <v>100.0</v>
      </c>
      <c r="F27" s="103">
        <f t="shared" si="5"/>
        <v>0</v>
      </c>
      <c r="G27" s="104">
        <f t="shared" si="6"/>
        <v>0</v>
      </c>
      <c r="H27" s="121"/>
      <c r="I27" s="121"/>
      <c r="J27" s="122"/>
      <c r="K27" s="112"/>
      <c r="L27" s="123"/>
      <c r="M27" s="123"/>
    </row>
    <row r="28" ht="15.75" customHeight="1">
      <c r="A28" s="114"/>
      <c r="B28" s="115"/>
      <c r="C28" s="116"/>
      <c r="D28" s="116"/>
      <c r="E28" s="116"/>
      <c r="F28" s="116"/>
      <c r="G28" s="116"/>
      <c r="H28" s="117"/>
      <c r="I28" s="117"/>
      <c r="J28" s="117"/>
      <c r="K28" s="117"/>
      <c r="L28" s="116"/>
      <c r="M28" s="116"/>
    </row>
    <row r="29">
      <c r="A29" s="92" t="s">
        <v>92</v>
      </c>
      <c r="B29" s="93" t="s">
        <v>89</v>
      </c>
      <c r="C29" s="94" t="s">
        <v>47</v>
      </c>
      <c r="D29" s="94" t="s">
        <v>47</v>
      </c>
      <c r="E29" s="94" t="s">
        <v>47</v>
      </c>
      <c r="F29" s="94" t="s">
        <v>47</v>
      </c>
      <c r="G29" s="95">
        <f>AVERAGE(G30:G34)</f>
        <v>0</v>
      </c>
      <c r="H29" s="118"/>
      <c r="I29" s="118"/>
      <c r="J29" s="119"/>
      <c r="K29" s="119"/>
      <c r="L29" s="120"/>
      <c r="M29" s="120"/>
    </row>
    <row r="30" ht="15.75" customHeight="1">
      <c r="A30" s="100" t="s">
        <v>53</v>
      </c>
      <c r="B30" s="101" t="s">
        <v>54</v>
      </c>
      <c r="C30" s="103"/>
      <c r="D30" s="103">
        <v>0.0</v>
      </c>
      <c r="E30" s="103">
        <v>100.0</v>
      </c>
      <c r="F30" s="103">
        <f t="shared" ref="F30:F34" si="7">D30</f>
        <v>0</v>
      </c>
      <c r="G30" s="104">
        <f t="shared" ref="G30:G34" si="8">(F30-D30)/(E30-D30)</f>
        <v>0</v>
      </c>
      <c r="H30" s="121"/>
      <c r="I30" s="121"/>
      <c r="J30" s="122"/>
      <c r="K30" s="112"/>
      <c r="L30" s="123"/>
      <c r="M30" s="123"/>
    </row>
    <row r="31" ht="15.75" customHeight="1">
      <c r="A31" s="100" t="s">
        <v>58</v>
      </c>
      <c r="B31" s="101" t="s">
        <v>54</v>
      </c>
      <c r="C31" s="124"/>
      <c r="D31" s="103">
        <v>0.0</v>
      </c>
      <c r="E31" s="103">
        <v>100.0</v>
      </c>
      <c r="F31" s="103">
        <f t="shared" si="7"/>
        <v>0</v>
      </c>
      <c r="G31" s="104">
        <f t="shared" si="8"/>
        <v>0</v>
      </c>
      <c r="H31" s="121"/>
      <c r="I31" s="121"/>
      <c r="J31" s="122"/>
      <c r="K31" s="112"/>
      <c r="L31" s="123"/>
      <c r="M31" s="123"/>
    </row>
    <row r="32" ht="15.75" customHeight="1">
      <c r="A32" s="100" t="s">
        <v>59</v>
      </c>
      <c r="B32" s="101" t="s">
        <v>54</v>
      </c>
      <c r="C32" s="124"/>
      <c r="D32" s="103">
        <v>0.0</v>
      </c>
      <c r="E32" s="103">
        <v>100.0</v>
      </c>
      <c r="F32" s="103">
        <f t="shared" si="7"/>
        <v>0</v>
      </c>
      <c r="G32" s="104">
        <f t="shared" si="8"/>
        <v>0</v>
      </c>
      <c r="H32" s="121"/>
      <c r="I32" s="121"/>
      <c r="J32" s="122"/>
      <c r="K32" s="112"/>
      <c r="L32" s="123"/>
      <c r="M32" s="123"/>
    </row>
    <row r="33" ht="15.75" customHeight="1">
      <c r="A33" s="100" t="s">
        <v>61</v>
      </c>
      <c r="B33" s="101" t="s">
        <v>54</v>
      </c>
      <c r="C33" s="124"/>
      <c r="D33" s="103">
        <v>0.0</v>
      </c>
      <c r="E33" s="103">
        <v>100.0</v>
      </c>
      <c r="F33" s="103">
        <f t="shared" si="7"/>
        <v>0</v>
      </c>
      <c r="G33" s="104">
        <f t="shared" si="8"/>
        <v>0</v>
      </c>
      <c r="H33" s="121"/>
      <c r="I33" s="121"/>
      <c r="J33" s="122"/>
      <c r="K33" s="112"/>
      <c r="L33" s="123"/>
      <c r="M33" s="123"/>
    </row>
    <row r="34" ht="15.75" customHeight="1">
      <c r="A34" s="100" t="s">
        <v>64</v>
      </c>
      <c r="B34" s="101" t="s">
        <v>54</v>
      </c>
      <c r="C34" s="124"/>
      <c r="D34" s="103">
        <v>0.0</v>
      </c>
      <c r="E34" s="103">
        <v>100.0</v>
      </c>
      <c r="F34" s="103">
        <f t="shared" si="7"/>
        <v>0</v>
      </c>
      <c r="G34" s="104">
        <f t="shared" si="8"/>
        <v>0</v>
      </c>
      <c r="H34" s="121"/>
      <c r="I34" s="121"/>
      <c r="J34" s="122"/>
      <c r="K34" s="112"/>
      <c r="L34" s="123"/>
      <c r="M34" s="123"/>
    </row>
    <row r="35" ht="15.75" customHeight="1">
      <c r="A35" s="114"/>
      <c r="B35" s="115"/>
      <c r="C35" s="116"/>
      <c r="D35" s="116"/>
      <c r="E35" s="116"/>
      <c r="F35" s="116"/>
      <c r="G35" s="116"/>
      <c r="H35" s="117"/>
      <c r="I35" s="117"/>
      <c r="J35" s="117"/>
      <c r="K35" s="117"/>
      <c r="L35" s="116"/>
      <c r="M35" s="116"/>
    </row>
    <row r="36">
      <c r="A36" s="92" t="s">
        <v>93</v>
      </c>
      <c r="B36" s="93" t="s">
        <v>89</v>
      </c>
      <c r="C36" s="94" t="s">
        <v>47</v>
      </c>
      <c r="D36" s="94" t="s">
        <v>47</v>
      </c>
      <c r="E36" s="94" t="s">
        <v>47</v>
      </c>
      <c r="F36" s="94" t="s">
        <v>47</v>
      </c>
      <c r="G36" s="95">
        <f>AVERAGE(G37:G41)</f>
        <v>0</v>
      </c>
      <c r="H36" s="118"/>
      <c r="I36" s="118"/>
      <c r="J36" s="119"/>
      <c r="K36" s="119"/>
      <c r="L36" s="120"/>
      <c r="M36" s="120"/>
    </row>
    <row r="37" ht="15.75" customHeight="1">
      <c r="A37" s="100" t="s">
        <v>53</v>
      </c>
      <c r="B37" s="101" t="s">
        <v>54</v>
      </c>
      <c r="C37" s="103"/>
      <c r="D37" s="103">
        <v>0.0</v>
      </c>
      <c r="E37" s="103">
        <v>100.0</v>
      </c>
      <c r="F37" s="103">
        <f t="shared" ref="F37:F41" si="9">D37</f>
        <v>0</v>
      </c>
      <c r="G37" s="104">
        <f t="shared" ref="G37:G41" si="10">(F37-D37)/(E37-D37)</f>
        <v>0</v>
      </c>
      <c r="H37" s="121"/>
      <c r="I37" s="121"/>
      <c r="J37" s="122"/>
      <c r="K37" s="112"/>
      <c r="L37" s="123"/>
      <c r="M37" s="123"/>
    </row>
    <row r="38" ht="15.75" customHeight="1">
      <c r="A38" s="100" t="s">
        <v>58</v>
      </c>
      <c r="B38" s="101" t="s">
        <v>54</v>
      </c>
      <c r="C38" s="124"/>
      <c r="D38" s="103">
        <v>0.0</v>
      </c>
      <c r="E38" s="103">
        <v>100.0</v>
      </c>
      <c r="F38" s="103">
        <f t="shared" si="9"/>
        <v>0</v>
      </c>
      <c r="G38" s="104">
        <f t="shared" si="10"/>
        <v>0</v>
      </c>
      <c r="H38" s="121"/>
      <c r="I38" s="121"/>
      <c r="J38" s="122"/>
      <c r="K38" s="112"/>
      <c r="L38" s="123"/>
      <c r="M38" s="123"/>
    </row>
    <row r="39" ht="15.75" customHeight="1">
      <c r="A39" s="100" t="s">
        <v>59</v>
      </c>
      <c r="B39" s="101" t="s">
        <v>54</v>
      </c>
      <c r="C39" s="124"/>
      <c r="D39" s="103">
        <v>0.0</v>
      </c>
      <c r="E39" s="103">
        <v>100.0</v>
      </c>
      <c r="F39" s="103">
        <f t="shared" si="9"/>
        <v>0</v>
      </c>
      <c r="G39" s="104">
        <f t="shared" si="10"/>
        <v>0</v>
      </c>
      <c r="H39" s="121"/>
      <c r="I39" s="121"/>
      <c r="J39" s="122"/>
      <c r="K39" s="112"/>
      <c r="L39" s="123"/>
      <c r="M39" s="123"/>
    </row>
    <row r="40" ht="15.75" customHeight="1">
      <c r="A40" s="100" t="s">
        <v>61</v>
      </c>
      <c r="B40" s="101" t="s">
        <v>54</v>
      </c>
      <c r="C40" s="124"/>
      <c r="D40" s="103">
        <v>0.0</v>
      </c>
      <c r="E40" s="103">
        <v>100.0</v>
      </c>
      <c r="F40" s="103">
        <f t="shared" si="9"/>
        <v>0</v>
      </c>
      <c r="G40" s="104">
        <f t="shared" si="10"/>
        <v>0</v>
      </c>
      <c r="H40" s="121"/>
      <c r="I40" s="121"/>
      <c r="J40" s="122"/>
      <c r="K40" s="112"/>
      <c r="L40" s="123"/>
      <c r="M40" s="123"/>
    </row>
    <row r="41" ht="15.75" customHeight="1">
      <c r="A41" s="100" t="s">
        <v>64</v>
      </c>
      <c r="B41" s="101" t="s">
        <v>54</v>
      </c>
      <c r="C41" s="124"/>
      <c r="D41" s="103">
        <v>0.0</v>
      </c>
      <c r="E41" s="103">
        <v>100.0</v>
      </c>
      <c r="F41" s="103">
        <f t="shared" si="9"/>
        <v>0</v>
      </c>
      <c r="G41" s="104">
        <f t="shared" si="10"/>
        <v>0</v>
      </c>
      <c r="H41" s="121"/>
      <c r="I41" s="121"/>
      <c r="J41" s="122"/>
      <c r="K41" s="112"/>
      <c r="L41" s="123"/>
      <c r="M41" s="123"/>
    </row>
    <row r="42" ht="15.0" customHeight="1">
      <c r="A42" s="88"/>
      <c r="M42" s="88"/>
    </row>
  </sheetData>
  <mergeCells count="2">
    <mergeCell ref="C2:F2"/>
    <mergeCell ref="A42:L42"/>
  </mergeCells>
  <conditionalFormatting sqref="G1 G8:G13 G15:G20 G22:G27 G29:G34 G36:G41">
    <cfRule type="cellIs" dxfId="0" priority="1" operator="lessThan">
      <formula>"34%"</formula>
    </cfRule>
  </conditionalFormatting>
  <conditionalFormatting sqref="G1 G8:G13 G15:G20 G22:G27 G29:G34 G36:G41">
    <cfRule type="cellIs" dxfId="1" priority="2" operator="between">
      <formula>"34%"</formula>
      <formula>"66%"</formula>
    </cfRule>
  </conditionalFormatting>
  <conditionalFormatting sqref="G1 G8:G13 G15:G20 G22:G27 G29:G34 G36:G41">
    <cfRule type="cellIs" dxfId="2" priority="3" operator="greaterThan">
      <formula>"66%"</formula>
    </cfRule>
  </conditionalFormatting>
  <conditionalFormatting sqref="K8:K13 K15:K20 K22:K27 K29:K34 K36:K41">
    <cfRule type="cellIs" dxfId="3" priority="4" operator="equal">
      <formula>"Done"</formula>
    </cfRule>
  </conditionalFormatting>
  <conditionalFormatting sqref="K8:K13 K15:K20 K22:K27 K29:K34 K36:K41">
    <cfRule type="cellIs" dxfId="3" priority="5" operator="equal">
      <formula>"On Track"</formula>
    </cfRule>
  </conditionalFormatting>
  <conditionalFormatting sqref="K8:K13 K15:K20 K22:K27 K29:K34 K36:K41">
    <cfRule type="cellIs" dxfId="0" priority="6" operator="equal">
      <formula>"Off Track"</formula>
    </cfRule>
  </conditionalFormatting>
  <conditionalFormatting sqref="K8:K13 K15:K20 K22:K27 K29:K34 K36:K41">
    <cfRule type="cellIs" dxfId="1" priority="7" operator="equal">
      <formula>"Blocked"</formula>
    </cfRule>
  </conditionalFormatting>
  <conditionalFormatting sqref="K8:K13 K15:K20 K22:K27 K29:K34 K36:K41">
    <cfRule type="cellIs" dxfId="0" priority="8" operator="equal">
      <formula>"Canceled"</formula>
    </cfRule>
  </conditionalFormatting>
  <dataValidations>
    <dataValidation type="list" allowBlank="1" sqref="C9:C13 C16:C20 C23:C27 C30:C34 C37:C41">
      <formula1>"Yes / No,Percentage,Numerical,Currency"</formula1>
    </dataValidation>
    <dataValidation type="list" allowBlank="1" sqref="K8:K13 K15:K20 K22:K27 K29:K34 K36:K41">
      <formula1>"Done,On Track,Blocked,Off Track,Canceled"</formula1>
    </dataValidation>
  </dataValidations>
  <printOptions/>
  <pageMargins bottom="1.0" footer="0.0" header="0.0" left="0.75" right="0.75" top="1.0"/>
  <pageSetup paperSize="9" orientation="landscape"/>
  <drawing r:id="rId1"/>
</worksheet>
</file>