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vpntestov\AppData\Local\Temp\7\"/>
    </mc:Choice>
  </mc:AlternateContent>
  <xr:revisionPtr revIDLastSave="0" documentId="13_ncr:1_{36F76FEB-90AE-464D-8F35-9C1D2830A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. предложение" sheetId="1" r:id="rId1"/>
    <sheet name="Фасовка Пиво Крафт" sheetId="2" r:id="rId2"/>
    <sheet name="КЕГ Пиво Крафт" sheetId="3" r:id="rId3"/>
    <sheet name="Фасовка Сидр, Мид РФ" sheetId="6" r:id="rId4"/>
    <sheet name="КЕГ Сидр, Мид РФ" sheetId="7" r:id="rId5"/>
    <sheet name="Фасовка Пиво Импорт" sheetId="4" r:id="rId6"/>
    <sheet name="КЕГ Пиво Импорт" sheetId="5" r:id="rId7"/>
    <sheet name="Фасовка Сидр, Мид Импорт" sheetId="8" state="hidden" r:id="rId8"/>
    <sheet name="КЕГ Сидр, Мид Импорт" sheetId="9" state="hidden" r:id="rId9"/>
    <sheet name="Безалк. напитки" sheetId="10" r:id="rId10"/>
    <sheet name="Снеки" sheetId="11" r:id="rId11"/>
    <sheet name="Бокалы, мерч" sheetId="12" state="hidden" r:id="rId12"/>
    <sheet name="Спец. предложение (Хит продаж)" sheetId="13" state="hidden" r:id="rId13"/>
  </sheets>
  <definedNames>
    <definedName name="_xlnm._FilterDatabase" localSheetId="9" hidden="1">'Безалк. напитки'!$A$2:$O$869</definedName>
    <definedName name="_xlnm._FilterDatabase" localSheetId="11" hidden="1">'Бокалы, мерч'!$A$2:$E$2</definedName>
    <definedName name="_xlnm._FilterDatabase" localSheetId="6" hidden="1">'КЕГ Пиво Импорт'!$A$2:$O$26</definedName>
    <definedName name="_xlnm._FilterDatabase" localSheetId="2" hidden="1">'КЕГ Пиво Крафт'!$A$2:$O$610</definedName>
    <definedName name="_xlnm._FilterDatabase" localSheetId="8" hidden="1">'КЕГ Сидр, Мид Импорт'!$A$2:$O$998</definedName>
    <definedName name="_xlnm._FilterDatabase" localSheetId="4" hidden="1">'КЕГ Сидр, Мид РФ'!$A$2:$O$992</definedName>
    <definedName name="_xlnm._FilterDatabase" localSheetId="10" hidden="1">Снеки!$A$2:$J$1005</definedName>
    <definedName name="_xlnm._FilterDatabase" localSheetId="0" hidden="1">'Спец. предложение'!$A$2:$S$1027</definedName>
    <definedName name="_xlnm._FilterDatabase" localSheetId="12" hidden="1">'Спец. предложение (Хит продаж)'!$A$2:$S$1025</definedName>
    <definedName name="_xlnm._FilterDatabase" localSheetId="5" hidden="1">'Фасовка Пиво Импорт'!$A$2:$O$784</definedName>
    <definedName name="_xlnm._FilterDatabase" localSheetId="1" hidden="1">'Фасовка Пиво Крафт'!$A$2:$O$631</definedName>
    <definedName name="_xlnm._FilterDatabase" localSheetId="7" hidden="1">'Фасовка Сидр, Мид Импорт'!$A$2:$O$998</definedName>
    <definedName name="_xlnm._FilterDatabase" localSheetId="3" hidden="1">'Фасовка Сидр, Мид РФ'!$A$2:$O$907</definedName>
    <definedName name="Z_711B641C_CEDE_4C43_91DB_6F12CDD6F6D3_.wvu.FilterData" localSheetId="9" hidden="1">'Безалк. напитки'!$A$2:$AA$2</definedName>
    <definedName name="Z_711B641C_CEDE_4C43_91DB_6F12CDD6F6D3_.wvu.FilterData" localSheetId="6" hidden="1">'КЕГ Пиво Импорт'!$A$2:$AA$2</definedName>
    <definedName name="Z_711B641C_CEDE_4C43_91DB_6F12CDD6F6D3_.wvu.FilterData" localSheetId="2" hidden="1">'КЕГ Пиво Крафт'!$A$2:$AA$2</definedName>
    <definedName name="Z_711B641C_CEDE_4C43_91DB_6F12CDD6F6D3_.wvu.FilterData" localSheetId="5" hidden="1">'Фасовка Пиво Импорт'!$A$2:$AA$2</definedName>
    <definedName name="Z_711B641C_CEDE_4C43_91DB_6F12CDD6F6D3_.wvu.FilterData" localSheetId="1" hidden="1">'Фасовка Пиво Крафт'!$A$2:$AA$2</definedName>
  </definedNames>
  <calcPr calcId="191029" refMode="R1C1"/>
</workbook>
</file>

<file path=xl/calcChain.xml><?xml version="1.0" encoding="utf-8"?>
<calcChain xmlns="http://schemas.openxmlformats.org/spreadsheetml/2006/main">
  <c r="S127" i="1" l="1"/>
  <c r="R127" i="1"/>
  <c r="O535" i="2"/>
  <c r="N535" i="2"/>
  <c r="J28" i="11"/>
  <c r="I28" i="11"/>
  <c r="O230" i="3"/>
  <c r="N230" i="3"/>
  <c r="O152" i="6"/>
  <c r="N152" i="6"/>
  <c r="O48" i="7"/>
  <c r="N48" i="7"/>
  <c r="O27" i="4"/>
  <c r="N27" i="4"/>
  <c r="O19" i="5"/>
  <c r="N19" i="5"/>
  <c r="O87" i="10"/>
  <c r="N87" i="10"/>
  <c r="S1025" i="13"/>
  <c r="S1024" i="13"/>
  <c r="S1023" i="13"/>
  <c r="S1022" i="13"/>
  <c r="S1021" i="13"/>
  <c r="S1020" i="13"/>
  <c r="S1019" i="13"/>
  <c r="S1018" i="13"/>
  <c r="S1017" i="13"/>
  <c r="S1016" i="13"/>
  <c r="S1015" i="13"/>
  <c r="S1014" i="13"/>
  <c r="S1013" i="13"/>
  <c r="S1012" i="13"/>
  <c r="S1011" i="13"/>
  <c r="S1010" i="13"/>
  <c r="S1009" i="13"/>
  <c r="S1008" i="13"/>
  <c r="S1007" i="13"/>
  <c r="S1006" i="13"/>
  <c r="S1005" i="13"/>
  <c r="S1004" i="13"/>
  <c r="S1003" i="13"/>
  <c r="S1002" i="13"/>
  <c r="S1001" i="13"/>
  <c r="S1000" i="13"/>
  <c r="S999" i="13"/>
  <c r="S998" i="13"/>
  <c r="S997" i="13"/>
  <c r="S996" i="13"/>
  <c r="S995" i="13"/>
  <c r="S994" i="13"/>
  <c r="S993" i="13"/>
  <c r="S992" i="13"/>
  <c r="S991" i="13"/>
  <c r="S990" i="13"/>
  <c r="S989" i="13"/>
  <c r="S988" i="13"/>
  <c r="S987" i="13"/>
  <c r="S986" i="13"/>
  <c r="S985" i="13"/>
  <c r="S984" i="13"/>
  <c r="S983" i="13"/>
  <c r="S982" i="13"/>
  <c r="S981" i="13"/>
  <c r="S980" i="13"/>
  <c r="S979" i="13"/>
  <c r="S978" i="13"/>
  <c r="S977" i="13"/>
  <c r="S976" i="13"/>
  <c r="S975" i="13"/>
  <c r="S974" i="13"/>
  <c r="S973" i="13"/>
  <c r="S972" i="13"/>
  <c r="S971" i="13"/>
  <c r="S970" i="13"/>
  <c r="S969" i="13"/>
  <c r="S968" i="13"/>
  <c r="S967" i="13"/>
  <c r="S966" i="13"/>
  <c r="S965" i="13"/>
  <c r="S964" i="13"/>
  <c r="S963" i="13"/>
  <c r="S962" i="13"/>
  <c r="S961" i="13"/>
  <c r="S960" i="13"/>
  <c r="S959" i="13"/>
  <c r="S958" i="13"/>
  <c r="S957" i="13"/>
  <c r="S956" i="13"/>
  <c r="S955" i="13"/>
  <c r="S954" i="13"/>
  <c r="S953" i="13"/>
  <c r="S952" i="13"/>
  <c r="S951" i="13"/>
  <c r="S950" i="13"/>
  <c r="S949" i="13"/>
  <c r="S948" i="13"/>
  <c r="S947" i="13"/>
  <c r="S946" i="13"/>
  <c r="S945" i="13"/>
  <c r="S944" i="13"/>
  <c r="S943" i="13"/>
  <c r="S942" i="13"/>
  <c r="S941" i="13"/>
  <c r="S940" i="13"/>
  <c r="S939" i="13"/>
  <c r="S938" i="13"/>
  <c r="S937" i="13"/>
  <c r="S936" i="13"/>
  <c r="S935" i="13"/>
  <c r="S934" i="13"/>
  <c r="S933" i="13"/>
  <c r="S932" i="13"/>
  <c r="S931" i="13"/>
  <c r="S930" i="13"/>
  <c r="S929" i="13"/>
  <c r="S928" i="13"/>
  <c r="S927" i="13"/>
  <c r="S926" i="13"/>
  <c r="S925" i="13"/>
  <c r="S924" i="13"/>
  <c r="S923" i="13"/>
  <c r="S922" i="13"/>
  <c r="S921" i="13"/>
  <c r="S920" i="13"/>
  <c r="S919" i="13"/>
  <c r="S918" i="13"/>
  <c r="S917" i="13"/>
  <c r="S916" i="13"/>
  <c r="S915" i="13"/>
  <c r="S914" i="13"/>
  <c r="S913" i="13"/>
  <c r="S912" i="13"/>
  <c r="S911" i="13"/>
  <c r="S910" i="13"/>
  <c r="S909" i="13"/>
  <c r="S908" i="13"/>
  <c r="S907" i="13"/>
  <c r="S906" i="13"/>
  <c r="S905" i="13"/>
  <c r="S904" i="13"/>
  <c r="S903" i="13"/>
  <c r="S902" i="13"/>
  <c r="S901" i="13"/>
  <c r="S900" i="13"/>
  <c r="S899" i="13"/>
  <c r="S898" i="13"/>
  <c r="S897" i="13"/>
  <c r="S896" i="13"/>
  <c r="S895" i="13"/>
  <c r="S894" i="13"/>
  <c r="S893" i="13"/>
  <c r="S892" i="13"/>
  <c r="S891" i="13"/>
  <c r="S890" i="13"/>
  <c r="S889" i="13"/>
  <c r="S888" i="13"/>
  <c r="S887" i="13"/>
  <c r="S886" i="13"/>
  <c r="S885" i="13"/>
  <c r="S884" i="13"/>
  <c r="S883" i="13"/>
  <c r="S882" i="13"/>
  <c r="S881" i="13"/>
  <c r="S880" i="13"/>
  <c r="S879" i="13"/>
  <c r="S878" i="13"/>
  <c r="S877" i="13"/>
  <c r="S876" i="13"/>
  <c r="S875" i="13"/>
  <c r="S874" i="13"/>
  <c r="S873" i="13"/>
  <c r="S872" i="13"/>
  <c r="S871" i="13"/>
  <c r="S870" i="13"/>
  <c r="S869" i="13"/>
  <c r="S868" i="13"/>
  <c r="S867" i="13"/>
  <c r="S866" i="13"/>
  <c r="S865" i="13"/>
  <c r="S864" i="13"/>
  <c r="S863" i="13"/>
  <c r="S862" i="13"/>
  <c r="S861" i="13"/>
  <c r="S860" i="13"/>
  <c r="S859" i="13"/>
  <c r="S858" i="13"/>
  <c r="S857" i="13"/>
  <c r="S856" i="13"/>
  <c r="S855" i="13"/>
  <c r="S854" i="13"/>
  <c r="S853" i="13"/>
  <c r="S852" i="13"/>
  <c r="S851" i="13"/>
  <c r="S850" i="13"/>
  <c r="S849" i="13"/>
  <c r="S848" i="13"/>
  <c r="S847" i="13"/>
  <c r="S846" i="13"/>
  <c r="S845" i="13"/>
  <c r="S844" i="13"/>
  <c r="S843" i="13"/>
  <c r="S842" i="13"/>
  <c r="S841" i="13"/>
  <c r="S840" i="13"/>
  <c r="S839" i="13"/>
  <c r="S838" i="13"/>
  <c r="S837" i="13"/>
  <c r="S836" i="13"/>
  <c r="S835" i="13"/>
  <c r="S834" i="13"/>
  <c r="S833" i="13"/>
  <c r="S832" i="13"/>
  <c r="S831" i="13"/>
  <c r="S830" i="13"/>
  <c r="S829" i="13"/>
  <c r="S828" i="13"/>
  <c r="S827" i="13"/>
  <c r="S826" i="13"/>
  <c r="S825" i="13"/>
  <c r="S824" i="13"/>
  <c r="S823" i="13"/>
  <c r="S822" i="13"/>
  <c r="S821" i="13"/>
  <c r="S820" i="13"/>
  <c r="S819" i="13"/>
  <c r="S818" i="13"/>
  <c r="S817" i="13"/>
  <c r="S816" i="13"/>
  <c r="S815" i="13"/>
  <c r="S814" i="13"/>
  <c r="S813" i="13"/>
  <c r="S812" i="13"/>
  <c r="S811" i="13"/>
  <c r="S810" i="13"/>
  <c r="S809" i="13"/>
  <c r="S808" i="13"/>
  <c r="S807" i="13"/>
  <c r="S806" i="13"/>
  <c r="S805" i="13"/>
  <c r="S804" i="13"/>
  <c r="S803" i="13"/>
  <c r="S802" i="13"/>
  <c r="S801" i="13"/>
  <c r="S800" i="13"/>
  <c r="S799" i="13"/>
  <c r="S798" i="13"/>
  <c r="S797" i="13"/>
  <c r="S796" i="13"/>
  <c r="S795" i="13"/>
  <c r="S794" i="13"/>
  <c r="S793" i="13"/>
  <c r="S792" i="13"/>
  <c r="S791" i="13"/>
  <c r="S790" i="13"/>
  <c r="S789" i="13"/>
  <c r="S788" i="13"/>
  <c r="S787" i="13"/>
  <c r="S786" i="13"/>
  <c r="S785" i="13"/>
  <c r="S784" i="13"/>
  <c r="S783" i="13"/>
  <c r="S782" i="13"/>
  <c r="S781" i="13"/>
  <c r="S780" i="13"/>
  <c r="S779" i="13"/>
  <c r="S778" i="13"/>
  <c r="S777" i="13"/>
  <c r="S776" i="13"/>
  <c r="S775" i="13"/>
  <c r="S774" i="13"/>
  <c r="S773" i="13"/>
  <c r="S772" i="13"/>
  <c r="S771" i="13"/>
  <c r="S770" i="13"/>
  <c r="S769" i="13"/>
  <c r="S768" i="13"/>
  <c r="S767" i="13"/>
  <c r="S766" i="13"/>
  <c r="S765" i="13"/>
  <c r="S764" i="13"/>
  <c r="S763" i="13"/>
  <c r="S762" i="13"/>
  <c r="S761" i="13"/>
  <c r="S760" i="13"/>
  <c r="S759" i="13"/>
  <c r="S758" i="13"/>
  <c r="S757" i="13"/>
  <c r="S756" i="13"/>
  <c r="S755" i="13"/>
  <c r="S754" i="13"/>
  <c r="S753" i="13"/>
  <c r="S752" i="13"/>
  <c r="S751" i="13"/>
  <c r="S750" i="13"/>
  <c r="S749" i="13"/>
  <c r="S748" i="13"/>
  <c r="S747" i="13"/>
  <c r="S746" i="13"/>
  <c r="S745" i="13"/>
  <c r="S744" i="13"/>
  <c r="S743" i="13"/>
  <c r="S742" i="13"/>
  <c r="S741" i="13"/>
  <c r="S740" i="13"/>
  <c r="S739" i="13"/>
  <c r="S738" i="13"/>
  <c r="S737" i="13"/>
  <c r="S736" i="13"/>
  <c r="S735" i="13"/>
  <c r="S734" i="13"/>
  <c r="S733" i="13"/>
  <c r="S732" i="13"/>
  <c r="S731" i="13"/>
  <c r="S730" i="13"/>
  <c r="S729" i="13"/>
  <c r="S728" i="13"/>
  <c r="S727" i="13"/>
  <c r="S726" i="13"/>
  <c r="S725" i="13"/>
  <c r="S724" i="13"/>
  <c r="S723" i="13"/>
  <c r="S722" i="13"/>
  <c r="S721" i="13"/>
  <c r="S720" i="13"/>
  <c r="S719" i="13"/>
  <c r="S718" i="13"/>
  <c r="S717" i="13"/>
  <c r="S716" i="13"/>
  <c r="S715" i="13"/>
  <c r="S714" i="13"/>
  <c r="S713" i="13"/>
  <c r="S712" i="13"/>
  <c r="S711" i="13"/>
  <c r="S710" i="13"/>
  <c r="S709" i="13"/>
  <c r="S708" i="13"/>
  <c r="S707" i="13"/>
  <c r="S706" i="13"/>
  <c r="S705" i="13"/>
  <c r="S704" i="13"/>
  <c r="S703" i="13"/>
  <c r="S702" i="13"/>
  <c r="S701" i="13"/>
  <c r="S700" i="13"/>
  <c r="S699" i="13"/>
  <c r="S698" i="13"/>
  <c r="S697" i="13"/>
  <c r="S696" i="13"/>
  <c r="S695" i="13"/>
  <c r="S694" i="13"/>
  <c r="S693" i="13"/>
  <c r="S692" i="13"/>
  <c r="S691" i="13"/>
  <c r="S690" i="13"/>
  <c r="S689" i="13"/>
  <c r="S688" i="13"/>
  <c r="S687" i="13"/>
  <c r="S686" i="13"/>
  <c r="S685" i="13"/>
  <c r="S684" i="13"/>
  <c r="S683" i="13"/>
  <c r="S682" i="13"/>
  <c r="S681" i="13"/>
  <c r="S680" i="13"/>
  <c r="S679" i="13"/>
  <c r="S678" i="13"/>
  <c r="S677" i="13"/>
  <c r="S676" i="13"/>
  <c r="S675" i="13"/>
  <c r="S674" i="13"/>
  <c r="S673" i="13"/>
  <c r="S672" i="13"/>
  <c r="S671" i="13"/>
  <c r="S670" i="13"/>
  <c r="S669" i="13"/>
  <c r="S668" i="13"/>
  <c r="S667" i="13"/>
  <c r="S666" i="13"/>
  <c r="S665" i="13"/>
  <c r="S664" i="13"/>
  <c r="S663" i="13"/>
  <c r="S662" i="13"/>
  <c r="S661" i="13"/>
  <c r="S660" i="13"/>
  <c r="S659" i="13"/>
  <c r="S658" i="13"/>
  <c r="S657" i="13"/>
  <c r="S656" i="13"/>
  <c r="S655" i="13"/>
  <c r="S654" i="13"/>
  <c r="S653" i="13"/>
  <c r="S652" i="13"/>
  <c r="S651" i="13"/>
  <c r="S650" i="13"/>
  <c r="S649" i="13"/>
  <c r="S648" i="13"/>
  <c r="S647" i="13"/>
  <c r="S646" i="13"/>
  <c r="S645" i="13"/>
  <c r="S644" i="13"/>
  <c r="S643" i="13"/>
  <c r="S642" i="13"/>
  <c r="S641" i="13"/>
  <c r="S640" i="13"/>
  <c r="S639" i="13"/>
  <c r="S638" i="13"/>
  <c r="S637" i="13"/>
  <c r="S636" i="13"/>
  <c r="S635" i="13"/>
  <c r="S634" i="13"/>
  <c r="S633" i="13"/>
  <c r="S632" i="13"/>
  <c r="S631" i="13"/>
  <c r="S630" i="13"/>
  <c r="S629" i="13"/>
  <c r="S628" i="13"/>
  <c r="S627" i="13"/>
  <c r="S626" i="13"/>
  <c r="S625" i="13"/>
  <c r="S624" i="13"/>
  <c r="S623" i="13"/>
  <c r="S622" i="13"/>
  <c r="S621" i="13"/>
  <c r="S620" i="13"/>
  <c r="S619" i="13"/>
  <c r="S618" i="13"/>
  <c r="S617" i="13"/>
  <c r="S616" i="13"/>
  <c r="S615" i="13"/>
  <c r="S614" i="13"/>
  <c r="S613" i="13"/>
  <c r="S612" i="13"/>
  <c r="S611" i="13"/>
  <c r="S610" i="13"/>
  <c r="S609" i="13"/>
  <c r="S608" i="13"/>
  <c r="S607" i="13"/>
  <c r="S606" i="13"/>
  <c r="S605" i="13"/>
  <c r="S604" i="13"/>
  <c r="S603" i="13"/>
  <c r="S602" i="13"/>
  <c r="S601" i="13"/>
  <c r="S600" i="13"/>
  <c r="S599" i="13"/>
  <c r="S598" i="13"/>
  <c r="S597" i="13"/>
  <c r="S596" i="13"/>
  <c r="S595" i="13"/>
  <c r="S594" i="13"/>
  <c r="S593" i="13"/>
  <c r="S592" i="13"/>
  <c r="S591" i="13"/>
  <c r="S590" i="13"/>
  <c r="S589" i="13"/>
  <c r="S588" i="13"/>
  <c r="S587" i="13"/>
  <c r="S586" i="13"/>
  <c r="S585" i="13"/>
  <c r="S584" i="13"/>
  <c r="S583" i="13"/>
  <c r="S582" i="13"/>
  <c r="S581" i="13"/>
  <c r="S580" i="13"/>
  <c r="S579" i="13"/>
  <c r="S578" i="13"/>
  <c r="S577" i="13"/>
  <c r="S576" i="13"/>
  <c r="S575" i="13"/>
  <c r="S574" i="13"/>
  <c r="S573" i="13"/>
  <c r="S572" i="13"/>
  <c r="S571" i="13"/>
  <c r="S570" i="13"/>
  <c r="S569" i="13"/>
  <c r="S568" i="13"/>
  <c r="S567" i="13"/>
  <c r="S566" i="13"/>
  <c r="S565" i="13"/>
  <c r="S564" i="13"/>
  <c r="S563" i="13"/>
  <c r="S562" i="13"/>
  <c r="S561" i="13"/>
  <c r="S560" i="13"/>
  <c r="S559" i="13"/>
  <c r="S558" i="13"/>
  <c r="S557" i="13"/>
  <c r="S556" i="13"/>
  <c r="S555" i="13"/>
  <c r="S554" i="13"/>
  <c r="S553" i="13"/>
  <c r="S552" i="13"/>
  <c r="S551" i="13"/>
  <c r="S550" i="13"/>
  <c r="S549" i="13"/>
  <c r="S548" i="13"/>
  <c r="S547" i="13"/>
  <c r="S546" i="13"/>
  <c r="S545" i="13"/>
  <c r="S544" i="13"/>
  <c r="S543" i="13"/>
  <c r="S542" i="13"/>
  <c r="S541" i="13"/>
  <c r="S540" i="13"/>
  <c r="S539" i="13"/>
  <c r="S538" i="13"/>
  <c r="S537" i="13"/>
  <c r="S536" i="13"/>
  <c r="S535" i="13"/>
  <c r="S534" i="13"/>
  <c r="S533" i="13"/>
  <c r="S532" i="13"/>
  <c r="S531" i="13"/>
  <c r="S530" i="13"/>
  <c r="S529" i="13"/>
  <c r="S528" i="13"/>
  <c r="S527" i="13"/>
  <c r="S526" i="13"/>
  <c r="S525" i="13"/>
  <c r="S524" i="13"/>
  <c r="S523" i="13"/>
  <c r="S522" i="13"/>
  <c r="S521" i="13"/>
  <c r="S520" i="13"/>
  <c r="S519" i="13"/>
  <c r="S518" i="13"/>
  <c r="S517" i="13"/>
  <c r="S516" i="13"/>
  <c r="S515" i="13"/>
  <c r="S514" i="13"/>
  <c r="S513" i="13"/>
  <c r="S512" i="13"/>
  <c r="S511" i="13"/>
  <c r="S510" i="13"/>
  <c r="S509" i="13"/>
  <c r="S508" i="13"/>
  <c r="S507" i="13"/>
  <c r="S506" i="13"/>
  <c r="S505" i="13"/>
  <c r="S504" i="13"/>
  <c r="S503" i="13"/>
  <c r="S502" i="13"/>
  <c r="S501" i="13"/>
  <c r="S500" i="13"/>
  <c r="S499" i="13"/>
  <c r="S498" i="13"/>
  <c r="S497" i="13"/>
  <c r="S496" i="13"/>
  <c r="S495" i="13"/>
  <c r="S494" i="13"/>
  <c r="S493" i="13"/>
  <c r="S492" i="13"/>
  <c r="S491" i="13"/>
  <c r="S490" i="13"/>
  <c r="S489" i="13"/>
  <c r="S488" i="13"/>
  <c r="S487" i="13"/>
  <c r="S486" i="13"/>
  <c r="S485" i="13"/>
  <c r="S484" i="13"/>
  <c r="S483" i="13"/>
  <c r="S482" i="13"/>
  <c r="S481" i="13"/>
  <c r="S480" i="13"/>
  <c r="S479" i="13"/>
  <c r="S478" i="13"/>
  <c r="S477" i="13"/>
  <c r="S476" i="13"/>
  <c r="S475" i="13"/>
  <c r="S474" i="13"/>
  <c r="S473" i="13"/>
  <c r="S472" i="13"/>
  <c r="S471" i="13"/>
  <c r="S470" i="13"/>
  <c r="S469" i="13"/>
  <c r="S468" i="13"/>
  <c r="S467" i="13"/>
  <c r="S466" i="13"/>
  <c r="S465" i="13"/>
  <c r="S464" i="13"/>
  <c r="S463" i="13"/>
  <c r="S462" i="13"/>
  <c r="S461" i="13"/>
  <c r="S460" i="13"/>
  <c r="S459" i="13"/>
  <c r="S458" i="13"/>
  <c r="S457" i="13"/>
  <c r="S456" i="13"/>
  <c r="S455" i="13"/>
  <c r="S454" i="13"/>
  <c r="S453" i="13"/>
  <c r="S452" i="13"/>
  <c r="S451" i="13"/>
  <c r="S450" i="13"/>
  <c r="S449" i="13"/>
  <c r="S448" i="13"/>
  <c r="S447" i="13"/>
  <c r="S446" i="13"/>
  <c r="S445" i="13"/>
  <c r="S444" i="13"/>
  <c r="S443" i="13"/>
  <c r="S442" i="13"/>
  <c r="S441" i="13"/>
  <c r="S440" i="13"/>
  <c r="S439" i="13"/>
  <c r="S438" i="13"/>
  <c r="S437" i="13"/>
  <c r="S436" i="13"/>
  <c r="S435" i="13"/>
  <c r="S434" i="13"/>
  <c r="S433" i="13"/>
  <c r="S432" i="13"/>
  <c r="S431" i="13"/>
  <c r="S430" i="13"/>
  <c r="S429" i="13"/>
  <c r="S428" i="13"/>
  <c r="S427" i="13"/>
  <c r="S426" i="13"/>
  <c r="S425" i="13"/>
  <c r="S424" i="13"/>
  <c r="S423" i="13"/>
  <c r="S422" i="13"/>
  <c r="S421" i="13"/>
  <c r="S420" i="13"/>
  <c r="S419" i="13"/>
  <c r="S418" i="13"/>
  <c r="S417" i="13"/>
  <c r="S416" i="13"/>
  <c r="S415" i="13"/>
  <c r="S414" i="13"/>
  <c r="S413" i="13"/>
  <c r="S412" i="13"/>
  <c r="S411" i="13"/>
  <c r="S410" i="13"/>
  <c r="S409" i="13"/>
  <c r="S408" i="13"/>
  <c r="S407" i="13"/>
  <c r="S406" i="13"/>
  <c r="S405" i="13"/>
  <c r="S404" i="13"/>
  <c r="S403" i="13"/>
  <c r="S402" i="13"/>
  <c r="S401" i="13"/>
  <c r="S400" i="13"/>
  <c r="S399" i="13"/>
  <c r="S398" i="13"/>
  <c r="S397" i="13"/>
  <c r="S396" i="13"/>
  <c r="S395" i="13"/>
  <c r="S394" i="13"/>
  <c r="S393" i="13"/>
  <c r="S392" i="13"/>
  <c r="S391" i="13"/>
  <c r="S390" i="13"/>
  <c r="S389" i="13"/>
  <c r="S388" i="13"/>
  <c r="S387" i="13"/>
  <c r="S386" i="13"/>
  <c r="S385" i="13"/>
  <c r="S384" i="13"/>
  <c r="S383" i="13"/>
  <c r="S382" i="13"/>
  <c r="S381" i="13"/>
  <c r="S380" i="13"/>
  <c r="S379" i="13"/>
  <c r="S378" i="13"/>
  <c r="S377" i="13"/>
  <c r="S376" i="13"/>
  <c r="S375" i="13"/>
  <c r="S374" i="13"/>
  <c r="S373" i="13"/>
  <c r="S372" i="13"/>
  <c r="S371" i="13"/>
  <c r="S370" i="13"/>
  <c r="S369" i="13"/>
  <c r="S368" i="13"/>
  <c r="S367" i="13"/>
  <c r="S366" i="13"/>
  <c r="S365" i="13"/>
  <c r="S364" i="13"/>
  <c r="S363" i="13"/>
  <c r="S362" i="13"/>
  <c r="S361" i="13"/>
  <c r="S360" i="13"/>
  <c r="S359" i="13"/>
  <c r="S358" i="13"/>
  <c r="S357" i="13"/>
  <c r="S356" i="13"/>
  <c r="S355" i="13"/>
  <c r="S354" i="13"/>
  <c r="S353" i="13"/>
  <c r="S352" i="13"/>
  <c r="S351" i="13"/>
  <c r="S350" i="13"/>
  <c r="S349" i="13"/>
  <c r="S348" i="13"/>
  <c r="S347" i="13"/>
  <c r="S346" i="13"/>
  <c r="S345" i="13"/>
  <c r="S344" i="13"/>
  <c r="S343" i="13"/>
  <c r="S342" i="13"/>
  <c r="S341" i="13"/>
  <c r="S340" i="13"/>
  <c r="S339" i="13"/>
  <c r="S338" i="13"/>
  <c r="S337" i="13"/>
  <c r="S336" i="13"/>
  <c r="S335" i="13"/>
  <c r="S334" i="13"/>
  <c r="S333" i="13"/>
  <c r="S332" i="13"/>
  <c r="S331" i="13"/>
  <c r="S330" i="13"/>
  <c r="S329" i="13"/>
  <c r="S328" i="13"/>
  <c r="S327" i="13"/>
  <c r="S326" i="13"/>
  <c r="S325" i="13"/>
  <c r="S324" i="13"/>
  <c r="S323" i="13"/>
  <c r="S322" i="13"/>
  <c r="S321" i="13"/>
  <c r="S320" i="13"/>
  <c r="S319" i="13"/>
  <c r="S318" i="13"/>
  <c r="S317" i="13"/>
  <c r="S316" i="13"/>
  <c r="S315" i="13"/>
  <c r="S314" i="13"/>
  <c r="S313" i="13"/>
  <c r="S312" i="13"/>
  <c r="S311" i="13"/>
  <c r="S310" i="13"/>
  <c r="S309" i="13"/>
  <c r="S308" i="13"/>
  <c r="S307" i="13"/>
  <c r="S306" i="13"/>
  <c r="S305" i="13"/>
  <c r="S304" i="13"/>
  <c r="S303" i="13"/>
  <c r="S302" i="13"/>
  <c r="S301" i="13"/>
  <c r="S300" i="13"/>
  <c r="S299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1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933" i="5"/>
  <c r="O932" i="5"/>
  <c r="O931" i="5"/>
  <c r="O930" i="5"/>
  <c r="O929" i="5"/>
  <c r="O928" i="5"/>
  <c r="O927" i="5"/>
  <c r="O926" i="5"/>
  <c r="O925" i="5"/>
  <c r="O924" i="5"/>
  <c r="O923" i="5"/>
  <c r="O922" i="5"/>
  <c r="O921" i="5"/>
  <c r="O920" i="5"/>
  <c r="O919" i="5"/>
  <c r="O918" i="5"/>
  <c r="O917" i="5"/>
  <c r="O916" i="5"/>
  <c r="O915" i="5"/>
  <c r="O914" i="5"/>
  <c r="O913" i="5"/>
  <c r="O912" i="5"/>
  <c r="O911" i="5"/>
  <c r="O910" i="5"/>
  <c r="O909" i="5"/>
  <c r="O908" i="5"/>
  <c r="O907" i="5"/>
  <c r="O906" i="5"/>
  <c r="O905" i="5"/>
  <c r="O904" i="5"/>
  <c r="O903" i="5"/>
  <c r="O902" i="5"/>
  <c r="O901" i="5"/>
  <c r="O900" i="5"/>
  <c r="O899" i="5"/>
  <c r="O898" i="5"/>
  <c r="O897" i="5"/>
  <c r="O896" i="5"/>
  <c r="O895" i="5"/>
  <c r="O894" i="5"/>
  <c r="O893" i="5"/>
  <c r="O892" i="5"/>
  <c r="O891" i="5"/>
  <c r="O890" i="5"/>
  <c r="O889" i="5"/>
  <c r="O888" i="5"/>
  <c r="O887" i="5"/>
  <c r="O886" i="5"/>
  <c r="O885" i="5"/>
  <c r="O884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871" i="5"/>
  <c r="O870" i="5"/>
  <c r="O869" i="5"/>
  <c r="O868" i="5"/>
  <c r="O867" i="5"/>
  <c r="O866" i="5"/>
  <c r="O865" i="5"/>
  <c r="O864" i="5"/>
  <c r="O863" i="5"/>
  <c r="O862" i="5"/>
  <c r="O861" i="5"/>
  <c r="O860" i="5"/>
  <c r="O859" i="5"/>
  <c r="O858" i="5"/>
  <c r="O857" i="5"/>
  <c r="O856" i="5"/>
  <c r="O855" i="5"/>
  <c r="O854" i="5"/>
  <c r="O853" i="5"/>
  <c r="O852" i="5"/>
  <c r="O851" i="5"/>
  <c r="O850" i="5"/>
  <c r="O849" i="5"/>
  <c r="O848" i="5"/>
  <c r="O847" i="5"/>
  <c r="O846" i="5"/>
  <c r="O845" i="5"/>
  <c r="O844" i="5"/>
  <c r="O843" i="5"/>
  <c r="O842" i="5"/>
  <c r="O841" i="5"/>
  <c r="O840" i="5"/>
  <c r="O839" i="5"/>
  <c r="O838" i="5"/>
  <c r="O837" i="5"/>
  <c r="O836" i="5"/>
  <c r="O835" i="5"/>
  <c r="O834" i="5"/>
  <c r="O833" i="5"/>
  <c r="O832" i="5"/>
  <c r="O831" i="5"/>
  <c r="O830" i="5"/>
  <c r="O829" i="5"/>
  <c r="O828" i="5"/>
  <c r="O827" i="5"/>
  <c r="O826" i="5"/>
  <c r="O825" i="5"/>
  <c r="O824" i="5"/>
  <c r="O823" i="5"/>
  <c r="O822" i="5"/>
  <c r="O821" i="5"/>
  <c r="O820" i="5"/>
  <c r="O819" i="5"/>
  <c r="O818" i="5"/>
  <c r="O817" i="5"/>
  <c r="O816" i="5"/>
  <c r="O815" i="5"/>
  <c r="O814" i="5"/>
  <c r="O813" i="5"/>
  <c r="O812" i="5"/>
  <c r="O811" i="5"/>
  <c r="O810" i="5"/>
  <c r="O809" i="5"/>
  <c r="O808" i="5"/>
  <c r="O807" i="5"/>
  <c r="O806" i="5"/>
  <c r="O805" i="5"/>
  <c r="O804" i="5"/>
  <c r="O803" i="5"/>
  <c r="O802" i="5"/>
  <c r="O801" i="5"/>
  <c r="O800" i="5"/>
  <c r="O799" i="5"/>
  <c r="O798" i="5"/>
  <c r="O797" i="5"/>
  <c r="O796" i="5"/>
  <c r="O795" i="5"/>
  <c r="O794" i="5"/>
  <c r="O793" i="5"/>
  <c r="O792" i="5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O763" i="5"/>
  <c r="O762" i="5"/>
  <c r="O761" i="5"/>
  <c r="O760" i="5"/>
  <c r="O759" i="5"/>
  <c r="O758" i="5"/>
  <c r="O757" i="5"/>
  <c r="O756" i="5"/>
  <c r="O755" i="5"/>
  <c r="O754" i="5"/>
  <c r="O753" i="5"/>
  <c r="O752" i="5"/>
  <c r="O751" i="5"/>
  <c r="O750" i="5"/>
  <c r="O749" i="5"/>
  <c r="O748" i="5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O715" i="5"/>
  <c r="O714" i="5"/>
  <c r="O713" i="5"/>
  <c r="O712" i="5"/>
  <c r="O711" i="5"/>
  <c r="O710" i="5"/>
  <c r="O709" i="5"/>
  <c r="O708" i="5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O691" i="5"/>
  <c r="O690" i="5"/>
  <c r="O689" i="5"/>
  <c r="O688" i="5"/>
  <c r="O687" i="5"/>
  <c r="O686" i="5"/>
  <c r="O685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70" i="5"/>
  <c r="O669" i="5"/>
  <c r="O668" i="5"/>
  <c r="O667" i="5"/>
  <c r="O666" i="5"/>
  <c r="O665" i="5"/>
  <c r="O664" i="5"/>
  <c r="O663" i="5"/>
  <c r="O662" i="5"/>
  <c r="O661" i="5"/>
  <c r="O660" i="5"/>
  <c r="O659" i="5"/>
  <c r="O658" i="5"/>
  <c r="O657" i="5"/>
  <c r="O656" i="5"/>
  <c r="O655" i="5"/>
  <c r="O654" i="5"/>
  <c r="O653" i="5"/>
  <c r="O652" i="5"/>
  <c r="O651" i="5"/>
  <c r="O650" i="5"/>
  <c r="O649" i="5"/>
  <c r="O648" i="5"/>
  <c r="O647" i="5"/>
  <c r="O646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2" i="5"/>
  <c r="O601" i="5"/>
  <c r="O600" i="5"/>
  <c r="O599" i="5"/>
  <c r="O598" i="5"/>
  <c r="O597" i="5"/>
  <c r="O596" i="5"/>
  <c r="O595" i="5"/>
  <c r="O594" i="5"/>
  <c r="O593" i="5"/>
  <c r="O592" i="5"/>
  <c r="O591" i="5"/>
  <c r="O590" i="5"/>
  <c r="O589" i="5"/>
  <c r="O588" i="5"/>
  <c r="O587" i="5"/>
  <c r="O586" i="5"/>
  <c r="O585" i="5"/>
  <c r="O584" i="5"/>
  <c r="O583" i="5"/>
  <c r="O582" i="5"/>
  <c r="O581" i="5"/>
  <c r="O580" i="5"/>
  <c r="O579" i="5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2" i="5"/>
  <c r="O21" i="5"/>
  <c r="O20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992" i="7"/>
  <c r="O991" i="7"/>
  <c r="O990" i="7"/>
  <c r="O989" i="7"/>
  <c r="O988" i="7"/>
  <c r="O987" i="7"/>
  <c r="O986" i="7"/>
  <c r="O985" i="7"/>
  <c r="O984" i="7"/>
  <c r="O983" i="7"/>
  <c r="O982" i="7"/>
  <c r="O981" i="7"/>
  <c r="O980" i="7"/>
  <c r="O979" i="7"/>
  <c r="O978" i="7"/>
  <c r="O977" i="7"/>
  <c r="O976" i="7"/>
  <c r="O975" i="7"/>
  <c r="O974" i="7"/>
  <c r="O973" i="7"/>
  <c r="O972" i="7"/>
  <c r="O971" i="7"/>
  <c r="O970" i="7"/>
  <c r="O969" i="7"/>
  <c r="O968" i="7"/>
  <c r="O967" i="7"/>
  <c r="O966" i="7"/>
  <c r="O965" i="7"/>
  <c r="O964" i="7"/>
  <c r="O963" i="7"/>
  <c r="O962" i="7"/>
  <c r="O961" i="7"/>
  <c r="O960" i="7"/>
  <c r="O959" i="7"/>
  <c r="O958" i="7"/>
  <c r="O957" i="7"/>
  <c r="O956" i="7"/>
  <c r="O955" i="7"/>
  <c r="O954" i="7"/>
  <c r="O953" i="7"/>
  <c r="O952" i="7"/>
  <c r="O951" i="7"/>
  <c r="O950" i="7"/>
  <c r="O949" i="7"/>
  <c r="O948" i="7"/>
  <c r="O947" i="7"/>
  <c r="O946" i="7"/>
  <c r="O945" i="7"/>
  <c r="O944" i="7"/>
  <c r="O943" i="7"/>
  <c r="O942" i="7"/>
  <c r="O941" i="7"/>
  <c r="O940" i="7"/>
  <c r="O939" i="7"/>
  <c r="O938" i="7"/>
  <c r="O937" i="7"/>
  <c r="O936" i="7"/>
  <c r="O935" i="7"/>
  <c r="O934" i="7"/>
  <c r="O933" i="7"/>
  <c r="O932" i="7"/>
  <c r="O931" i="7"/>
  <c r="O930" i="7"/>
  <c r="O929" i="7"/>
  <c r="O928" i="7"/>
  <c r="O927" i="7"/>
  <c r="O926" i="7"/>
  <c r="O925" i="7"/>
  <c r="O924" i="7"/>
  <c r="O923" i="7"/>
  <c r="O922" i="7"/>
  <c r="O921" i="7"/>
  <c r="O920" i="7"/>
  <c r="O919" i="7"/>
  <c r="O918" i="7"/>
  <c r="O917" i="7"/>
  <c r="O916" i="7"/>
  <c r="O915" i="7"/>
  <c r="O914" i="7"/>
  <c r="O913" i="7"/>
  <c r="O912" i="7"/>
  <c r="O911" i="7"/>
  <c r="O910" i="7"/>
  <c r="O909" i="7"/>
  <c r="O908" i="7"/>
  <c r="O907" i="7"/>
  <c r="O906" i="7"/>
  <c r="O905" i="7"/>
  <c r="O904" i="7"/>
  <c r="O903" i="7"/>
  <c r="O902" i="7"/>
  <c r="O901" i="7"/>
  <c r="O900" i="7"/>
  <c r="O899" i="7"/>
  <c r="O898" i="7"/>
  <c r="O897" i="7"/>
  <c r="O896" i="7"/>
  <c r="O895" i="7"/>
  <c r="O894" i="7"/>
  <c r="O893" i="7"/>
  <c r="O892" i="7"/>
  <c r="O891" i="7"/>
  <c r="O890" i="7"/>
  <c r="O889" i="7"/>
  <c r="O888" i="7"/>
  <c r="O887" i="7"/>
  <c r="O886" i="7"/>
  <c r="O885" i="7"/>
  <c r="O884" i="7"/>
  <c r="O883" i="7"/>
  <c r="O882" i="7"/>
  <c r="O881" i="7"/>
  <c r="O880" i="7"/>
  <c r="O879" i="7"/>
  <c r="O878" i="7"/>
  <c r="O877" i="7"/>
  <c r="O876" i="7"/>
  <c r="O875" i="7"/>
  <c r="O874" i="7"/>
  <c r="O873" i="7"/>
  <c r="O872" i="7"/>
  <c r="O871" i="7"/>
  <c r="O870" i="7"/>
  <c r="O869" i="7"/>
  <c r="O868" i="7"/>
  <c r="O867" i="7"/>
  <c r="O866" i="7"/>
  <c r="O865" i="7"/>
  <c r="O864" i="7"/>
  <c r="O863" i="7"/>
  <c r="O862" i="7"/>
  <c r="O861" i="7"/>
  <c r="O860" i="7"/>
  <c r="O859" i="7"/>
  <c r="O858" i="7"/>
  <c r="O857" i="7"/>
  <c r="O856" i="7"/>
  <c r="O855" i="7"/>
  <c r="O854" i="7"/>
  <c r="O853" i="7"/>
  <c r="O852" i="7"/>
  <c r="O851" i="7"/>
  <c r="O850" i="7"/>
  <c r="O849" i="7"/>
  <c r="O848" i="7"/>
  <c r="O847" i="7"/>
  <c r="O846" i="7"/>
  <c r="O845" i="7"/>
  <c r="O844" i="7"/>
  <c r="O843" i="7"/>
  <c r="O842" i="7"/>
  <c r="O841" i="7"/>
  <c r="O840" i="7"/>
  <c r="O839" i="7"/>
  <c r="O838" i="7"/>
  <c r="O837" i="7"/>
  <c r="O836" i="7"/>
  <c r="O835" i="7"/>
  <c r="O834" i="7"/>
  <c r="O833" i="7"/>
  <c r="O832" i="7"/>
  <c r="O831" i="7"/>
  <c r="O830" i="7"/>
  <c r="O829" i="7"/>
  <c r="O828" i="7"/>
  <c r="O827" i="7"/>
  <c r="O826" i="7"/>
  <c r="O825" i="7"/>
  <c r="O824" i="7"/>
  <c r="O823" i="7"/>
  <c r="O822" i="7"/>
  <c r="O821" i="7"/>
  <c r="O820" i="7"/>
  <c r="O819" i="7"/>
  <c r="O818" i="7"/>
  <c r="O817" i="7"/>
  <c r="O816" i="7"/>
  <c r="O815" i="7"/>
  <c r="O814" i="7"/>
  <c r="O813" i="7"/>
  <c r="O812" i="7"/>
  <c r="O811" i="7"/>
  <c r="O810" i="7"/>
  <c r="O809" i="7"/>
  <c r="O808" i="7"/>
  <c r="O807" i="7"/>
  <c r="O806" i="7"/>
  <c r="O805" i="7"/>
  <c r="O804" i="7"/>
  <c r="O803" i="7"/>
  <c r="O802" i="7"/>
  <c r="O801" i="7"/>
  <c r="O800" i="7"/>
  <c r="O799" i="7"/>
  <c r="O798" i="7"/>
  <c r="O797" i="7"/>
  <c r="O796" i="7"/>
  <c r="O795" i="7"/>
  <c r="O794" i="7"/>
  <c r="O793" i="7"/>
  <c r="O792" i="7"/>
  <c r="O791" i="7"/>
  <c r="O790" i="7"/>
  <c r="O789" i="7"/>
  <c r="O788" i="7"/>
  <c r="O787" i="7"/>
  <c r="O786" i="7"/>
  <c r="O785" i="7"/>
  <c r="O784" i="7"/>
  <c r="O783" i="7"/>
  <c r="O782" i="7"/>
  <c r="O781" i="7"/>
  <c r="O780" i="7"/>
  <c r="O779" i="7"/>
  <c r="O778" i="7"/>
  <c r="O777" i="7"/>
  <c r="O776" i="7"/>
  <c r="O775" i="7"/>
  <c r="O774" i="7"/>
  <c r="O773" i="7"/>
  <c r="O772" i="7"/>
  <c r="O771" i="7"/>
  <c r="O770" i="7"/>
  <c r="O769" i="7"/>
  <c r="O768" i="7"/>
  <c r="O767" i="7"/>
  <c r="O766" i="7"/>
  <c r="O765" i="7"/>
  <c r="O764" i="7"/>
  <c r="O763" i="7"/>
  <c r="O762" i="7"/>
  <c r="O761" i="7"/>
  <c r="O760" i="7"/>
  <c r="O759" i="7"/>
  <c r="O758" i="7"/>
  <c r="O757" i="7"/>
  <c r="O756" i="7"/>
  <c r="O755" i="7"/>
  <c r="O754" i="7"/>
  <c r="O753" i="7"/>
  <c r="O752" i="7"/>
  <c r="O751" i="7"/>
  <c r="O750" i="7"/>
  <c r="O749" i="7"/>
  <c r="O748" i="7"/>
  <c r="O747" i="7"/>
  <c r="O746" i="7"/>
  <c r="O745" i="7"/>
  <c r="O744" i="7"/>
  <c r="O743" i="7"/>
  <c r="O742" i="7"/>
  <c r="O741" i="7"/>
  <c r="O740" i="7"/>
  <c r="O739" i="7"/>
  <c r="O738" i="7"/>
  <c r="O737" i="7"/>
  <c r="O736" i="7"/>
  <c r="O735" i="7"/>
  <c r="O734" i="7"/>
  <c r="O733" i="7"/>
  <c r="O732" i="7"/>
  <c r="O731" i="7"/>
  <c r="O730" i="7"/>
  <c r="O729" i="7"/>
  <c r="O728" i="7"/>
  <c r="O727" i="7"/>
  <c r="O726" i="7"/>
  <c r="O725" i="7"/>
  <c r="O724" i="7"/>
  <c r="O723" i="7"/>
  <c r="O722" i="7"/>
  <c r="O721" i="7"/>
  <c r="O720" i="7"/>
  <c r="O719" i="7"/>
  <c r="O718" i="7"/>
  <c r="O717" i="7"/>
  <c r="O716" i="7"/>
  <c r="O715" i="7"/>
  <c r="O714" i="7"/>
  <c r="O713" i="7"/>
  <c r="O712" i="7"/>
  <c r="O711" i="7"/>
  <c r="O710" i="7"/>
  <c r="O709" i="7"/>
  <c r="O708" i="7"/>
  <c r="O707" i="7"/>
  <c r="O706" i="7"/>
  <c r="O705" i="7"/>
  <c r="O704" i="7"/>
  <c r="O703" i="7"/>
  <c r="O702" i="7"/>
  <c r="O701" i="7"/>
  <c r="O700" i="7"/>
  <c r="O699" i="7"/>
  <c r="O698" i="7"/>
  <c r="O697" i="7"/>
  <c r="O696" i="7"/>
  <c r="O695" i="7"/>
  <c r="O694" i="7"/>
  <c r="O693" i="7"/>
  <c r="O692" i="7"/>
  <c r="O691" i="7"/>
  <c r="O690" i="7"/>
  <c r="O689" i="7"/>
  <c r="O688" i="7"/>
  <c r="O687" i="7"/>
  <c r="O686" i="7"/>
  <c r="O685" i="7"/>
  <c r="O684" i="7"/>
  <c r="O683" i="7"/>
  <c r="O682" i="7"/>
  <c r="O681" i="7"/>
  <c r="O680" i="7"/>
  <c r="O679" i="7"/>
  <c r="O678" i="7"/>
  <c r="O677" i="7"/>
  <c r="O676" i="7"/>
  <c r="O675" i="7"/>
  <c r="O674" i="7"/>
  <c r="O673" i="7"/>
  <c r="O672" i="7"/>
  <c r="O671" i="7"/>
  <c r="O670" i="7"/>
  <c r="O669" i="7"/>
  <c r="O668" i="7"/>
  <c r="O667" i="7"/>
  <c r="O666" i="7"/>
  <c r="O665" i="7"/>
  <c r="O664" i="7"/>
  <c r="O663" i="7"/>
  <c r="O662" i="7"/>
  <c r="O661" i="7"/>
  <c r="O660" i="7"/>
  <c r="O659" i="7"/>
  <c r="O658" i="7"/>
  <c r="O657" i="7"/>
  <c r="O656" i="7"/>
  <c r="O655" i="7"/>
  <c r="O654" i="7"/>
  <c r="O653" i="7"/>
  <c r="O652" i="7"/>
  <c r="O651" i="7"/>
  <c r="O650" i="7"/>
  <c r="O649" i="7"/>
  <c r="O648" i="7"/>
  <c r="O647" i="7"/>
  <c r="O646" i="7"/>
  <c r="O645" i="7"/>
  <c r="O644" i="7"/>
  <c r="O643" i="7"/>
  <c r="O642" i="7"/>
  <c r="O641" i="7"/>
  <c r="O640" i="7"/>
  <c r="O639" i="7"/>
  <c r="O638" i="7"/>
  <c r="O637" i="7"/>
  <c r="O636" i="7"/>
  <c r="O635" i="7"/>
  <c r="O634" i="7"/>
  <c r="O633" i="7"/>
  <c r="O632" i="7"/>
  <c r="O631" i="7"/>
  <c r="O630" i="7"/>
  <c r="O629" i="7"/>
  <c r="O628" i="7"/>
  <c r="O627" i="7"/>
  <c r="O626" i="7"/>
  <c r="O625" i="7"/>
  <c r="O624" i="7"/>
  <c r="O623" i="7"/>
  <c r="O622" i="7"/>
  <c r="O621" i="7"/>
  <c r="O620" i="7"/>
  <c r="O619" i="7"/>
  <c r="O618" i="7"/>
  <c r="O617" i="7"/>
  <c r="O616" i="7"/>
  <c r="O615" i="7"/>
  <c r="O614" i="7"/>
  <c r="O613" i="7"/>
  <c r="O612" i="7"/>
  <c r="O611" i="7"/>
  <c r="O610" i="7"/>
  <c r="O609" i="7"/>
  <c r="O608" i="7"/>
  <c r="O607" i="7"/>
  <c r="O606" i="7"/>
  <c r="O605" i="7"/>
  <c r="O604" i="7"/>
  <c r="O603" i="7"/>
  <c r="O602" i="7"/>
  <c r="O601" i="7"/>
  <c r="O600" i="7"/>
  <c r="O599" i="7"/>
  <c r="O598" i="7"/>
  <c r="O597" i="7"/>
  <c r="O596" i="7"/>
  <c r="O595" i="7"/>
  <c r="O594" i="7"/>
  <c r="O593" i="7"/>
  <c r="O592" i="7"/>
  <c r="O591" i="7"/>
  <c r="O590" i="7"/>
  <c r="O589" i="7"/>
  <c r="O588" i="7"/>
  <c r="O587" i="7"/>
  <c r="O586" i="7"/>
  <c r="O585" i="7"/>
  <c r="O584" i="7"/>
  <c r="O583" i="7"/>
  <c r="O582" i="7"/>
  <c r="O581" i="7"/>
  <c r="O580" i="7"/>
  <c r="O579" i="7"/>
  <c r="O578" i="7"/>
  <c r="O577" i="7"/>
  <c r="O576" i="7"/>
  <c r="O575" i="7"/>
  <c r="O574" i="7"/>
  <c r="O573" i="7"/>
  <c r="O572" i="7"/>
  <c r="O571" i="7"/>
  <c r="O570" i="7"/>
  <c r="O569" i="7"/>
  <c r="O568" i="7"/>
  <c r="O567" i="7"/>
  <c r="O566" i="7"/>
  <c r="O565" i="7"/>
  <c r="O564" i="7"/>
  <c r="O563" i="7"/>
  <c r="O562" i="7"/>
  <c r="O561" i="7"/>
  <c r="O560" i="7"/>
  <c r="O559" i="7"/>
  <c r="O558" i="7"/>
  <c r="O557" i="7"/>
  <c r="O556" i="7"/>
  <c r="O555" i="7"/>
  <c r="O554" i="7"/>
  <c r="O553" i="7"/>
  <c r="O552" i="7"/>
  <c r="O551" i="7"/>
  <c r="O550" i="7"/>
  <c r="O549" i="7"/>
  <c r="O548" i="7"/>
  <c r="O547" i="7"/>
  <c r="O546" i="7"/>
  <c r="O545" i="7"/>
  <c r="O544" i="7"/>
  <c r="O543" i="7"/>
  <c r="O542" i="7"/>
  <c r="O541" i="7"/>
  <c r="O540" i="7"/>
  <c r="O539" i="7"/>
  <c r="O538" i="7"/>
  <c r="O537" i="7"/>
  <c r="O536" i="7"/>
  <c r="O535" i="7"/>
  <c r="O534" i="7"/>
  <c r="O533" i="7"/>
  <c r="O532" i="7"/>
  <c r="O531" i="7"/>
  <c r="O530" i="7"/>
  <c r="O529" i="7"/>
  <c r="O528" i="7"/>
  <c r="O527" i="7"/>
  <c r="O526" i="7"/>
  <c r="O525" i="7"/>
  <c r="O524" i="7"/>
  <c r="O523" i="7"/>
  <c r="O522" i="7"/>
  <c r="O521" i="7"/>
  <c r="O520" i="7"/>
  <c r="O519" i="7"/>
  <c r="O518" i="7"/>
  <c r="O517" i="7"/>
  <c r="O516" i="7"/>
  <c r="O515" i="7"/>
  <c r="O514" i="7"/>
  <c r="O513" i="7"/>
  <c r="O512" i="7"/>
  <c r="O511" i="7"/>
  <c r="O510" i="7"/>
  <c r="O509" i="7"/>
  <c r="O508" i="7"/>
  <c r="O507" i="7"/>
  <c r="O506" i="7"/>
  <c r="O505" i="7"/>
  <c r="O504" i="7"/>
  <c r="O503" i="7"/>
  <c r="O502" i="7"/>
  <c r="O501" i="7"/>
  <c r="O500" i="7"/>
  <c r="O499" i="7"/>
  <c r="O498" i="7"/>
  <c r="O497" i="7"/>
  <c r="O496" i="7"/>
  <c r="O495" i="7"/>
  <c r="O494" i="7"/>
  <c r="O493" i="7"/>
  <c r="O492" i="7"/>
  <c r="O491" i="7"/>
  <c r="O490" i="7"/>
  <c r="O489" i="7"/>
  <c r="O488" i="7"/>
  <c r="O487" i="7"/>
  <c r="O486" i="7"/>
  <c r="O485" i="7"/>
  <c r="O484" i="7"/>
  <c r="O483" i="7"/>
  <c r="O482" i="7"/>
  <c r="O481" i="7"/>
  <c r="O480" i="7"/>
  <c r="O479" i="7"/>
  <c r="O478" i="7"/>
  <c r="O477" i="7"/>
  <c r="O476" i="7"/>
  <c r="O475" i="7"/>
  <c r="O474" i="7"/>
  <c r="O473" i="7"/>
  <c r="O472" i="7"/>
  <c r="O471" i="7"/>
  <c r="O470" i="7"/>
  <c r="O469" i="7"/>
  <c r="O468" i="7"/>
  <c r="O467" i="7"/>
  <c r="O466" i="7"/>
  <c r="O465" i="7"/>
  <c r="O464" i="7"/>
  <c r="O463" i="7"/>
  <c r="O462" i="7"/>
  <c r="O461" i="7"/>
  <c r="O460" i="7"/>
  <c r="O459" i="7"/>
  <c r="O458" i="7"/>
  <c r="O457" i="7"/>
  <c r="O456" i="7"/>
  <c r="O455" i="7"/>
  <c r="O454" i="7"/>
  <c r="O453" i="7"/>
  <c r="O452" i="7"/>
  <c r="O451" i="7"/>
  <c r="O450" i="7"/>
  <c r="O449" i="7"/>
  <c r="O448" i="7"/>
  <c r="O447" i="7"/>
  <c r="O446" i="7"/>
  <c r="O445" i="7"/>
  <c r="O444" i="7"/>
  <c r="O443" i="7"/>
  <c r="O442" i="7"/>
  <c r="O441" i="7"/>
  <c r="O440" i="7"/>
  <c r="O439" i="7"/>
  <c r="O438" i="7"/>
  <c r="O437" i="7"/>
  <c r="O436" i="7"/>
  <c r="O435" i="7"/>
  <c r="O434" i="7"/>
  <c r="O433" i="7"/>
  <c r="O432" i="7"/>
  <c r="O431" i="7"/>
  <c r="O430" i="7"/>
  <c r="O429" i="7"/>
  <c r="O428" i="7"/>
  <c r="O427" i="7"/>
  <c r="O426" i="7"/>
  <c r="O425" i="7"/>
  <c r="O424" i="7"/>
  <c r="O423" i="7"/>
  <c r="O422" i="7"/>
  <c r="O421" i="7"/>
  <c r="O420" i="7"/>
  <c r="O419" i="7"/>
  <c r="O418" i="7"/>
  <c r="O417" i="7"/>
  <c r="O416" i="7"/>
  <c r="O415" i="7"/>
  <c r="O414" i="7"/>
  <c r="O413" i="7"/>
  <c r="O412" i="7"/>
  <c r="O411" i="7"/>
  <c r="O410" i="7"/>
  <c r="O409" i="7"/>
  <c r="O408" i="7"/>
  <c r="O407" i="7"/>
  <c r="O406" i="7"/>
  <c r="O405" i="7"/>
  <c r="O404" i="7"/>
  <c r="O403" i="7"/>
  <c r="O402" i="7"/>
  <c r="O401" i="7"/>
  <c r="O400" i="7"/>
  <c r="O399" i="7"/>
  <c r="O398" i="7"/>
  <c r="O397" i="7"/>
  <c r="O396" i="7"/>
  <c r="O395" i="7"/>
  <c r="O394" i="7"/>
  <c r="O393" i="7"/>
  <c r="O392" i="7"/>
  <c r="O391" i="7"/>
  <c r="O390" i="7"/>
  <c r="O389" i="7"/>
  <c r="O388" i="7"/>
  <c r="O387" i="7"/>
  <c r="O386" i="7"/>
  <c r="O385" i="7"/>
  <c r="O384" i="7"/>
  <c r="O383" i="7"/>
  <c r="O382" i="7"/>
  <c r="O381" i="7"/>
  <c r="O380" i="7"/>
  <c r="O379" i="7"/>
  <c r="O378" i="7"/>
  <c r="O377" i="7"/>
  <c r="O376" i="7"/>
  <c r="O375" i="7"/>
  <c r="O374" i="7"/>
  <c r="O373" i="7"/>
  <c r="O372" i="7"/>
  <c r="O371" i="7"/>
  <c r="O370" i="7"/>
  <c r="O369" i="7"/>
  <c r="O368" i="7"/>
  <c r="O367" i="7"/>
  <c r="O366" i="7"/>
  <c r="O365" i="7"/>
  <c r="O364" i="7"/>
  <c r="O363" i="7"/>
  <c r="O362" i="7"/>
  <c r="O361" i="7"/>
  <c r="O360" i="7"/>
  <c r="O359" i="7"/>
  <c r="O358" i="7"/>
  <c r="O357" i="7"/>
  <c r="O356" i="7"/>
  <c r="O355" i="7"/>
  <c r="O354" i="7"/>
  <c r="O353" i="7"/>
  <c r="O352" i="7"/>
  <c r="O351" i="7"/>
  <c r="O350" i="7"/>
  <c r="O349" i="7"/>
  <c r="O348" i="7"/>
  <c r="O347" i="7"/>
  <c r="O346" i="7"/>
  <c r="O345" i="7"/>
  <c r="O344" i="7"/>
  <c r="O343" i="7"/>
  <c r="O342" i="7"/>
  <c r="O341" i="7"/>
  <c r="O340" i="7"/>
  <c r="O339" i="7"/>
  <c r="O338" i="7"/>
  <c r="O337" i="7"/>
  <c r="O336" i="7"/>
  <c r="O335" i="7"/>
  <c r="O334" i="7"/>
  <c r="O333" i="7"/>
  <c r="O332" i="7"/>
  <c r="O331" i="7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907" i="6"/>
  <c r="O906" i="6"/>
  <c r="O905" i="6"/>
  <c r="O904" i="6"/>
  <c r="O903" i="6"/>
  <c r="O902" i="6"/>
  <c r="O901" i="6"/>
  <c r="O900" i="6"/>
  <c r="O899" i="6"/>
  <c r="O898" i="6"/>
  <c r="O897" i="6"/>
  <c r="O896" i="6"/>
  <c r="O895" i="6"/>
  <c r="O894" i="6"/>
  <c r="O893" i="6"/>
  <c r="O892" i="6"/>
  <c r="O891" i="6"/>
  <c r="O890" i="6"/>
  <c r="O889" i="6"/>
  <c r="O888" i="6"/>
  <c r="O887" i="6"/>
  <c r="O886" i="6"/>
  <c r="O885" i="6"/>
  <c r="O884" i="6"/>
  <c r="O883" i="6"/>
  <c r="O882" i="6"/>
  <c r="O881" i="6"/>
  <c r="O880" i="6"/>
  <c r="O879" i="6"/>
  <c r="O878" i="6"/>
  <c r="O877" i="6"/>
  <c r="O876" i="6"/>
  <c r="O875" i="6"/>
  <c r="O874" i="6"/>
  <c r="O873" i="6"/>
  <c r="O872" i="6"/>
  <c r="O871" i="6"/>
  <c r="O870" i="6"/>
  <c r="O869" i="6"/>
  <c r="O868" i="6"/>
  <c r="O867" i="6"/>
  <c r="O866" i="6"/>
  <c r="O865" i="6"/>
  <c r="O864" i="6"/>
  <c r="O863" i="6"/>
  <c r="O862" i="6"/>
  <c r="O861" i="6"/>
  <c r="O860" i="6"/>
  <c r="O859" i="6"/>
  <c r="O858" i="6"/>
  <c r="O857" i="6"/>
  <c r="O856" i="6"/>
  <c r="O855" i="6"/>
  <c r="O854" i="6"/>
  <c r="O853" i="6"/>
  <c r="O852" i="6"/>
  <c r="O851" i="6"/>
  <c r="O850" i="6"/>
  <c r="O849" i="6"/>
  <c r="O848" i="6"/>
  <c r="O847" i="6"/>
  <c r="O846" i="6"/>
  <c r="O845" i="6"/>
  <c r="O844" i="6"/>
  <c r="O843" i="6"/>
  <c r="O842" i="6"/>
  <c r="O841" i="6"/>
  <c r="O840" i="6"/>
  <c r="O839" i="6"/>
  <c r="O838" i="6"/>
  <c r="O837" i="6"/>
  <c r="O836" i="6"/>
  <c r="O835" i="6"/>
  <c r="O834" i="6"/>
  <c r="O833" i="6"/>
  <c r="O832" i="6"/>
  <c r="O831" i="6"/>
  <c r="O830" i="6"/>
  <c r="O829" i="6"/>
  <c r="O828" i="6"/>
  <c r="O827" i="6"/>
  <c r="O826" i="6"/>
  <c r="O825" i="6"/>
  <c r="O824" i="6"/>
  <c r="O823" i="6"/>
  <c r="O822" i="6"/>
  <c r="O821" i="6"/>
  <c r="O820" i="6"/>
  <c r="O819" i="6"/>
  <c r="O818" i="6"/>
  <c r="O817" i="6"/>
  <c r="O816" i="6"/>
  <c r="O815" i="6"/>
  <c r="O814" i="6"/>
  <c r="O813" i="6"/>
  <c r="O812" i="6"/>
  <c r="O811" i="6"/>
  <c r="O810" i="6"/>
  <c r="O809" i="6"/>
  <c r="O808" i="6"/>
  <c r="O807" i="6"/>
  <c r="O806" i="6"/>
  <c r="O805" i="6"/>
  <c r="O804" i="6"/>
  <c r="O803" i="6"/>
  <c r="O802" i="6"/>
  <c r="O801" i="6"/>
  <c r="O800" i="6"/>
  <c r="O799" i="6"/>
  <c r="O798" i="6"/>
  <c r="O797" i="6"/>
  <c r="O796" i="6"/>
  <c r="O795" i="6"/>
  <c r="O794" i="6"/>
  <c r="O793" i="6"/>
  <c r="O792" i="6"/>
  <c r="O791" i="6"/>
  <c r="O790" i="6"/>
  <c r="O789" i="6"/>
  <c r="O788" i="6"/>
  <c r="O787" i="6"/>
  <c r="O786" i="6"/>
  <c r="O785" i="6"/>
  <c r="O784" i="6"/>
  <c r="O783" i="6"/>
  <c r="O782" i="6"/>
  <c r="O781" i="6"/>
  <c r="O780" i="6"/>
  <c r="O779" i="6"/>
  <c r="O778" i="6"/>
  <c r="O777" i="6"/>
  <c r="O776" i="6"/>
  <c r="O775" i="6"/>
  <c r="O774" i="6"/>
  <c r="O773" i="6"/>
  <c r="O772" i="6"/>
  <c r="O771" i="6"/>
  <c r="O770" i="6"/>
  <c r="O769" i="6"/>
  <c r="O768" i="6"/>
  <c r="O767" i="6"/>
  <c r="O766" i="6"/>
  <c r="O765" i="6"/>
  <c r="O764" i="6"/>
  <c r="O763" i="6"/>
  <c r="O762" i="6"/>
  <c r="O761" i="6"/>
  <c r="O760" i="6"/>
  <c r="O759" i="6"/>
  <c r="O758" i="6"/>
  <c r="O757" i="6"/>
  <c r="O756" i="6"/>
  <c r="O755" i="6"/>
  <c r="O754" i="6"/>
  <c r="O753" i="6"/>
  <c r="O752" i="6"/>
  <c r="O751" i="6"/>
  <c r="O750" i="6"/>
  <c r="O749" i="6"/>
  <c r="O748" i="6"/>
  <c r="O747" i="6"/>
  <c r="O746" i="6"/>
  <c r="O745" i="6"/>
  <c r="O744" i="6"/>
  <c r="O743" i="6"/>
  <c r="O742" i="6"/>
  <c r="O741" i="6"/>
  <c r="O740" i="6"/>
  <c r="O739" i="6"/>
  <c r="O738" i="6"/>
  <c r="O737" i="6"/>
  <c r="O736" i="6"/>
  <c r="O735" i="6"/>
  <c r="O734" i="6"/>
  <c r="O733" i="6"/>
  <c r="O732" i="6"/>
  <c r="O731" i="6"/>
  <c r="O730" i="6"/>
  <c r="O729" i="6"/>
  <c r="O728" i="6"/>
  <c r="O727" i="6"/>
  <c r="O726" i="6"/>
  <c r="O725" i="6"/>
  <c r="O724" i="6"/>
  <c r="O723" i="6"/>
  <c r="O722" i="6"/>
  <c r="O721" i="6"/>
  <c r="O720" i="6"/>
  <c r="O719" i="6"/>
  <c r="O718" i="6"/>
  <c r="O717" i="6"/>
  <c r="O716" i="6"/>
  <c r="O715" i="6"/>
  <c r="O714" i="6"/>
  <c r="O713" i="6"/>
  <c r="O712" i="6"/>
  <c r="O711" i="6"/>
  <c r="O710" i="6"/>
  <c r="O709" i="6"/>
  <c r="O708" i="6"/>
  <c r="O707" i="6"/>
  <c r="O706" i="6"/>
  <c r="O705" i="6"/>
  <c r="O704" i="6"/>
  <c r="O703" i="6"/>
  <c r="O702" i="6"/>
  <c r="O701" i="6"/>
  <c r="O700" i="6"/>
  <c r="O699" i="6"/>
  <c r="O698" i="6"/>
  <c r="O697" i="6"/>
  <c r="O696" i="6"/>
  <c r="O695" i="6"/>
  <c r="O694" i="6"/>
  <c r="O693" i="6"/>
  <c r="O692" i="6"/>
  <c r="O691" i="6"/>
  <c r="O690" i="6"/>
  <c r="O689" i="6"/>
  <c r="O688" i="6"/>
  <c r="O687" i="6"/>
  <c r="O686" i="6"/>
  <c r="O685" i="6"/>
  <c r="O684" i="6"/>
  <c r="O683" i="6"/>
  <c r="O682" i="6"/>
  <c r="O681" i="6"/>
  <c r="O680" i="6"/>
  <c r="O679" i="6"/>
  <c r="O678" i="6"/>
  <c r="O677" i="6"/>
  <c r="O676" i="6"/>
  <c r="O675" i="6"/>
  <c r="O674" i="6"/>
  <c r="O673" i="6"/>
  <c r="O672" i="6"/>
  <c r="O671" i="6"/>
  <c r="O670" i="6"/>
  <c r="O669" i="6"/>
  <c r="O668" i="6"/>
  <c r="O667" i="6"/>
  <c r="O666" i="6"/>
  <c r="O665" i="6"/>
  <c r="O664" i="6"/>
  <c r="O663" i="6"/>
  <c r="O662" i="6"/>
  <c r="O661" i="6"/>
  <c r="O660" i="6"/>
  <c r="O659" i="6"/>
  <c r="O658" i="6"/>
  <c r="O657" i="6"/>
  <c r="O656" i="6"/>
  <c r="O655" i="6"/>
  <c r="O654" i="6"/>
  <c r="O653" i="6"/>
  <c r="O652" i="6"/>
  <c r="O651" i="6"/>
  <c r="O650" i="6"/>
  <c r="O649" i="6"/>
  <c r="O648" i="6"/>
  <c r="O647" i="6"/>
  <c r="O646" i="6"/>
  <c r="O645" i="6"/>
  <c r="O644" i="6"/>
  <c r="O643" i="6"/>
  <c r="O642" i="6"/>
  <c r="O641" i="6"/>
  <c r="O640" i="6"/>
  <c r="O639" i="6"/>
  <c r="O638" i="6"/>
  <c r="O637" i="6"/>
  <c r="O636" i="6"/>
  <c r="O635" i="6"/>
  <c r="O634" i="6"/>
  <c r="O633" i="6"/>
  <c r="O632" i="6"/>
  <c r="O631" i="6"/>
  <c r="O630" i="6"/>
  <c r="O629" i="6"/>
  <c r="O628" i="6"/>
  <c r="O627" i="6"/>
  <c r="O626" i="6"/>
  <c r="O625" i="6"/>
  <c r="O624" i="6"/>
  <c r="O623" i="6"/>
  <c r="O622" i="6"/>
  <c r="O621" i="6"/>
  <c r="O620" i="6"/>
  <c r="O619" i="6"/>
  <c r="O618" i="6"/>
  <c r="O617" i="6"/>
  <c r="O616" i="6"/>
  <c r="O615" i="6"/>
  <c r="O614" i="6"/>
  <c r="O613" i="6"/>
  <c r="O612" i="6"/>
  <c r="O611" i="6"/>
  <c r="O610" i="6"/>
  <c r="O609" i="6"/>
  <c r="O608" i="6"/>
  <c r="O607" i="6"/>
  <c r="O606" i="6"/>
  <c r="O605" i="6"/>
  <c r="O604" i="6"/>
  <c r="O603" i="6"/>
  <c r="O602" i="6"/>
  <c r="O601" i="6"/>
  <c r="O600" i="6"/>
  <c r="O599" i="6"/>
  <c r="O598" i="6"/>
  <c r="O597" i="6"/>
  <c r="O596" i="6"/>
  <c r="O595" i="6"/>
  <c r="O594" i="6"/>
  <c r="O593" i="6"/>
  <c r="O592" i="6"/>
  <c r="O591" i="6"/>
  <c r="O590" i="6"/>
  <c r="O589" i="6"/>
  <c r="O588" i="6"/>
  <c r="O587" i="6"/>
  <c r="O586" i="6"/>
  <c r="O585" i="6"/>
  <c r="O584" i="6"/>
  <c r="O583" i="6"/>
  <c r="O582" i="6"/>
  <c r="O581" i="6"/>
  <c r="O580" i="6"/>
  <c r="O579" i="6"/>
  <c r="O578" i="6"/>
  <c r="O577" i="6"/>
  <c r="O576" i="6"/>
  <c r="O575" i="6"/>
  <c r="O574" i="6"/>
  <c r="O573" i="6"/>
  <c r="O572" i="6"/>
  <c r="O571" i="6"/>
  <c r="O570" i="6"/>
  <c r="O569" i="6"/>
  <c r="O568" i="6"/>
  <c r="O567" i="6"/>
  <c r="O566" i="6"/>
  <c r="O565" i="6"/>
  <c r="O564" i="6"/>
  <c r="O563" i="6"/>
  <c r="O562" i="6"/>
  <c r="O561" i="6"/>
  <c r="O560" i="6"/>
  <c r="O559" i="6"/>
  <c r="O558" i="6"/>
  <c r="O557" i="6"/>
  <c r="O556" i="6"/>
  <c r="O555" i="6"/>
  <c r="O554" i="6"/>
  <c r="O553" i="6"/>
  <c r="O552" i="6"/>
  <c r="O551" i="6"/>
  <c r="O550" i="6"/>
  <c r="O549" i="6"/>
  <c r="O548" i="6"/>
  <c r="O547" i="6"/>
  <c r="O546" i="6"/>
  <c r="O545" i="6"/>
  <c r="O544" i="6"/>
  <c r="O543" i="6"/>
  <c r="O542" i="6"/>
  <c r="O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O527" i="6"/>
  <c r="O526" i="6"/>
  <c r="O525" i="6"/>
  <c r="O524" i="6"/>
  <c r="O523" i="6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O509" i="6"/>
  <c r="O508" i="6"/>
  <c r="O507" i="6"/>
  <c r="O506" i="6"/>
  <c r="O505" i="6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O491" i="6"/>
  <c r="O490" i="6"/>
  <c r="O489" i="6"/>
  <c r="O488" i="6"/>
  <c r="O487" i="6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O473" i="6"/>
  <c r="O472" i="6"/>
  <c r="O471" i="6"/>
  <c r="O470" i="6"/>
  <c r="O469" i="6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O419" i="6"/>
  <c r="O418" i="6"/>
  <c r="O417" i="6"/>
  <c r="O416" i="6"/>
  <c r="O415" i="6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O401" i="6"/>
  <c r="O400" i="6"/>
  <c r="O399" i="6"/>
  <c r="O398" i="6"/>
  <c r="O397" i="6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<sst xmlns="http://schemas.openxmlformats.org/spreadsheetml/2006/main" count="9120" uniqueCount="2179">
  <si>
    <r>
      <rPr>
        <sz val="10"/>
        <rFont val="Calibri"/>
        <charset val="204"/>
      </rPr>
      <t xml:space="preserve">Прайс лист обновляется автоматически ежедневно: в  10:00, 12:00, 14:00, 16:00, 19:00 часов по Московскому времени. В эти часы прайс лист недоступен для просмотра в течение 15 минут. 
</t>
    </r>
    <r>
      <rPr>
        <b/>
        <sz val="10"/>
        <color indexed="2"/>
        <rFont val="Calibri"/>
        <charset val="204"/>
      </rPr>
      <t>Для получения заказа на следующий день - заявка должна быть размещена до 16:00</t>
    </r>
  </si>
  <si>
    <t>www.craftcartel.ru
Обновлено: 05.10.2021 12:11:45 (МСК)
123458, Москва, ул.Маршала Прошлякова, д. 26к3с1
+7 (499) 322-21-01  zakaz@1-td.ru
Не является публичной офертой.</t>
  </si>
  <si>
    <t>Производитель (локация)</t>
  </si>
  <si>
    <t>Наименование</t>
  </si>
  <si>
    <t>Стиль</t>
  </si>
  <si>
    <t>Алк %</t>
  </si>
  <si>
    <t>Плот. %</t>
  </si>
  <si>
    <t>IBU</t>
  </si>
  <si>
    <t>Описание спецпредложения</t>
  </si>
  <si>
    <t>Тара</t>
  </si>
  <si>
    <t>Объём тары</t>
  </si>
  <si>
    <t>Кол-во в кор./фиттинг</t>
  </si>
  <si>
    <t>Цена, руб</t>
  </si>
  <si>
    <t>Скидка</t>
  </si>
  <si>
    <t>Цена со скидкой</t>
  </si>
  <si>
    <t>Срок годности, сут.</t>
  </si>
  <si>
    <t>Годен до</t>
  </si>
  <si>
    <t>Дней до истечения срока годности</t>
  </si>
  <si>
    <t>Статус</t>
  </si>
  <si>
    <t>Заказ</t>
  </si>
  <si>
    <t>Сумма руб.</t>
  </si>
  <si>
    <r>
      <rPr>
        <sz val="10"/>
        <rFont val="Calibri"/>
        <charset val="134"/>
      </rPr>
      <t xml:space="preserve">Прайс лист обновляется автоматически ежедневно: в  10:00, 12:00, 14:00, 16:00, 19:00 часов по Московскому времени. В эти часы прайс лист недоступен для просмотра в течение 15 минут. 
</t>
    </r>
    <r>
      <rPr>
        <b/>
        <sz val="10"/>
        <color indexed="2"/>
        <rFont val="Calibri"/>
        <charset val="134"/>
      </rPr>
      <t>Для получения заказа на следующий день - заявка должна быть размещена до 16:00</t>
    </r>
  </si>
  <si>
    <t>Описание</t>
  </si>
  <si>
    <t>Кол-во в кор.</t>
  </si>
  <si>
    <t>Заказ шт.</t>
  </si>
  <si>
    <t>Фитинг</t>
  </si>
  <si>
    <t>Срок годности (сут)</t>
  </si>
  <si>
    <t>Заказ кег/шт</t>
  </si>
  <si>
    <t>www.craftcartel.ru
Обновлено: 05.10.2021 12:20:40 (МСК)
123458, Москва, ул.Маршала Прошлякова, д. 26к3с1
+7 (499) 322-21-01  zakaz@1-td.ru
Не является публичной офертой.</t>
  </si>
  <si>
    <t>www.craftcartel.ru
Обновлено: 05.10.2021 12:21:22 (МСК)
123458, Москва, ул.Маршала Прошлякова, д. 26к3с1
+7 (499) 322-21-01  zakaz@1-td.ru
Не является публичной офертой.</t>
  </si>
  <si>
    <t>Отгрузка коробками</t>
  </si>
  <si>
    <t>Цена, руб/шт</t>
  </si>
  <si>
    <t>www.craftcartel.ru
Обновлено: 05.09.2025 18:52:06 (МСК)
123458, Москва, ул.Маршала Прошлякова, д. 26к3с1
+7 (499) 322-21-01  zakaz@1-td.ru
Не является публичной офертой.</t>
  </si>
  <si>
    <t>AF Brew (Санкт-Петербург)</t>
  </si>
  <si>
    <t>ElectroBUS 22</t>
  </si>
  <si>
    <t>Non Alcoholic Beer</t>
  </si>
  <si>
    <t>Безалкогольная версия нашумевшего высокоохмелённого транспортного пилснера.</t>
  </si>
  <si>
    <t>бут</t>
  </si>
  <si>
    <t>В наличии</t>
  </si>
  <si>
    <t>Bakunin (Санкт-Петербург)</t>
  </si>
  <si>
    <t>Easy Thai</t>
  </si>
  <si>
    <t>Non Alco Fruited Sour</t>
  </si>
  <si>
    <t>Безалкогольный  Easy Thai, со вкусом и ароматом спелых, сочных, освежающих плодов манго и маракуйи.</t>
  </si>
  <si>
    <t>ж/б</t>
  </si>
  <si>
    <t>Снова в продаже</t>
  </si>
  <si>
    <t>Чистый</t>
  </si>
  <si>
    <t>Non Alco NEIPA</t>
  </si>
  <si>
    <t>Безалкогольный индиа пейл в стиле Новой Англии.</t>
  </si>
  <si>
    <t>Ожидается</t>
  </si>
  <si>
    <t>Bullevie (Фёдоровское)</t>
  </si>
  <si>
    <t>Schorle (Вишня)</t>
  </si>
  <si>
    <t>Шорли</t>
  </si>
  <si>
    <t xml:space="preserve">n/a  </t>
  </si>
  <si>
    <t>Безалкогольный напиток, приготовленный из яблочного сока прямого отжима, вишнёвого сока и слабогазированный воды.</t>
  </si>
  <si>
    <t>Schorle (Гранат)</t>
  </si>
  <si>
    <t>Игристый безалкогольный напиток, приготовленный из минеральной воды и яблочного сока прямого отжима.</t>
  </si>
  <si>
    <t>Schorle (Грейпфрут)</t>
  </si>
  <si>
    <t>n/a</t>
  </si>
  <si>
    <t>Безалкогольный напиток, приготовленный из яблочного сока прямого отжима, грейпфрутового сока и слабогазированный воды.</t>
  </si>
  <si>
    <t>Schorle (Груша)</t>
  </si>
  <si>
    <t>Безалкогольный напиток, приготовленный из яблочного сока прямого отжима, грушевого сока и слабогазированный воды.</t>
  </si>
  <si>
    <t>Schorle (Манго)</t>
  </si>
  <si>
    <t>Безалкогольный напиток, приготовленный из яблочного сока прямого отжима, сока манго и слабогазированный воды.</t>
  </si>
  <si>
    <t>Schorle (Шорли)</t>
  </si>
  <si>
    <t>Schorle Berries</t>
  </si>
  <si>
    <t>Безалкогольный газированный напиток, приготовленный из чистой минеральной воды с добавлением натуральных ягодных соков.</t>
  </si>
  <si>
    <t>Petit (Grapefruit)</t>
  </si>
  <si>
    <t>Non Alco Cider</t>
  </si>
  <si>
    <t>Безалкогольный сидр с соком грейпфрута, обладающий неповторимым цветом и ароматом. Легкая горечь цитруса дарит бодрость и легкость этому напитку, делая его прекрасным напитком для теплого сезона.</t>
  </si>
  <si>
    <t>Petit/Петит</t>
  </si>
  <si>
    <t>Cинергетическое взаимодействие яблочного сока прямого отжима и сидра девятимесячной выдержки обогатили напиток высокой плотностью вкусов, ароматов и ощущений. Бархатистый, глубокий аромат печёного яблока, чернослива, абрикоса и изюма. Насыщенный янтарный цвет. Вкус яблочного штруделя, легкая терпкость и освежающая кислинка, влюбляют в пузырьки Bullevie с первой минуты.</t>
  </si>
  <si>
    <t>Gletcher (Московская область)</t>
  </si>
  <si>
    <t>Brainstorm</t>
  </si>
  <si>
    <t>Переполненный витаминами, микроэлементами и полезными веществами безалкогольный светлый эль, построенный на солодовой базе из Avangard и охмелённый легендарным Mosaic.</t>
  </si>
  <si>
    <t>Gypsy Queen (Пермь)</t>
  </si>
  <si>
    <t>Имбирь | Бергамот | Мёд</t>
  </si>
  <si>
    <t>Лимонад</t>
  </si>
  <si>
    <t>Освежающий натуральный лимонад, замешанный на сочетании ярких плодов бергамота с бодрящей жгучестью имбиря на фоне приятной медовой сладости.</t>
  </si>
  <si>
    <t>HardyPop (Москва)</t>
  </si>
  <si>
    <t>Джуси Трип (Базилик-Ананасыч) ВИТАМИННЫЙ SALE</t>
  </si>
  <si>
    <t>СКИДКА 15% при заказе от 20шт.
Натуральный освежающий лимонад без внесения сахара и искусственных подсластителей, приготовленный с добавлением сока ананаса и свежего экстракта базилика.</t>
  </si>
  <si>
    <t>Краш Тест (Грейпфрут Розмариныч) ВИТАМИННЫЙ SALE</t>
  </si>
  <si>
    <t>СКИДКА 15% при заказе от 20шт.
Натуральный освежающий лимонад без искусственных подсластителей с добавлением сока грейпфрука и экстракта свежего розмарина.</t>
  </si>
  <si>
    <t>Моау Бум" (Лайм - Грейпфрут - Маракуйя) ВИТАМИННЫЙ SALE</t>
  </si>
  <si>
    <t>СКИДКА 15% при заказе от 20шт.
Натуральный лимонад без добавления искусственных подсластителей, основанный на сочетании соков лайма, красного грейпфрута и маракуйи.</t>
  </si>
  <si>
    <t>Пати Хард (Гуава Лимоновна) ВИТАМИННЫЙ SALE</t>
  </si>
  <si>
    <t>СКИДКА 15% при заказе от 20шт.
Освежающий и бодрящий лимонад с добавлением натуральных соков  тропической гуавы и кислого лимона, созданный  без добавления искусственных подсластителей.</t>
  </si>
  <si>
    <t>БРО (Гуава - Манго - Ананас) ВИТАМИННЫЙ SALE</t>
  </si>
  <si>
    <t>СКИДКА 15% при заказе от 20шт.
Натуральный лимонад без добавления сахара, созданный из соков гуавы, манго и ананаса в сотрудничестве с фермерско-сыроваренным проектом "ЧёЗаСыр".</t>
  </si>
  <si>
    <t>Тайный Оазис (Дыня-Арбузовна) ВИТАМИННЫЙ SALE</t>
  </si>
  <si>
    <t>СКИДКА 15% при заказе от 20шт.
Натуральный и полезный освежающий лимонад без внесения дополнительного сахара и подсластителей, приготовленный с добавлением соков ароматной дыни и сладкого арбуза.</t>
  </si>
  <si>
    <t>Фрут Сёрф (Маракуйя-Лаймовна) ВИТАМИННЫЙ SALE</t>
  </si>
  <si>
    <t>СКИДКА 15% при заказе от 20шт.
Натуральный лимонад без сахара до краёв наполненный освежающийми и бодряще-кислыми соками маракуйи и лайма.</t>
  </si>
  <si>
    <t>Фудзи Фреш" (Клубника-Гуава) ВИТАМИННЫЙ SALE</t>
  </si>
  <si>
    <t>СКИДКА 15% при заказе от 20шт.
Натуральный освежающий лимонад без лишнего сахара, созданный из соков спелой садовой клубники и экзотической тропической гуавы.</t>
  </si>
  <si>
    <t>Экзотик Бомб (Манго-Лаймович) ВИТАМИННЫЙ SALE</t>
  </si>
  <si>
    <t>СКИДКА 15% при заказе от 20шт.
Натуральный лимонад без искусственных подсластителей, погружающий в освежающий манговый бассейн с добавлением сока лайма.</t>
  </si>
  <si>
    <t>Jaws (Екатеринбург)</t>
  </si>
  <si>
    <t>Don't Worry Baby</t>
  </si>
  <si>
    <t>Non Alco Pale Ale</t>
  </si>
  <si>
    <t>В аромате много фруктовых оттенков с преобладанием персика и абрикоса, которые раскрываются на фоне освежающего вкуса. В нем так много фруктовой свежести и невесомости и так мало алкоголя, что вы будете помнить все, кроме количества выпитых бокалов этого сверхлегкого пэйл эля.</t>
  </si>
  <si>
    <t xml:space="preserve"> I am Sourry Sweetie</t>
  </si>
  <si>
    <t xml:space="preserve">Нарядившийся в банку безалкогольный кислый эль с маракуйей. Вкус тропический, с лёгкой кислинкой. Сочный баланс между фруктовой сладостью и свежей кислотностью.	</t>
  </si>
  <si>
    <t>My Apricot Morning безалк.</t>
  </si>
  <si>
    <t>Non Alco Fruited Pale Ale</t>
  </si>
  <si>
    <t xml:space="preserve">Светлый безалкогольный эль с абрикосовым соком. Для того чтобы пиво было ароматнее и вкуснее, мы используем холодное охмеление и щадящую фильтрацию.	</t>
  </si>
  <si>
    <t>Sleep Tight Baby</t>
  </si>
  <si>
    <t>Non Alco Stout</t>
  </si>
  <si>
    <t>Выверенно-сбалансированный насыыщенный и лёгкий безалкогольный стаут.</t>
  </si>
  <si>
    <t>Konix Brewery (Заречный)</t>
  </si>
  <si>
    <t>Moose, just Moose</t>
  </si>
  <si>
    <t>Яркий цветочно-мятный аромат с оттенками цитрусовых. Баланс хмелевой горечи и солодового характера. Настоящее пиво – но без алкоголя.</t>
  </si>
  <si>
    <t>Ёж и зож</t>
  </si>
  <si>
    <t>Натуральный лимонад с добавлением сока лайма, экстракта имбиря и кориандра. Взрыв солнечной энергии! Кислинка лимонной цедры, жгучий шарм имбиря и теплые ноты кориандра — идеальный баланс бодрости и гармонии.</t>
  </si>
  <si>
    <t>Lapochka (Аша)</t>
  </si>
  <si>
    <t>Lapochka Cherry Cola</t>
  </si>
  <si>
    <t>Вкусное и полезное прочтение знаменитого стиля безалкогольных напитков, наполненное ассортиментом цитрусовых экстрактов и специй.</t>
  </si>
  <si>
    <t>Fizzy Rose</t>
  </si>
  <si>
    <t>Новый вкус,замаскированный под розовое игристое. Легкий сбалансированный лимонад с тонкой ароматикой клубники и послевкусием розового просекко.</t>
  </si>
  <si>
    <t>Lapochka: Grapefruit + Lemon</t>
  </si>
  <si>
    <t>Натуральный лимонад с добавлением соков грейпфрута и лимона.</t>
  </si>
  <si>
    <t>ПЭТ</t>
  </si>
  <si>
    <t>A</t>
  </si>
  <si>
    <t>Под заказ 7-14 дн.</t>
  </si>
  <si>
    <t>Lapochka: Grapefruit+Lemon</t>
  </si>
  <si>
    <t>Натуральный лимонад с добавлением грейпфрута и лимона.</t>
  </si>
  <si>
    <t>Lapochka: Mango+chili</t>
  </si>
  <si>
    <t>Натуральный лимонад с добавлением настоящего манго и щепотки острого перца чили.</t>
  </si>
  <si>
    <t>Lapochka: Melon+Peppermint</t>
  </si>
  <si>
    <t>Гармония вкуса и музыки с новым вкусом, созданным совместно с Антоном Беляевым и группой Therr Maitz. Легкая сладость спелой дыни и освежающее мятное послевкусие в каждом глотке.</t>
  </si>
  <si>
    <t>Lapochka Pineapple + Lychee</t>
  </si>
  <si>
    <t>Новый вкус лимонада Lapochka на основе соков ананаса и плода личи.</t>
  </si>
  <si>
    <t>Lapochka: Watermelon + Melissa</t>
  </si>
  <si>
    <t>Натуральный лимонад с добавлением арбуза и мелиссы.</t>
  </si>
  <si>
    <t>Персик + Вербена</t>
  </si>
  <si>
    <t>Натуральный лимонад, напоминающий о бесконечном лете благодаря сочетанию сока белого персика и ароматных цветов вербены.</t>
  </si>
  <si>
    <t>Техпросвет</t>
  </si>
  <si>
    <t>Созданный искусственным интеллектом натуральный лимонад, замешанный на дыне, клубнике, лимное, лемонграсе и лайме.</t>
  </si>
  <si>
    <t>Fizzy Riesling</t>
  </si>
  <si>
    <t>Лимонад, созданный из концентрированного виноградного сока сорта Рислинг с добавлением яблочного.</t>
  </si>
  <si>
    <t>Lapochka Detox Peach + Passion fruit</t>
  </si>
  <si>
    <t>Витаминизированная вода со вкусом персика и маракуйи. Комплекс натуральных ингредиентов связывает и выводит из организма токсины и шлаки, нейтрализует воздействие аллергенов и побочные действия лекарственных препаратов. Стимулирует работу ферментных систем печени и кишечника, помогая им справляться с алкоголем и жирной пищей.</t>
  </si>
  <si>
    <t>Lapochka: Guava + Kaffir lime leaves</t>
  </si>
  <si>
    <t>Натуральный лимонад с добавлением гуавы и листьев кафрского лайма.</t>
  </si>
  <si>
    <t>Мираж</t>
  </si>
  <si>
    <t xml:space="preserve">Новый вкус Lapochka, созданный с сетью кинотеатров "Мираж Синима". Освежающий сок спелой малины в сочетании с терпким гранатовым соком. Натуральный экстракт ромашки отвечает за приятное, травяное послевкусие, а также придает напитку мягкие седативные свойства. </t>
  </si>
  <si>
    <t>Груша + Имбирь + CBD</t>
  </si>
  <si>
    <t>CBD – это крайне полезный непсихоактивный каннабиноид, получаемый из растений конопли. Эффективное средство для борьбы с болями, а также профилактики здорового сна. Он также является хорошим успокаивающим средством, не оказывающим негативный эффект на организм человека.</t>
  </si>
  <si>
    <t>On The Bones (Санкт-Петербург)</t>
  </si>
  <si>
    <t>Sober Mate SALE THE BONES!</t>
  </si>
  <si>
    <t>Non Alco Gose</t>
  </si>
  <si>
    <t>СКИДКА 20% при заказе от 6шт
Базовый гозе с кориандром и цедрой апельсина воплощённый в безалкогольной версии и перенявший универсальный сочный кисло-соленый вкус с лёгкой цитрусовой горчинкой.</t>
  </si>
  <si>
    <t>Plague Brew (Санкт-Петербург)</t>
  </si>
  <si>
    <t>Zorro</t>
  </si>
  <si>
    <t>Non Alco</t>
  </si>
  <si>
    <t>По-классически скомпонованный на первый взгляд, кофейно-жжёный, но совершенно безалкогольный лёгкий стаут.</t>
  </si>
  <si>
    <t>Rebel Apple (Москва)</t>
  </si>
  <si>
    <t>Nympho Cider</t>
  </si>
  <si>
    <t>Безалкогольная версия классчиеского полусладкого сидра.</t>
  </si>
  <si>
    <t>Red Button Brewery (Москва)</t>
  </si>
  <si>
    <t>Bye 4 Now</t>
  </si>
  <si>
    <t>Смородиновый безалкогольный кислый эль на закисленной солодовой базе с добавлением сока и пюре черной смородины.</t>
  </si>
  <si>
    <t>C U 2Nite</t>
  </si>
  <si>
    <t>Non Alco Fruitbeer</t>
  </si>
  <si>
    <t>Безалкогольное пиво с добавлением вишневого сока и миндаля.</t>
  </si>
  <si>
    <t>Kinda</t>
  </si>
  <si>
    <t>Non Alco Smoothie Sour</t>
  </si>
  <si>
    <t>Безалкогольный кислый эль консистенции смузи с розовой гуавой и манго.</t>
  </si>
  <si>
    <t>Non Alco Cyser ЦЕНЫ ТАЮТ</t>
  </si>
  <si>
    <t>Non Alco Mead</t>
  </si>
  <si>
    <t>Безалкогольная версия гибрида сидра и мида, сваренная специально к фестивалю Степная История 2025.</t>
  </si>
  <si>
    <t>XOXO</t>
  </si>
  <si>
    <t>Клубничный безалкогольный кислый эль на закисленной солодовой базе с добавлением сока и пюре клубники.</t>
  </si>
  <si>
    <t>Saldens (Тула)</t>
  </si>
  <si>
    <t>No Alco</t>
  </si>
  <si>
    <t>Безалкогольная версия светлого индийского эля, охмелённая Centennial.</t>
  </si>
  <si>
    <t>Schneider Weisse (ОТГРУЗКА ТОЛЬКО В МОСКВУ И МО) (Германия)</t>
  </si>
  <si>
    <t>Tap 3 Mein Alkoholfreies</t>
  </si>
  <si>
    <t>Легкое пшеничное пиво без содержания алкоголя. Вкус пива достаточно легкий, мягкий, сладковатый, с нотами хлебных дрожжей, оттенками банана и гвоздики, чистым послевкусием. Аромат пива сложен из сладких пшеничных нот, оттенков банана, овощей, нюансов орехов, папайи, гвоздики.</t>
  </si>
  <si>
    <t>Two Peaks (Москва)</t>
  </si>
  <si>
    <t>Back To Balance | Gose Tomato</t>
  </si>
  <si>
    <t>исло-томатная база с деликатной перечной остротой и насыщенной лимонной кислинкой. Антипохмельный эффект достигается благодаря комбинации магния, витамина B6 и экстракта гриффонии, а также экстрактов пуэрарии дольчатой, корня алтеи и одуванчика.</t>
  </si>
  <si>
    <t>Blanche</t>
  </si>
  <si>
    <t>Сваренное в соавторстве с Беговым Сообществом освежающее пшеничное безалкогольное пиво с добавлением электролитов и микроэлементов.</t>
  </si>
  <si>
    <t>Two Peaks (Санкт-Петербург)</t>
  </si>
  <si>
    <t>Electro cherry</t>
  </si>
  <si>
    <t>Безалкогольный гозе с насыщенным вишневым вкусом, без добавления сахара с фирменный функциональным премиксом витаминов.</t>
  </si>
  <si>
    <t>IPA</t>
  </si>
  <si>
    <t>Non Alco IPA</t>
  </si>
  <si>
    <t>Функциональный безалкогольный индиа пейл эль, насыщенный калием, кальцием, магнием и цинком.</t>
  </si>
  <si>
    <t>Light my fire</t>
  </si>
  <si>
    <t>Освежающий гозе на основе грейпфрутового сока с добавлением экстракта зеленого кофе, таурина и L-теанина, где яркий вкус цитруса сочетается с небольшой грейпфрутовой горчинкой.</t>
  </si>
  <si>
    <t xml:space="preserve">Open mind </t>
  </si>
  <si>
    <t>Легкий светлый лагер светло-соломенного цвета, с умеренной хмелевой горечью, и ярким ароматом хмеля Citra и Mandarina Bavaria. Идеально подходит для жаркого лета.</t>
  </si>
  <si>
    <t>Pilsner</t>
  </si>
  <si>
    <t>Сваренный в соавторстве с Беговым Сообществом освежающий классический безалкогольный пилснер с добавлением электролитов и микроэлементов.</t>
  </si>
  <si>
    <t>Race&amp;Grace</t>
  </si>
  <si>
    <t>Безалкогольный фруктовый кислый эль с добавлением пюре ананаса и апельсина.</t>
  </si>
  <si>
    <t>Zavod (Москва)</t>
  </si>
  <si>
    <t>Free Mary</t>
  </si>
  <si>
    <t>Вариант всеми любимого коктейля Bloody Mary, в его пивной безалкогольной ипостаси. Отсутствие градуса компенсируют двойная доза томатного и лимонного соков, обилие различных соусов и острота перцев чили и черного.</t>
  </si>
  <si>
    <t>Jupiter</t>
  </si>
  <si>
    <t>Безалкогольный релиз и на этот раз это сплоченная работа дрожжей над пивным суслом и грейпфрутовым соком. Свежесть тропического цитруса, помноженная на ароматику американского хмеля.</t>
  </si>
  <si>
    <t xml:space="preserve">Sea view </t>
  </si>
  <si>
    <t>Еще одна версия легкого классического безалкогольного гозе, с подготовленной водой, минеральный состав которой схож с водой германского города Гослар - родины этого стиля пива, использованием немецкого хмеля и щепоткой кориандра.</t>
  </si>
  <si>
    <t>Zero Point (Санкт-Петербург)</t>
  </si>
  <si>
    <t>Die Hard</t>
  </si>
  <si>
    <t>Освещающий пэйль эль с натуральным соком лайма. Коллаборация с беговым клубом Die Hard.</t>
  </si>
  <si>
    <t>Long Summer Days</t>
  </si>
  <si>
    <t xml:space="preserve">7,5  </t>
  </si>
  <si>
    <t>Яркий сочный ягодный саур с добавлением малинового сока, вдохновлённый летними малиновыми закатами.</t>
  </si>
  <si>
    <t>Look Around</t>
  </si>
  <si>
    <t>Безалкогольный полнотелый индиа пэйл с цветочным ароматом и яркой заметной хмелевой горечью.</t>
  </si>
  <si>
    <t>Moto DRUG</t>
  </si>
  <si>
    <t>Безалкогольный пилснер в американском стиле, охмелённый секретным сортом новосветского хмеля.</t>
  </si>
  <si>
    <t>Velo DRUG</t>
  </si>
  <si>
    <t>Сбалансированный безалкогольный лагер в чешском стиле.</t>
  </si>
  <si>
    <t>Меда Сибири (Томск)</t>
  </si>
  <si>
    <t>Non-alcoholic Mead Cherry</t>
  </si>
  <si>
    <t>Безалкогольный меломель, произведённый из сибирского мёда с добавлением вываренной вишни с косточкой, которая придаёт насыщенный, но тонкий вкус и аромат.</t>
  </si>
  <si>
    <t>Mead Цитрус</t>
  </si>
  <si>
    <t>Яркий, легкий безалкогольный цитрусовый мид с ароматными пряными нотками и грейпфрутовой горчинкой в послевкусии.</t>
  </si>
  <si>
    <t>Степь и ветер (Оренбург)</t>
  </si>
  <si>
    <t>Конопля и айва</t>
  </si>
  <si>
    <t>Чаеобразный, полезный безалкогольный напиток, приготовленный путём смешения витаминной айвы с ароматно-освежающим травяным сбором конопли.</t>
  </si>
  <si>
    <t>Конопля и шиповник</t>
  </si>
  <si>
    <t>Чаеобразный, полезный безалкогольный напиток, приготовленный путём смешения витаминного шиповника и ароматно-освежающим травяным сбором конопли.</t>
  </si>
  <si>
    <t>Абрикос Мята | Чай Габа</t>
  </si>
  <si>
    <t xml:space="preserve">Гармоничное сочетание легкой терпкости зелёного чая сорта Габа , сладости  абрикоса и освежающей мяты на финише. </t>
  </si>
  <si>
    <t>Чай ромашковый, груша-лайм</t>
  </si>
  <si>
    <t>Чаеобразный, полезный безалкогольный напиток, приготовленный путём смешения ароматной груши с кисло-освежающим соком лайма.</t>
  </si>
  <si>
    <t>Шен пуэр грейпфрут</t>
  </si>
  <si>
    <t>Шен Пуэр с белым грейпфрутом обладает легким цитрусовым акцентом. Во вкусе ощущается горчинка и кислинка грейпфрута, что добавляет яркости, заряжает на общение.</t>
  </si>
  <si>
    <t>Шу пуэр гранат-малина</t>
  </si>
  <si>
    <t>Малина придаёт чаю лёгкую сладость и, а гранат добавляет освежающую кислинку. Шу пуэр с малиной и гранатом придаёт бодрости и активности.</t>
  </si>
  <si>
    <t>Итого</t>
  </si>
  <si>
    <t>www.craftcartel.ru
Обновлено: 05.09.2025 18:53:17 (МСК)
123458, Москва, ул.Маршала Прошлякова, д. 26к3с1
+7 (499) 322-21-01  zakaz@1-td.ru
Не является публичной офертой.</t>
  </si>
  <si>
    <t>Frank Boon (ОТГРУЗКА ТОЛЬКО В МОСКВУ И МО) (Бельгия)</t>
  </si>
  <si>
    <t>Kriek Boon Lambic</t>
  </si>
  <si>
    <t>Lambic</t>
  </si>
  <si>
    <t xml:space="preserve">12,9 </t>
  </si>
  <si>
    <t>СКИДКА 30% Купаж молодых и  винтажных ламбиков, выдержанных в небольших дубовых бочках на вторичной ферментации. Технология смешанной ферментации придаёт сложные кисло-сладкие ноты и оттенки. Классический и крайне востребованный крик.</t>
  </si>
  <si>
    <t>S</t>
  </si>
  <si>
    <t>Под заказ 4-7 дн.</t>
  </si>
  <si>
    <t>Litovel (ОТГРУЗКА ТОЛЬКО В МОСКВУ И МО) (Чехия)</t>
  </si>
  <si>
    <t>Litovel Dark</t>
  </si>
  <si>
    <t>Lager</t>
  </si>
  <si>
    <t>Классический тёмный лагер пониженной крепости. Глубокий тёмный цвет и характерная горчинка.</t>
  </si>
  <si>
    <t>Litovel Moravan</t>
  </si>
  <si>
    <t>Чешский лагер, проходящий ровно по меридиану насыщенной солодовости и хмелевой горечи, и обладающий отличной пенной шапкой.</t>
  </si>
  <si>
    <t>Litovel Premium</t>
  </si>
  <si>
    <t>У этого премиального лагера есть полное тело и восхитительная горечь. Золотой цвет, компактная пена и насыщенная карбонизация делают это пиво исключительно оригинальным.</t>
  </si>
  <si>
    <t>Rodenbach (ОТГРУЗКА ТОЛЬКО В МОСКВУ И МО) (Бельгия)</t>
  </si>
  <si>
    <t>Rodenbach Grand Cru</t>
  </si>
  <si>
    <t>Oud Bruin</t>
  </si>
  <si>
    <t>Выдерживается в огромных дубовых бочках фудерах. В его состав входят 1/3 молодого пива и 2/3 созревшего пива двухлетней выдержки в дубовых бочках. В результате получается сложная богатая структура с легким ароматом и тонкими древесными нотками. Внешне пиво насыщенного бордового цвета с устойчивым и продолжительным вкусом, схожим с вином “Гранд Крю”.</t>
  </si>
  <si>
    <t>Steenbrugge (ОТГРУЗКА ТОЛЬКО В МОСКВУ И МО) (Бельгия)</t>
  </si>
  <si>
    <t>Steenbrugge White</t>
  </si>
  <si>
    <t>Witbier</t>
  </si>
  <si>
    <t>Классический лёгкий пшеничный эль в бельгийском стиле светло-золотистого цвета.</t>
  </si>
  <si>
    <t>Steinbrau (ОТГРУЗКА ТОЛЬКО В МОСКВУ И МО) (Германия)</t>
  </si>
  <si>
    <t>Steinbrau Pilsener</t>
  </si>
  <si>
    <t>Чиcтый, прозрачный и освежающий немецкий пилс с уклоном в солодовую компоненту.</t>
  </si>
  <si>
    <t>Под заказ 1-4 дн.</t>
  </si>
  <si>
    <t>Steinbrau Helles</t>
  </si>
  <si>
    <t>Helles</t>
  </si>
  <si>
    <t>Тюрингский балансный хель с характерными солодово-хлебными нотами.</t>
  </si>
  <si>
    <t>Steinbrau Schwarzbier</t>
  </si>
  <si>
    <t>Schwarzbier</t>
  </si>
  <si>
    <t>Сбалансированный приятный шварцбир родом из центральной части Германии.</t>
  </si>
  <si>
    <t>Verhaghe (ОТГРУЗКА ТОЛЬКО В МОСКВУ И МО) (Бельгия)</t>
  </si>
  <si>
    <t>Barbe Ruby</t>
  </si>
  <si>
    <t>Fruit Beer</t>
  </si>
  <si>
    <t>Знаменитый бельгийский фрутбир верхнего брожения с кислой вишней и миндально-косточковыми оттенками.</t>
  </si>
  <si>
    <t>WeissMüller (ОТГРУЗКА ТОЛЬКО В МОСКВУ И МО) (Германия)</t>
  </si>
  <si>
    <t>WeissMüller Bayrisch Dunkel</t>
  </si>
  <si>
    <t>Dunkel</t>
  </si>
  <si>
    <t>Традиционный Баварский Dunkel. Цвет тёмный, насыщенный. Отчётливый горький вкус жженого солода с хлебным ароматом, свойственный для мюнхенского стиля тёмных лагеров. В ароматике ощущаются смягчённые кофейные и шоколадные ноты. Полнотелое и гармоничное послевкусие.</t>
  </si>
  <si>
    <t>WeissMüller Original Helles</t>
  </si>
  <si>
    <t>Практически безупречный Hell от мастеров пивоварения Верхней Баварии/ Яркое, прозрачное, золотистое пиво. Исключительный баланс между солодовой сладостью и терпкостью хмеля сорта Spalter. Послевкусие умеренное, освежающее. Ненавязчивая ароматика цветочно-медовых нот чистейшего воздуха лугов и озёр Альпийского предгорья.</t>
  </si>
  <si>
    <t>WeissMüller Premium Pils</t>
  </si>
  <si>
    <t>Настоящий премиальный немецкий Pilsner, сваренный по элегантной рецептуре пивоваров Верхней Баварии из отборных сортов хмеля и лучшего ячменя. Методика двойного охмеления создаёт уникальный и интенсивный хмелево-цветочный аромат .Совершенный вкус с тонким характером и яркой хмелевой горечью, которая мягко и округло сходит на нет в послевкусии.</t>
  </si>
  <si>
    <t>Welde Braumanufaktur (Германия)</t>
  </si>
  <si>
    <t>Kurpfalzbräu Helles</t>
  </si>
  <si>
    <t>Чистый и мощный верхнерейнский хеллес с присущими региону оттенками вкуса с упором на солодовую составляющую.</t>
  </si>
  <si>
    <t>Zubr (ОТГРУЗКА ТОЛЬКО В МОСКВУ И МО) (Чехия)</t>
  </si>
  <si>
    <t>Zubr Gold</t>
  </si>
  <si>
    <t>Пиво золотого цвета с обильной, стойкой пеной. Вкус: средне полнотелый, гладкий. Характерная черта - среднеинтенсивная горечь с нежным, гармоничным характером, сбалансированный вкус солода и хмеля.</t>
  </si>
  <si>
    <t>Zubr Classic tmavé</t>
  </si>
  <si>
    <t>Классический тёмный лагерь в чешском стиле с акцентом на кофено-шоколадные и горьковатые ноты обжаренных и жжёных солодов.</t>
  </si>
  <si>
    <t>www.craftcartel.ru
Обновлено: 05.09.2025 18:53:34 (МСК)
123458, Москва, ул.Маршала Прошлякова, д. 26к3с1
+7 (499) 322-21-01  zakaz@1-td.ru
Не является публичной офертой.</t>
  </si>
  <si>
    <t>Kriek Boon</t>
  </si>
  <si>
    <t>Купаж молодых и  винтажных ламбиков, выдержанных в небольших дубовых бочках на вторичной ферментации. Технология смешанной ферментации придаёт сложные кисло-сладкие ноты и оттенки. Классический и крайне востребованный крик.</t>
  </si>
  <si>
    <t>Fuller’s (Англия)</t>
  </si>
  <si>
    <t>Fuller’s ESB</t>
  </si>
  <si>
    <t>English Bitter</t>
  </si>
  <si>
    <t>14,7</t>
  </si>
  <si>
    <t>Как следует из названия, это специальная, более крепкая, округлая версия биттера. Сваренная на солодах Pale и Crystal, обладает выраженной горечью и приятным насыщающим послевкусием.</t>
  </si>
  <si>
    <t>Fuller’s London Porter</t>
  </si>
  <si>
    <t>Porter</t>
  </si>
  <si>
    <t>Ведущий родословную из конца прошлого тысячетелетия традиционный английский портер, получающий свой сложный, но сбалансированный вкус благодаря смеси светлых, карамелизованных и обжаренных солодов.</t>
  </si>
  <si>
    <t>Kulmbacher (ОТГРУЗКА ТОЛЬКО В МОСКВУ И МО) (Германия)</t>
  </si>
  <si>
    <t>Kulmbacher Lager Hell</t>
  </si>
  <si>
    <t xml:space="preserve">11,3 </t>
  </si>
  <si>
    <t xml:space="preserve">Светлый немецкий лагер золотистого цвета. Вкус слегка сладковатый, с оттенком благородного хмеля и ярким выраженным солодовым характером. </t>
  </si>
  <si>
    <t>La Trappe (ОТГРУЗКА ТОЛЬКО В МОСКВУ И МО) (Нидерланды)</t>
  </si>
  <si>
    <t>La Trappe Blond</t>
  </si>
  <si>
    <t>Blonde Ale</t>
  </si>
  <si>
    <t>14,5</t>
  </si>
  <si>
    <t>Классический трапистский золотистый эль. Освежающий, но насыщенный, с преобладающими солодовыми характеристиками, оттенёнными фруктовыми оттенками.</t>
  </si>
  <si>
    <t>La Trappe Witte Trappist</t>
  </si>
  <si>
    <t xml:space="preserve">18,3 </t>
  </si>
  <si>
    <t>Классический бельгийский витбир. Светлый, с плотной пенной шапкой. Освежающий цветочно-цитрусовый аромат и насыщенный обволакивающий солодовый вкус.</t>
  </si>
  <si>
    <t>La Trappe Quadrupel</t>
  </si>
  <si>
    <t>Belgian Quadrupel</t>
  </si>
  <si>
    <t>22,5</t>
  </si>
  <si>
    <t xml:space="preserve">Насыщенный и крепкий траппистский эль глубокого янтарного цвета с нотками орехов и гвоздики в аромате, сбалансированными ванилью, сухофруктами и бананов. </t>
  </si>
  <si>
    <t>La Trappe Tripel</t>
  </si>
  <si>
    <t>Belgian Tripel</t>
  </si>
  <si>
    <t>18,3</t>
  </si>
  <si>
    <t>Живая классика трапистских элей. Золотистый цвет, плотная пенная шапка, цитрусово-абрикосовые ароматы и плотное, но сухое тело прилагаются.</t>
  </si>
  <si>
    <t>Pale Lager</t>
  </si>
  <si>
    <t>Rodenbach Classic</t>
  </si>
  <si>
    <t>Flanders Red Ale</t>
  </si>
  <si>
    <t>Тот самы, настоящий классический фландрийский эль. Подвергнутый смешанной ферментации и выдержке в дубовы фудерах, кисло-сладкий и почти винный по характеру.</t>
  </si>
  <si>
    <t>Тот самый, настоящий классический фландрийский эль. Подвергнутый смешанной ферментации и выдержке в дубовы фудерах, кисло-сладкий и почти винный по характеру. Для лучшей сохранности розлит в аллюминиевую банку.</t>
  </si>
  <si>
    <t>Schneider's Helles</t>
  </si>
  <si>
    <t>12,5</t>
  </si>
  <si>
    <t>Микрорегиональная, ручная версия светлого хеля, сваренная в соответствии с райнхайтсгеботом на 100% из местных баварских ингридиентов.</t>
  </si>
  <si>
    <t>Tap 5 Mein Hopfenweisse</t>
  </si>
  <si>
    <t>Weizenbock</t>
  </si>
  <si>
    <t>18,5</t>
  </si>
  <si>
    <t>Светло-золотистый, слегка красноватый насыщенный пшеничный бок. Обладает интенсивным цветочным ароматом, напоминающим тропические фрукты и ананас. Ярко выраженная горчинка смягчается сладостью фруктов.</t>
  </si>
  <si>
    <t>Tap 6 Mein Aventinus</t>
  </si>
  <si>
    <t>Уникальный сорт, впервые сваренный по усовершенствованному рецепту вдовой Георга Шнайдера III. Темно-рубиновое с кремообразной плотной пенной шапкой. Отчетливые нотки спелого банана, изюма и сливы соединяются с ароматами ликера и обжаренного солода. Насыщенное и согревающее пиво с идеально сбалансированным и мягким обволакивающим послевкусием.</t>
  </si>
  <si>
    <t>Barbe Kriek</t>
  </si>
  <si>
    <t>Вариация на знаменитый бельгийский сорт эля, произведённого с добавлением сока кислой европейской вишни.</t>
  </si>
  <si>
    <t>WeissMüller hefeweissbier</t>
  </si>
  <si>
    <t>Hefeweizen</t>
  </si>
  <si>
    <t>11,8</t>
  </si>
  <si>
    <t>Пшеничное пиво, пронизанное старинными баварскими традициями и
духом. Золотисто-жёлтый цвет с лёгким дрожжевым замутнением.
Вкус насыщенный дрожжевой. Аромат фруктово-пряный, с нотами
банана и персика. Послевкусие мягкое и спокойное, при этом с лёгкой остротой.</t>
  </si>
  <si>
    <t>WeissMüller Hefeweissbier Dunkel</t>
  </si>
  <si>
    <t>Dunkelweizen</t>
  </si>
  <si>
    <t>Насыщенное тёмное пшеничное пиво, пронизанное старинными баварскими традициями и духом. Цвет спелого каштана с естественным дрожжевым замутнением. Пиво полнотелое и игристое, имеет лёгкий солодовый вкус. Тонкий дрожжевой аромат. Послевкусие мягкое.</t>
  </si>
  <si>
    <t>Kurpfalzbräu Ur-Weizen</t>
  </si>
  <si>
    <t>Пфальцская вариация на сорт хефевайцен. Мутный янтарный цвет и пряно-дрожжевые ноты прилагаются.</t>
  </si>
  <si>
    <t>Zubr Classic</t>
  </si>
  <si>
    <t>Легкое питкое пиво, обладающее всеми характеристиками качественного чешского лагера – густая пена, приятный жёлтый цвет цвет. Характеризуется интенсивной горечью с гармоничным характером.</t>
  </si>
  <si>
    <t>www.craftcartel.ru
Обновлено: 05.09.2025 18:53:59 (МСК)
123458, Москва, ул.Маршала Прошлякова, д. 26к3с1
+7 (499) 322-21-01  zakaz@1-td.ru
Не является публичной офертой.</t>
  </si>
  <si>
    <t>Appleton (Москва)</t>
  </si>
  <si>
    <t>Pink Grapefruit</t>
  </si>
  <si>
    <t>Сидр п/сл.</t>
  </si>
  <si>
    <t>Натуральный яблочный сидр, приготовленный из сока свежих яблок нескольких сортов с добавлением сока спелого грейпфрута.</t>
  </si>
  <si>
    <t>Blueberry+Rosemary+Lemongrass+Mint</t>
  </si>
  <si>
    <t>Полусладкий черничный сидр на основе концентрированного яблочного сока с добавлением свежих розмарина, лемонграсса и мяты.</t>
  </si>
  <si>
    <t>Bullevie Berries</t>
  </si>
  <si>
    <t>Полусладкий сидр, дающий начало фруктово-ягодной линейке. В этом напитке соеденились изысканность сидров Bullevie и свежесть лесных ягод — малины, брусники и ежевики.</t>
  </si>
  <si>
    <t>NEW</t>
  </si>
  <si>
    <t>Bullevie Extra Dry</t>
  </si>
  <si>
    <t>Сидр сух.</t>
  </si>
  <si>
    <t>Изготовлен по классической технологии Бискайского побережья Испании, из уникальных сортов яблок, выращенных в собственных садах в Лужском районе Ленинградской области. Сидр обладает необыкновенно сильным и насыщенным фруктовым ароматом, глубоким янтарным цветом, умеренной и приятно освежающей кислинкой.</t>
  </si>
  <si>
    <t>G’rap’fruit</t>
  </si>
  <si>
    <t>Полусладкий (45гр/л) сидр, изготовленный из яблок, выращенных в Лужском районе Ленинградской области с добавлением мякоти розового грейпфрута.</t>
  </si>
  <si>
    <t>Mango</t>
  </si>
  <si>
    <t>Полусладкий фруктовый сидр, изготовленный по английской технологии из яблок, выращенных в Лужском районе Ленинградской области, с добавлением спелого манго. Сочный вкус тайского манго гармонирует с ароматом кислых северных яблок.</t>
  </si>
  <si>
    <t>Bullevie (Санкт-Петербург)</t>
  </si>
  <si>
    <t>Petit</t>
  </si>
  <si>
    <t>Pomegranate</t>
  </si>
  <si>
    <t>Сидр п/сух.</t>
  </si>
  <si>
    <t>Уникальный сидр, который сочетает в себе интенсивную свежесть яблок и изысканную утонченность граната, создавая неповторимую гармонию между сладостью и освежением. Его аромат наполняет яркими нотами фруктового сада в солнечный летний день.</t>
  </si>
  <si>
    <t>Toffee</t>
  </si>
  <si>
    <t>Сидр сл.</t>
  </si>
  <si>
    <t>Гармоничное сочетание многовековых традиций сидроделия и передовых современных технологий. Нежные, спелые яблоки, пропитанные ароматом солнечных дней в сочетании со сказочной сладостью карамели и изысканными акцентами ванили. Этот невероятно насыщенный напиток обладает богатым и утонченным вкусом, который сразу же перенесет вас в мир невероятных вкусовых приключений и фруктовых наслаждений.</t>
  </si>
  <si>
    <t>Vividzero</t>
  </si>
  <si>
    <t>Изготовлен по классической технологии Бискайского побережья_x000D_
Испании, из уникальных сортов яблок, выращенных в собственных 
садах в Лужском районе Ленинградской области. Сидр обладает необыкновенно сильным и насыщенным фруктовым ароматом, глубоким янтарным цветом, умеренной и приятно освежающей кислинкой._x000D_</t>
  </si>
  <si>
    <t>Rustiq demi-sec</t>
  </si>
  <si>
    <t>Сидр обладает текстурой бархатистого смузи, приятным полнотелым вкусом. Сочетает в себе сбалансированную сладость с гармоничной и яркой кислинкой. Чистый, цветочно-фруктовый аромат с нотами запечённого десертного яблока.</t>
  </si>
  <si>
    <t>Rustiq semi-dry</t>
  </si>
  <si>
    <t>DaDaCider (Серебряные пруды)</t>
  </si>
  <si>
    <t>Сидр № 2 Полусухой</t>
  </si>
  <si>
    <t>Полусухой игристый сидр из яблочного сока, сброженного винными дрожжами. Деликатная килскинка и яркий освежающий вкус.</t>
  </si>
  <si>
    <t>Сидр № 1 Сухой</t>
  </si>
  <si>
    <t>Сухой яблочный сидр из сока прямого отжима, сброженный культурными винными дрожжами.</t>
  </si>
  <si>
    <t>Double Tree (Москва)</t>
  </si>
  <si>
    <t>Watermelon-Mint / Арбуз-Мята</t>
  </si>
  <si>
    <t>Насыщенный вкус арбуза в идеальном балансе с мятой. Идеальный освежающий напиток в жаркий летний день.</t>
  </si>
  <si>
    <t>Double Tree Semi Dry</t>
  </si>
  <si>
    <t>Полусухой игристый сидр, выполненный по классической рецептуре.</t>
  </si>
  <si>
    <t>JNS Cider (Санкт-Петербург)</t>
  </si>
  <si>
    <t>JNS Black Currant СОЧНЫЕ 15</t>
  </si>
  <si>
    <t>Скидка 15% пр заказе двух любых кегов JNS.
Нефильтрованный непастеризованный полусладкий фруктовый сидр, созданный с добавлением натурального пюре чёрной смородины.</t>
  </si>
  <si>
    <t>JNS Cherry(вишня) СОЧНЫЕ 15</t>
  </si>
  <si>
    <t>Скидка 15% пр заказе двух любых кегов JNS.
Нефильтрованный непастеризованный полусладкий фруктовый сидр, созданный с добавлением натурального черешневого сока.</t>
  </si>
  <si>
    <t>JNS Watermelon</t>
  </si>
  <si>
    <t>Нефильтрованный непастеризованный полусладкий фруктовый сидр, созданный с добавлением мякоти арбуза и натурального экстракта.</t>
  </si>
  <si>
    <t>Dickiy Crest полусухой</t>
  </si>
  <si>
    <t>Сделан из 100% яблочного сока, без воды и концентратов. В бленде только российские яблоки 4 разных сортов с узнаваемым аккордом Антоновки.</t>
  </si>
  <si>
    <t>White Phoenix (Москва)</t>
  </si>
  <si>
    <t>Гранат + Малина</t>
  </si>
  <si>
    <t>Медовуха</t>
  </si>
  <si>
    <t>Напиток натурального брожения с добавлением соков гарната и малины.</t>
  </si>
  <si>
    <t>Melon-Mint / Дыня-Мята</t>
  </si>
  <si>
    <t>Напиток натурального брожения с добавлением сока дыни, оттенённого освежающей мятой.</t>
  </si>
  <si>
    <t>Кокос-Цитрус</t>
  </si>
  <si>
    <t>Напиток натурального брожения с добавлением апельсинового и кокосового соков.</t>
  </si>
  <si>
    <t>Black Cherry / Тёмная Вишня</t>
  </si>
  <si>
    <t>Напиток натурального брожения с добавлением сока вишни.</t>
  </si>
  <si>
    <t>Заповедник (Пушкинские горы)</t>
  </si>
  <si>
    <t>Абанамат</t>
  </si>
  <si>
    <t>Сухой сидр, яблоки для которого собраны непосредственно на территории и в окрестностях Мемориального музея-заповедника А. С. Пушкина «Михайловское». Часть яблок собрана в саду дома, в котором жил Валерий Карпов, он же Марков из "Заповедника" Сергея Довлатова. Для АБАНАМАТА сидроделы давили сок из Антоновки, Мельбы, Китайки и Лешуги, так называемой дикой яблони.</t>
  </si>
  <si>
    <t>Mead Apricot</t>
  </si>
  <si>
    <t>Mead</t>
  </si>
  <si>
    <t>Эссенция лета, заключённая в банку - меломель, произведённый из сибирского мёда с добавлением мякоти спелого абрикоса.</t>
  </si>
  <si>
    <t>Mead Citrus</t>
  </si>
  <si>
    <t>Сложный купаж из мёда, апельсина, грейпфрута, имбиря, куркумы и корицы, приглаженный лёгким сухим охмелением цитрой.</t>
  </si>
  <si>
    <t>Mead Cyser</t>
  </si>
  <si>
    <t>Зелёное, кислое яблоко, сладкий сибирский мёд и винные дрожжи. Мид, вино или сидр?</t>
  </si>
  <si>
    <t>Mead Honeysuckle</t>
  </si>
  <si>
    <t>Лучшие сорта сибирской жимолости сплелись воедино с таёжным мёдом и ванилью. Этот напиток тёмно-фиолетового цвета, с потрясающим вкусом и благородным винным телом. Унесёт тебя в страну наслаждения.</t>
  </si>
  <si>
    <t>Медовуха Мятная Вишня</t>
  </si>
  <si>
    <t>Меломель обладающий выраженным ароматом вишни, с лёгким мятным оттенком и нотами таёжного меда.</t>
  </si>
  <si>
    <t>Пastorale (Москва)</t>
  </si>
  <si>
    <t>Пastorale Полусладкий Сидр МОРЕ СИДРА</t>
  </si>
  <si>
    <t>СКИДКА 20% ДО 30.08 ПРИ ЗАКАЗЕ ДВУХ КЕГОВ ИЗ АССОРТИМЕНТА
Полусладкий натуральный сидр, идеально сочетающий в себе сладость спелых яблок и освежающую кислинку. Баланс сладости и кислотности  делает его вкус насыщенным и многообразным, а лёгкие танинные нотки добавляют напитку изысканности и глубины. 
Подавать рекомендуется охлажденным до 8-10°C. Прекрасно подходит в качестве аперитива или в сочетании с морепродуктами, светлым мясом и разнообразными закусками.</t>
  </si>
  <si>
    <t>Пastorale Полусухой Сидр МОРЕ СИДРА</t>
  </si>
  <si>
    <t>СКИДКА 20% ДО 30.06 ПРИ ЗАКАЗЕ ДВУХ КЕГОВ ИЗ АССОРТИМЕНТА
Натуральный полусухой сидр,  сочетающий в себе легкую сладость и освежающую кислотность. Имеет сбалансированный вкус с яркими нотами спелых яблок и тонким цветочным ароматом. Полусухой профиль сидра подчеркивает естественную сладость яблок, при этом сохраняя легкую кислинку, которая придает напитку свежесть и динамичность.
Рекомендуется подавать охлажденным до 6-8°C. Отлично сочетается с разнообразными блюдами, включая рыбу, белое мясо и сыры средней зрелости.</t>
  </si>
  <si>
    <t>Пastorale Сухой Сидр МОРЕ СИДРА</t>
  </si>
  <si>
    <t>СКИДКА 20% ДО 30.06 ПРИ ЗАКАЗЕ ДВУХ КЕГОВ ИЗ АССОРТИМЕНТА
Сухой сидр с ярко выраженной кислинкой и сложным букетом присущих стилю ароматов. Во вкусе преобладают ноты зеленых яблок и легкие цветочные акценты, завершающиеся чистым, освежающим послевкусием. Отсутствие добавленного сахара подчеркивает естественную сладость и кислотность яблок.
Рекомендуется  подавать охлажденным до 6-8°C. Он прекрасно сочетается с морепродуктами, легкими салатами или как сопровождение к белому мясу</t>
  </si>
  <si>
    <t>Apricot Mead / Мёд и Абрикос</t>
  </si>
  <si>
    <t>Насыщенный и ароматный, мягкий, сочный и сладкий абрикосовый мёд не оставит равнодушным никого, с ним вспомните тёплые летние вечера!</t>
  </si>
  <si>
    <t>Black Currant Mead</t>
  </si>
  <si>
    <t>Melomel</t>
  </si>
  <si>
    <t>Сладкий меломель с добавлением сока чёрной смородины.</t>
  </si>
  <si>
    <t>Blackberry &amp; Black Currant Bochet</t>
  </si>
  <si>
    <t>Ежевично-чёрносмородиновый Боше (мид из карамелизованного мёда).</t>
  </si>
  <si>
    <t>Blueberry and Vanilla Mead</t>
  </si>
  <si>
    <t>Мёд, черничной сок и ваниль. Урезанная в алкоголе версия, выпускаемая в настоящий момент. Изменилось только количество мёда в базе, для облегчения. В остальном рецептура та же. В меру сладко и терпко, с приятным ароматом ванили.</t>
  </si>
  <si>
    <t>Cherry Mead</t>
  </si>
  <si>
    <t>Не слишком крепкий мид с добавлением натурального сока вишни.</t>
  </si>
  <si>
    <t>Grapefruit Mead</t>
  </si>
  <si>
    <t>Никаких винных эфиров, сложных вкусов и дубовых танинов. Липовый мёд и горы грейпфрута.</t>
  </si>
  <si>
    <t>Melomel Melon &amp; Lemongrass</t>
  </si>
  <si>
    <t>Мёд с дыней и лемонграссом - это идеальная комбинация свежести и сладости. Дыня даёт нежное тело и освежающий летний вкус, а лемонграсс вносит свою цитрусовую ноту.В сочетании с мёдом, все ингредиенты создают прекрасный баланс во вкусе и настроении.</t>
  </si>
  <si>
    <t>Peach Orange Punch Mead</t>
  </si>
  <si>
    <t>Насыщенный мёд с крепкой танинной базой и добавлением сладкого вязкого персика и яркого кислого апельсина.</t>
  </si>
  <si>
    <t>Raspberry &amp; Blueberry Bochet</t>
  </si>
  <si>
    <t>В составе сброженный карамелизированный мёд с малиной и черникой.</t>
  </si>
  <si>
    <t>Raspberry, Mint &amp; Hops Mead</t>
  </si>
  <si>
    <t>Малиновый сок, сухое охмеление, выдержка на дубовой щепе с мятой. Урезанная в алкоголе версия, выпускаемая в настоящий момент в угоду требований ГОСТ. От предыдущей версии отличается только количеством мёда в базе.</t>
  </si>
  <si>
    <t>www.craftcartel.ru
Обновлено: 05.09.2025 18:54:53 (МСК)
123458, Москва, ул.Маршала Прошлякова, д. 26к3с1
+7 (499) 322-21-01  zakaz@1-td.ru
Не является публичной офертой.</t>
  </si>
  <si>
    <t>Banana</t>
  </si>
  <si>
    <t>Натуральный полусладкий яблочный сидр, приготовленный из свежих яблок нескольких сортов с добавлением банана</t>
  </si>
  <si>
    <t>Blueberry + Rosemary + Lemongrass + Mint</t>
  </si>
  <si>
    <t>Kiwi</t>
  </si>
  <si>
    <t>Натуральный фруктовый сидр, приготовленный из яблочного сока с добавлением пюре киви.</t>
  </si>
  <si>
    <t>Lychee Semi Sweet</t>
  </si>
  <si>
    <t>Полусладкий сидр с добавлением натурального сока личи и пищевого глиммера.</t>
  </si>
  <si>
    <t>Натуральный яблочный сидр, приготовленный из сока свежих яблок нескольких сортов с добавлением сока манго.</t>
  </si>
  <si>
    <t>Orange + Thyme</t>
  </si>
  <si>
    <t>Натуральный полусладкий сидр, приготовленный из свежих яблок нескольких сортов с добавлением сока апельсина и тимьяна.</t>
  </si>
  <si>
    <t>Peach</t>
  </si>
  <si>
    <t>Натуральный полусладкий яблочный сидр, приготовленный из сока свежих яблок нескольких сортов с добавлением персикового сока.</t>
  </si>
  <si>
    <t>Pineapple</t>
  </si>
  <si>
    <t>Натуральный яблочный сидр, приготовленный из сока свежих яблок нескольких сортов с добавлением ананасового сока.</t>
  </si>
  <si>
    <t>Pineapple + Coconut</t>
  </si>
  <si>
    <t>Натуральный полусладкий яблочный сидр, приготовленный из сока свежих яблок нескольких сортов с добавлением ананасового сока и мякоти кокоса.</t>
  </si>
  <si>
    <t>Натуральный полусладкий яблочный сидр, приготовленный из сока свежих яблок нескольких сортов с добавлением грейпфрутого сока.</t>
  </si>
  <si>
    <t>Sea-Buckthorn + Ginger</t>
  </si>
  <si>
    <t>Натуральный полусладкий яблочный сидр, приготовленный из свежих яблок нескольких сортов с добавлением сока облепихи и приправленный щепоткой имбиря.</t>
  </si>
  <si>
    <t>Strawberry</t>
  </si>
  <si>
    <t>Натуральный полусладкий яблочный сидр, приготовленный с добавлением клубничного пюре.</t>
  </si>
  <si>
    <t>Watermelon</t>
  </si>
  <si>
    <t>Натуральный полусладкий яблочный сидр, приготовленный из свежих яблок нескольких сортов с добавлением арбузного сока.</t>
  </si>
  <si>
    <t>Лунатик</t>
  </si>
  <si>
    <t>Натуральный полусладкий яблочный сидр, приготовленный из свежих яблок нескольких сортов с добавлением арбузного сока с добавлением пищевого глитера.</t>
  </si>
  <si>
    <t>1883 Cidre Naturel demi sec</t>
  </si>
  <si>
    <t>Этот традиционный полусладкий сидр обладает необыкновенно сильным и насыщенным фруктовым ароматом, умеренной и приятной освежающей кислинкой. Идеальный компаньон к закускам и основным блюдам. Прекрасно сочетается с мясными нарезками, сырами, стейками, свиными рёбрами, блюдами из птицы и блюдами азиатской кухни.</t>
  </si>
  <si>
    <t>1883 Cidre Naturel demi-sec</t>
  </si>
  <si>
    <t>1883 Cidre Naturel semi dry</t>
  </si>
  <si>
    <t xml:space="preserve"> Традиционный полусухой газированный сидр из яблочного сока прямого отжима. Сидр обладает необыкновенно сильным и насыщенным фруктовым ароматом, умеренной и приятной освежающей кислинкой. Идеальный компаньон к закускам и основным блюдам. Прекрасно сочетается с мясными нарезками, сырами, стейками, свиными рёбрами, блюдами из птицы и блюдами азиатской кухни.</t>
  </si>
  <si>
    <t>1883 Cidre Naturel semi-dry</t>
  </si>
  <si>
    <t>1883 Rose</t>
  </si>
  <si>
    <t xml:space="preserve"> Мягкий и округлый полусухой сидр из розовых сортов яблок. Как и всегда, сидр изготовлен по традиционной технологии из сока первого отжима. Яблоки уникальных сортов выращены в собственных садах в Лужском районе Ленинградской области.</t>
  </si>
  <si>
    <t>1883 Cidre Naturel dry</t>
  </si>
  <si>
    <t>Яркий, в меру таннинный натуральный яблочный сухой сидр. Как и всегда, сидр изготовлен по традиционной технологии из сока первого отжима. Яблоки уникальных сортов выращены в собственных садах в Лужском районе Ленинградской области.</t>
  </si>
  <si>
    <t>Apfel Meister</t>
  </si>
  <si>
    <t>Сидр из категории «Лонгдринк биттер», сочетающий в себе насыщенный аромат кислых северных яблок и ноты цитруса, можжевельника, гвоздики и шафрана. Обладает хорошо узнаваемой травяной горчинкой известного немецкого ликера и мягким пряным согревающим душу вкусом.</t>
  </si>
  <si>
    <t>Натуральный полусладкий сидр с добавлением соков лесных ягод.</t>
  </si>
  <si>
    <t>Bullevie Cidre Rose</t>
  </si>
  <si>
    <t>Неповторимый розовый цвет сидру дарят, входящие в купаж, плоды яблони Недзвецкого. Обладает элегантным вкусом, имеет неповторимый розовый цвет, отличается тонкой игрой пузырьков в бокале. Превосходный аперитив. Прекрасно сочетается с легкими закусками, птицей, телятиной, свининой, фруктами, сырами и десертами.</t>
  </si>
  <si>
    <t xml:space="preserve">Poire Brut </t>
  </si>
  <si>
    <t>Poire/Перри</t>
  </si>
  <si>
    <t xml:space="preserve">Изготовлен российскими сидроделами по традиционной французской технологии из локальных сортов груш, выращенных в
Ленинградской области. Пуаре обладает тонким и нежным ароматом, умеренной и приятно ласкающей кислинкой, радует тонкой игрой пузырьков в бокале и чистым соломенным цветом.
</t>
  </si>
  <si>
    <t>Bullevie Semi Dry</t>
  </si>
  <si>
    <t>Изготовлен российскими сидроделами, по современной 
английской технологии из уникальных сортов яблок, 
выращенных в собственных садах в Лужском районе 
Ленинградской области. Обладает лёгким освежающим вкусом, идеальным балансом умеренной сладости, освежающей кислинки и 
яблочных танинов.</t>
  </si>
  <si>
    <t>Bullevie Semi Sweet</t>
  </si>
  <si>
    <t>Вдохновлённый современным шотландским стилем, сидр
 изготовлен из уникальных сидровых сортов яблок, 
выращенных всобственных садах. Обладает лёгким освежающим вкусом, идеальным балансом умеренной сладости, освежающей кислинки и яблочных танинов.</t>
  </si>
  <si>
    <t>G’RAP’FRUIT</t>
  </si>
  <si>
    <t>Gold</t>
  </si>
  <si>
    <t>Полусухой игристый шампанизированный сидр, произведённый с выдержкой на осадке.</t>
  </si>
  <si>
    <t>Poire De Bullevie</t>
  </si>
  <si>
    <t xml:space="preserve"> Грушевое вино, грушевый сидр, перри – называйте как угодно. Сделан исключительно из сока прямого отжима. Лёгкий, чистый, звонкий и искристый!</t>
  </si>
  <si>
    <t>Vivizero PetNat</t>
  </si>
  <si>
    <t>Изготовлен по технологии petillant naturel с выдержкой на осадке из уникальных сортов яблок, выращенных в собственных садах в Лужском районе Ленинградской области. Сидр обладает необыкновенно сильным и насыщенным ароматом и янтарным оттенком.</t>
  </si>
  <si>
    <t>Artisan Rose</t>
  </si>
  <si>
    <t>Изготовлен по традиционной французской технологии Champenoise, обладает элегантным вкусом, имеет кристально чистый розовый цвет, отличается тонкой игрой пузырьков в бокале. В составе яблочный сок прямого отжима с добавлением сочных ягод красной смородины.</t>
  </si>
  <si>
    <t>Artisan Brut Natur</t>
  </si>
  <si>
    <t>Изготовлен по традиционной французской технологии Champenoise 
из уникальных сортов яблок, выращенных в собственных садах в_x000D_
Лужском районе Ленинградской области. Сидр обладает_x000D_
элегантным вкусом, имеет кристально чистый золотистый цвет,_x000D_
отличается тонкой игрой пузырьков в бокале.</t>
  </si>
  <si>
    <t>Artisan Classique Natur</t>
  </si>
  <si>
    <t>Изготовлен по традиционной французской технологии Champenoise из уникальных сортов яблок, выращенных в собственных садах в Лужском районе Ленинградской области. Сидр обладает элегантным вкусом, имеет кристально чистый золотистый цвет, отличается тонкой игрой пузырьков в бокале. Приятно сладкий.</t>
  </si>
  <si>
    <t>Грей.Ме</t>
  </si>
  <si>
    <t>Полусухой сидр с пряностями. Наш любимый натуральный яблочный сидр дополнен пряными нотками корицы, бадьяна и кардамона. Немного Грей.Ме в бокале перед ужином настроит вас на праздничный лад, а кружка тёплого зимнего сидра, дополненного апельсинами или яблоками, создаст уютную атмосферу зимнего вечера.</t>
  </si>
  <si>
    <t>Queency</t>
  </si>
  <si>
    <t>Изготовлен по современной английской технологии из уникальных сортов яблок, выращенных в собственных садах в Лужском районе Ленинградской области. Сидр обладает легким освежающим вкусом, идеальным балансом умеренной сладости, освежающей кислинки и яблочных танинов._x000D_</t>
  </si>
  <si>
    <t>DaDa №3 - Полусладкий</t>
  </si>
  <si>
    <t>Отгрузка товара кратно упаковке 8шт. Натуральный, нефильтрованный, полусладкий яблочный сидр, приготовленный из сока прямого отжима и сброженный винными дрожжами.</t>
  </si>
  <si>
    <t>DaDa №2 - Полусухой</t>
  </si>
  <si>
    <t>Отгрузка товара кратно упаковке 8шт. Натуральный, нефильтрованный, полсухой яблочный сидр, приготовленный из сока прямого отжима и сброженный винными дрожжами.</t>
  </si>
  <si>
    <t>DaDa №1 -Сухой</t>
  </si>
  <si>
    <t>Отгрузка товара кратно упаковке 8шт. Натуральный, нефильтрованный, сухой яблочный сидр, приготовленный из сока прямого отжима и сброженный винными дрожжами.</t>
  </si>
  <si>
    <t>DaDa №1 - Сухой</t>
  </si>
  <si>
    <t>Тёмная Вишня</t>
  </si>
  <si>
    <t>Обладает ярким, изысканным ароматом с освежающим, умеренно сладким вишневым вкусом и деликатной кислинкой.</t>
  </si>
  <si>
    <t>Арбуз-мята</t>
  </si>
  <si>
    <t>Гранат-мята</t>
  </si>
  <si>
    <t>Терпкий вкус граната с освежающей мятной ноткой. Сбалансированное сочетание вкуса и аромата.</t>
  </si>
  <si>
    <t>Груша</t>
  </si>
  <si>
    <t>Обладает приятным, сладковатым вкусом с яркими нотами желтой груши, деликатной фруктовой кислинкой и пряным послевкусием.</t>
  </si>
  <si>
    <t>Кокос-малина</t>
  </si>
  <si>
    <t>Нежный, сладкий вкус кокоса и спелая малина в послевкусии. Лёгкий, умеренно сладкий сидр.</t>
  </si>
  <si>
    <t>Зеленое яблоко</t>
  </si>
  <si>
    <t>Обладает ярким, свежим, цитрусовым ароматом и бодрящим вкусом лимона с мягкой, сладковатой кислинкой лайма.</t>
  </si>
  <si>
    <t>Carribean Kiwi</t>
  </si>
  <si>
    <t>Фруктовый сидр натурального брожения с добавлением натурального сока и пюре киви.</t>
  </si>
  <si>
    <t>Красное яблоко</t>
  </si>
  <si>
    <t>Обладает душистым ароматом яблок с неприторной сладостью и гармоничной фруктовой кислинкой.</t>
  </si>
  <si>
    <t>Лесные ягоды</t>
  </si>
  <si>
    <t>Обладает освежающим вкусом с мягкой кислинкой и яркими нотами ягод: чёрной смородины, малины, клюквы и черники.</t>
  </si>
  <si>
    <t>Малина</t>
  </si>
  <si>
    <t>Обладает душистым ароматом садовой малины с приятной, неприторной сладостью и мягкой ягодной кислинкой.</t>
  </si>
  <si>
    <t>Черная смородина</t>
  </si>
  <si>
    <t>Натуральный полусладкий ягодный сидр, произведённый с добавлением сока  пюре спелой чёрной смородины..</t>
  </si>
  <si>
    <t>Лимон-лайм</t>
  </si>
  <si>
    <t>Натуральный полусладкий фруктовый сидр, замешанный на сочетании кислоты и пряности лимона и лайма.</t>
  </si>
  <si>
    <t>Pomegranate-Raspberry</t>
  </si>
  <si>
    <t>Напиток натурального брожения с добавлением сока спелого граната.</t>
  </si>
  <si>
    <t>Double Tree Yellow Cider</t>
  </si>
  <si>
    <t>Натуральный игристый полусладкий пуаре увеличенного калибра.</t>
  </si>
  <si>
    <t>Double Tree полусухой</t>
  </si>
  <si>
    <t>Натуральный игристый полусухой сидр в бутылке 0,75л</t>
  </si>
  <si>
    <t>Double Tree полусладкий</t>
  </si>
  <si>
    <t>Полусладкий сидр. Глубокий, насыщенный вкус зрелых яблок с мягким балансом сладости и фруктовой кислинки. Прекрасно сочетается с мясными и сырными закусками или как самостоятельный напиток.</t>
  </si>
  <si>
    <t>Falcon Gardens (Воронеж)</t>
  </si>
  <si>
    <t>Сидр Apple Queen Semi Sweet ПРАВИЛО -30</t>
  </si>
  <si>
    <t>СКИДКА 30%
Натуральный полусладкий сидр без консервантов, произведённый исключительно из свежих яблок, выращенных в экологически чистых садах. В процессе производства не использовалось никаких искусственных добавок и консервантов, что позволило сохранить все полезные свойствва и натуральный вкус фруктов.</t>
  </si>
  <si>
    <t>JNS Sweet Cherry</t>
  </si>
  <si>
    <t>Нефильтрованный непастеризованный полусладкий фруктовый сидр, созданный с добавлением натурального черешневого сока.</t>
  </si>
  <si>
    <t>JNS Сranberry 2.0</t>
  </si>
  <si>
    <t>Натуральный яблочный сидр, сброженный со свежевыжатым соком самой северной ягоды — клюквы.</t>
  </si>
  <si>
    <t>JNS Guava</t>
  </si>
  <si>
    <t>Нефильтрованный непастеризованный полусладкий фруктовый сидр, созданный с добавлением натурального пюре и сока гуавы.</t>
  </si>
  <si>
    <t>JNS Mango</t>
  </si>
  <si>
    <t>Натуральный полусладкий сидр, под завязку забитый пюре спелого тропического манго разных сортов и потому изобилующий сладкими "витаминными" вкусами, отсылающими в жаркие страны на яркие пляжи.</t>
  </si>
  <si>
    <t>JNS Peach</t>
  </si>
  <si>
    <t>Нефильтрованный непастеризованный полусладкий фруктовый сидр, созданный с добавлением натурального персикового пюре.</t>
  </si>
  <si>
    <t>JNS Raspberry</t>
  </si>
  <si>
    <t>Нефильтрованный непастеризованный полусладкий фруктовый сидр, созданный с добавлением натурального малинового пюре.</t>
  </si>
  <si>
    <t>Carmilla</t>
  </si>
  <si>
    <t>Вишнёвый сидр, вдохновлённый классикой готической литературы. Свежие яблоки и ягоды вишни переработаны отважными руками команды Rebel Apple. Никакой воды, пюре и концентратов. Мрачный, сочный и вкусный бленд с жемчужной карбонизацией.</t>
  </si>
  <si>
    <t>Time Killa</t>
  </si>
  <si>
    <t>Time Killa - ботанический сидр с деликатным охмелением и сухой экстракцией травяного сбора конопли (Cannabis sativa L.).</t>
  </si>
  <si>
    <t>Dickiy Crest - Medium Dry</t>
  </si>
  <si>
    <t>Cider Biodynamic (Foeder 10)</t>
  </si>
  <si>
    <t>Полностью натуральный сидр, созданный из органических яблок без внесения консервантов или стабилизаторов из яблок урожая 2020 года.</t>
  </si>
  <si>
    <t>Сидр Биодинамик. Пепин-Шафранный Белевский уезд 2023</t>
  </si>
  <si>
    <t>Биодинамический сухой сидр, произведённый из яблок сорта Пепин Шафранный, собранных в садах Белевского уезда Тульской губернии в 2023 году.</t>
  </si>
  <si>
    <t>Passion fruit &amp; Cherry</t>
  </si>
  <si>
    <t>Напиток натурального брожения с добавлением соков маракуйи и вишни.</t>
  </si>
  <si>
    <t>Sea buckthorn &amp; Orange</t>
  </si>
  <si>
    <t>Напиток натурального брожения с добавлением соков облепихи и апельсина.</t>
  </si>
  <si>
    <t>Dragon fruit &amp; Kiwi</t>
  </si>
  <si>
    <t>Напиток натурального брожения с добавлением соков питахайи и киви.</t>
  </si>
  <si>
    <t>Сицилийский Апельсин</t>
  </si>
  <si>
    <t xml:space="preserve">Свежий аромат с ярким, сочным, сладковатым вкусом, с тонами спелого апельсина и гармоничной кислотностью.
</t>
  </si>
  <si>
    <t>Grape &amp; Mandarin</t>
  </si>
  <si>
    <t>Напиток натурального брожения с добавлением соков винограда и мандарина.</t>
  </si>
  <si>
    <t>Grape &amp; Passion Fruit</t>
  </si>
  <si>
    <t>Напиток натурального брожения с добавлением соков грейпфрута и маракуйи.</t>
  </si>
  <si>
    <t>Melon &amp; Mint</t>
  </si>
  <si>
    <t>Peach &amp; Banana</t>
  </si>
  <si>
    <t>Напиток натурального брожения с добавлением пюре персика и банана.</t>
  </si>
  <si>
    <t>Pomegranate &amp; Raspberry</t>
  </si>
  <si>
    <t>Напиток натурального брожения с добавлением сока спелой клубники.</t>
  </si>
  <si>
    <t>Василеостровская пивоварня (Санкт-Петербург)</t>
  </si>
  <si>
    <t>Сладкий Пуаре</t>
  </si>
  <si>
    <t>Сладкая версия, приготовленная из сброженного грушевого сока. Напиток имеет утонченный и освежающий вкус, а игривые нотки шампанского в послевкусии придают этому легкому напитку приятную пикантность и воздушность!</t>
  </si>
  <si>
    <t>Cidre Brut</t>
  </si>
  <si>
    <t>Игристый сухой сидр обладает изысканным вкусом и сочными яблочными тонами. Идея создания сорта родилась в рамках встречи с музеем-пивоварней из Франции.</t>
  </si>
  <si>
    <t>Cidre Rose Полусладкий</t>
  </si>
  <si>
    <t>Розовый полусладкий сидр, изготовлен из купажа красных и зеленых яблок, благодаря чему достигаются сочный вкус, сбалансированная кислотность и нежный розовый цвет.</t>
  </si>
  <si>
    <t>Сидр Василеостровский Полусладкий</t>
  </si>
  <si>
    <t>Сброженный яблочный сок. Напиток обладает умеренной терпкостью, а сочные яблочные тона задают нежный чувственный характер и тонкий изысканный вкус.</t>
  </si>
  <si>
    <t>Абанамат 0,45 л</t>
  </si>
  <si>
    <t>Сухой сидр, яблоки для которого собраны непосредственно на территории и в окрестностях Мемориального музея-заповедника А. С. Пушкина «Михайловское». Часть яблок собрана в саду дома, в котором жил Валерий Карпов, он же Марков из "Заповедника" Сергея Довлатова. Для АБАНАМАТА сидроделы давили сок из Антоновки, Мельбы, Китайки и Лешуги, особой породы диких яблонь.</t>
  </si>
  <si>
    <t>Cherry shot</t>
  </si>
  <si>
    <t>Fruit Cider</t>
  </si>
  <si>
    <t>Сухой яблочный сидр с добавлением вишнёвого сока прямого отжима. Для производства используются только местные яблоки и вишня.</t>
  </si>
  <si>
    <t>Gypsy Boy &amp; Apple Monster</t>
  </si>
  <si>
    <t>Сухой сидр, сброженный дикими дрожжами. Яблоки для которого собраны непосредственно на территории и в окрестностях Мемориального музея-заповедника А. С. Пушкина «Михайловское».</t>
  </si>
  <si>
    <t>Le Shouga</t>
  </si>
  <si>
    <t>Лешуга – это дикая лесная яблоня, что растёт у нас на Псковщине, которая формирует яркий, узнаваемый и насыщенный характер наших сидров. Насыщенно-золотая, с узнаваемым плотным ароматом, терпкая и танинная во вкусе, но в то же время элегантная, расслабленная и ни на кого не похожая.</t>
  </si>
  <si>
    <t>Le Shouga Barrel Made</t>
  </si>
  <si>
    <t>Классический традиционный сухой сидр созданный из 100% сока дикой лесной яблони (Лешуги) на протяжении года выдержанный в дубовой бочке.</t>
  </si>
  <si>
    <t>Lingonäpple</t>
  </si>
  <si>
    <t>Сухой яблочный сидр с добавлением сока брусники прямого отжима. Для производства используются только местные яблоки и брусника.</t>
  </si>
  <si>
    <t>Placebo</t>
  </si>
  <si>
    <t>Сухой яблочный сидр прямого отжима с добавлением сока черноплодной рябины. Для производства используются только местные яблоки и ягоды.</t>
  </si>
  <si>
    <t>School of Seven Bells</t>
  </si>
  <si>
    <t>Сухой яблочный сидр с добавлением сока жимолости. Для производства используются только местные яблоки и ягоды.</t>
  </si>
  <si>
    <t>Top Hat</t>
  </si>
  <si>
    <t>Яблочный сидр, охмелëнный сортами Mosaic и Nelson Sauvin.
Полусухой, легкий, с нежным ароматом тропических фруктов и цветов.</t>
  </si>
  <si>
    <t>Umeboshi</t>
  </si>
  <si>
    <t>Сухой яблочный сидр из пушкиногорских яблок, доброженный с добавлением сока жёлтой сливы прямого отжима.</t>
  </si>
  <si>
    <t>Абанамат 0,33 л</t>
  </si>
  <si>
    <t xml:space="preserve">БарКас! </t>
  </si>
  <si>
    <t>Заповедник Pet Nat</t>
  </si>
  <si>
    <t>Сухой игристый сидр, созданный по технологии PetNat.</t>
  </si>
  <si>
    <t>Компромисс</t>
  </si>
  <si>
    <t>Ревность</t>
  </si>
  <si>
    <t>Натуральный сидр с добавлением сока кислого ревеня.</t>
  </si>
  <si>
    <t>Mead Cherry</t>
  </si>
  <si>
    <t>В производстве "Mead Cherry" используется вываренная сухая вишня с косточкой, отдающая напитку полноту вишнёвого вкуса и танинность косточки.</t>
  </si>
  <si>
    <t>Mead Strawberry &amp; Grapefruit</t>
  </si>
  <si>
    <t>Яркий меломель, в котором сочная сладкая клубника встречается с цитрусовой ноткой грейпфрута, а таежный мед объединяет и балансирует их вкус.</t>
  </si>
  <si>
    <t>Mead Traditional</t>
  </si>
  <si>
    <t>Таёжный мёд, вода и винные дрожжи. В меру сладкая классика в лучшем своём проявлении. осторожно, вызывает жадность при употреблении!!!</t>
  </si>
  <si>
    <t>Apricot Mead</t>
  </si>
  <si>
    <t xml:space="preserve">Насыщенный и ароматный, мягкий, сочный и сладкий абрикосовый мёд не оставит равнодушным никого, с ним вспомните тёплые летние вечера! </t>
  </si>
  <si>
    <t>Blackberry Mead (Мёд и Ежевика)</t>
  </si>
  <si>
    <t xml:space="preserve">Сладкий меломель с добавлением пюре ежевики.	</t>
  </si>
  <si>
    <t>Calamansi Bochet</t>
  </si>
  <si>
    <t>Коллаборация с ТБП. Мягкий карамельный боше с искристой кислинкой каламанси, а в завершении кофейные ноты с мягким орехово-шоколадным послевкусием и плавной горечью.</t>
  </si>
  <si>
    <t>Cherry Mead (мёд и вишня)</t>
  </si>
  <si>
    <t>Сладкий меломель с добавлением вишнёвого сока.</t>
  </si>
  <si>
    <t>Pear, Lime &amp; Rosemary Mead</t>
  </si>
  <si>
    <t>Яркий грушевый мид, который своим вкусом вернёт вас в самые крутые летние воспоминания, лайм добавит драйва и коктейльности, а розмарин расставит пряные акценты.</t>
  </si>
  <si>
    <t>Pomegranate and Coriander Bochet Mead</t>
  </si>
  <si>
    <t>Очаровательный Bochet с гранатовым соком и жжёным кориандром  взрывается во рту, раздавая пощечины вкусовым рецепторам.
Сочный гранатовый сок сливается с карамелизированным мёдом, оставляя на послевкусии пряную ноту обжаренного кориандра. Создан для ценителей ярких вкусовых комбинаций, также рекомендуем затестить любителям кофейных стаутов.</t>
  </si>
  <si>
    <t>Raspberry &amp; Blueberry Bochet Mead</t>
  </si>
  <si>
    <t>Малопопулярный стиль Bochet, который отсутствует в портфеле большинства Мидерий. В составе сброженный карамелизированный мёд с малиной и черникой.</t>
  </si>
  <si>
    <t>Raspberry, Mint And Hop Mead</t>
  </si>
  <si>
    <t>Малиновый сок, сухое охмеление, выдержка на дубовой щепе с мятой.
Урезанная в алкоголе версия, выпускаемая в настоящий момент в угоду требований ГОСТ. От предыдущей версии отличается только количеством мёда в базе.</t>
  </si>
  <si>
    <t>Smoothie Imperial Mead: Blackberry Feijoa Lemongrass</t>
  </si>
  <si>
    <t>Smoothie Melomel</t>
  </si>
  <si>
    <t>Продолжающий безумную линейку мид, смешивающий в своём составе высокий градус, плотную текстуру смузи и сочетание черники, фейхоа и лемонграсса.</t>
  </si>
  <si>
    <t>Smoothie Mead: Pear, Banana, Nutmeg</t>
  </si>
  <si>
    <t>На первом же глотке ощущается богатая и сочная груша, которая образует плотную и утонченную текстуру напитка. Затем сладкий банан входит в игру, придавая смузи ещё больше гармонии и приятности. Мускатный орех используется для пряности, дополняя вкусовой профиль напитка своей изысканностью.</t>
  </si>
  <si>
    <t>Strawberry, Banana, Cranberry Smoothie Mead</t>
  </si>
  <si>
    <t>Первый из серии мидов, приготовленный из выдержанного базового мида с добавлением пюре клубникик, банана и сока клюквы без дальнейшего осветления.</t>
  </si>
  <si>
    <t>Tangerine, Lime &amp; Rosemary Mead</t>
  </si>
  <si>
    <t xml:space="preserve"> Яркий цитрусовый микс мандарина и лайма, немного приправленный пикантным розмарином, ответственен за игривое предновогоднее настроение.</t>
  </si>
  <si>
    <t>Traditional Mead</t>
  </si>
  <si>
    <t>Базовый мид из цветочного мёда, сброженный с дубовой щепой.</t>
  </si>
  <si>
    <t>Безопасный Грейпфрут</t>
  </si>
  <si>
    <t>Меломель с сочной  кислотностью грейпфрута, кисло-сладкой маракуйей, мягко уравновешивающей цитрусовую яркость  и хмелем, который придаёт лёгкую приятную горечь в конце.</t>
  </si>
  <si>
    <t>Токсовская Сидрерия (Санкт-Петербург)</t>
  </si>
  <si>
    <t>Lost Harvest. Vintage 2021/2022</t>
  </si>
  <si>
    <t>Сухой сидр позднего отжима, завершающего сезон сбора яблок, при купаже усиленный айс-сидром 2021 года.</t>
  </si>
  <si>
    <t>www.craftcartel.ru
Обновлено: 05.09.2025 18:58:33 (МСК)
123458, Москва, ул.Маршала Прошлякова, д. 26к3с1
+7 (499) 322-21-01  zakaz@1-td.ru
Не является публичной офертой.</t>
  </si>
  <si>
    <t>4Brewers (Московская область)</t>
  </si>
  <si>
    <t>Лимонно-гранатовый тарт</t>
  </si>
  <si>
    <t>Sour Fruited</t>
  </si>
  <si>
    <t>Насыщенный светлый эль. Во вкусе и аромате лимонная кислинка, сладость граната и яркие нотки выпечки.</t>
  </si>
  <si>
    <t>Саур Лето Фейхоа</t>
  </si>
  <si>
    <t>Насыщенный светлый эль. Умеренно кислый, немного сладкий, с ярким вкусом и ароматом сочного арбуза, фейхоа и лайма.</t>
  </si>
  <si>
    <t>Храбрец Огурец</t>
  </si>
  <si>
    <t>Gose (Other)</t>
  </si>
  <si>
    <t>Насыщенный светлый кисло-солёный эль с выраженным вкусом и ароматом маринованных огурчиков и специй.</t>
  </si>
  <si>
    <t>Big Black Mash</t>
  </si>
  <si>
    <t>Imperial Stout</t>
  </si>
  <si>
    <t>Густой, насыщенный и мощный карамельно-ирисочный имперский стаут вновь вернулся. Густозатёртый, тягучий и невероятно эстетичный. Ваше ирисочное преосвященство вновь требует ваших рецепторов!</t>
  </si>
  <si>
    <t>Black Magic</t>
  </si>
  <si>
    <t xml:space="preserve">15,1 </t>
  </si>
  <si>
    <t>Сухо выброженный портер в американском стиле, охмеленный Bravo, Willamette и Warrior. Во вкусе преобладают шоколадно-кофейные ноты и ощущается легкая кислинка жжёных солодов.</t>
  </si>
  <si>
    <t>Chori Chori Chupke Chupke</t>
  </si>
  <si>
    <t>West Coast IPA</t>
  </si>
  <si>
    <t xml:space="preserve">15,8 </t>
  </si>
  <si>
    <t>Новый фирменный вест-кост IPA для всех поклонников нашей огненной тандури- кухни. Охмелен хмелем Cashmere – ярким букетом ароматов лимона, лайма и дыни, а мягкая горечь отсылает не столько к суровому северному штату Кашмир, сколько к тонкой и шелковистой кашемировой ткани.</t>
  </si>
  <si>
    <t>Kiss Kiss Meow Meow Medusa</t>
  </si>
  <si>
    <t>Sour NEIPA</t>
  </si>
  <si>
    <t xml:space="preserve">19,5 </t>
  </si>
  <si>
    <t>Спинофф серии Kiss the Dust - закисленный индиа пейл в новоанглийском стиле, охмелённый вашингтонским сортом Medusa, придающим напитку ароматы сладких фруктов.</t>
  </si>
  <si>
    <t>Passion is my confession</t>
  </si>
  <si>
    <t>Berliner Weisse</t>
  </si>
  <si>
    <t xml:space="preserve">11,9 </t>
  </si>
  <si>
    <t>Классический берлинский refreshment в современном прочтении. Никаких высоких технологий – просто 200 г маракуйи в каждом литре.</t>
  </si>
  <si>
    <t>Ruby Noobie</t>
  </si>
  <si>
    <t>Крепкий вишнёвый фрутбир, созданный по заветам монахов, переквалифицировавшихся в пивоваров, пивоварами, остающимися пивоварами.</t>
  </si>
  <si>
    <t>Зимняя Меланхолия</t>
  </si>
  <si>
    <t>Imperial Baltic Porter</t>
  </si>
  <si>
    <t>Внесезонный памятник петербургской погоде, имперский балтийский портер с стручковой ванилью и кенийским кофе.</t>
  </si>
  <si>
    <t>Augustine (Тула)</t>
  </si>
  <si>
    <t>Bloody Beach</t>
  </si>
  <si>
    <t>DIPA</t>
  </si>
  <si>
    <t>Экстремальная горечь здесь скорее добавляет остроты и яркости для одного из самых редких и удачных сочетаний автралийских хмелей Galaxy и Enigma.</t>
  </si>
  <si>
    <t>Вишнёвый Слёрм ОСЕННИЙ ЦЕНОПАД</t>
  </si>
  <si>
    <t>Продолжающий мультипликационную линейку пивоварни лёгкий летний кислый эль, целиком посвящённый свежей спелой вишне.</t>
  </si>
  <si>
    <t>Смородиновый Слёрм</t>
  </si>
  <si>
    <t>Смородиновый кисляк с лактозой и пюре смородины, родом из футурамы.</t>
  </si>
  <si>
    <t>Американский ИПА</t>
  </si>
  <si>
    <t>American IPA</t>
  </si>
  <si>
    <t>Классический ИПА с использованием америкаснкого хмеля Симко и Мозаик. Яркий, ароматный, вкусный, стилизованный для бургерных.</t>
  </si>
  <si>
    <t>Балтийский Портер</t>
  </si>
  <si>
    <t>Baltic Porter</t>
  </si>
  <si>
    <t>Десертный балтийский портер на лагерном штамме дрожжей. Насыщенное, мощное темное пиво с акцентом на солодовую составляющую, в его вкусе можно различить ноты шоколада, кофе, темных фруктов и винные тона.</t>
  </si>
  <si>
    <t>Вишнёвый Портер</t>
  </si>
  <si>
    <t>Плотный, но мягкий портер в английском стиле с добавлениемм натурального вишнёвого сока.</t>
  </si>
  <si>
    <t>Golden Lager</t>
  </si>
  <si>
    <t>Классическая классика немецкого пива, золотой яркий сбалансированный лагер.</t>
  </si>
  <si>
    <t>Имперский Cтаут Августин</t>
  </si>
  <si>
    <t>Russian Imperial Stout</t>
  </si>
  <si>
    <t>Классический имперский стаут как есть, без бочек, щеп и всяких излишеств. Хорош всем: от густого тела до низкой цены. Сварен с любовью на ваш строгий суд удовольствия ради!</t>
  </si>
  <si>
    <t>Карт-Бланш</t>
  </si>
  <si>
    <t>Белое пшеничное бельгийское пиво, обладает невероятным яркими освежающим эфирно-фенольным взрывом вкуса, который переходит в цитрусовость цедры апельсина и грейпфрут._x000D_</t>
  </si>
  <si>
    <t>Ледяное</t>
  </si>
  <si>
    <t xml:space="preserve">
Классический немецкий хелль, сваренный по всем канонам старого рецепта, который особенно придётся по вкусу любителям классики.
											</t>
  </si>
  <si>
    <t>Малиновый Портер</t>
  </si>
  <si>
    <t xml:space="preserve">Десертный портер с ярко выраженной малиной во вкусе, приятного розового цвета шапкой пены, приятной карамелью и нотами жжённого солода. Малина сливается с портером, не позволяя ему доминировать, но и сама не сдаёт позиции, делая пиво ярким и ароматным, с подложкой из жжённых зёрен, грильяжа и чёрного хлеба. </t>
  </si>
  <si>
    <t>Малиновый Слёрм</t>
  </si>
  <si>
    <t>Малиновый имперский sour ale, разбавленный пюре и соком малины. Так же внесена лактоза для большей плотности и нежности вкуса.</t>
  </si>
  <si>
    <t>Манго Милкшейк</t>
  </si>
  <si>
    <t>Milkshake IPA</t>
  </si>
  <si>
    <t>Американский эль, сваренный с добавлением молочного сахара_x000D_
(лактозы), сброженный особыми американскими дрожжами, которые не только оставляют хорошее, плотное, сладковатое тело, но и делают горечь хмеля очень деликатной. На дображивание было добавлено пюре манго, которое добавило очень аппетитных оттенков в цвет этого мутного, яркого и тропического эля.</t>
  </si>
  <si>
    <t>Молочный Стаут</t>
  </si>
  <si>
    <t>Milk Stout</t>
  </si>
  <si>
    <t>Мягкий и ненавязчивый молочный стаут с начальной плотностью в 16 процентов, богатый интересными ароматами специальных солодов и нежным приятным вкусом.</t>
  </si>
  <si>
    <t>Новозеландский ИПА</t>
  </si>
  <si>
    <t xml:space="preserve">Классический ИПА, охмеленный ароматическими сортами новозеландских хмелей Wai-iti и Motueka.	</t>
  </si>
  <si>
    <t>Персик Маракуйя Милкшейк</t>
  </si>
  <si>
    <t>Самый яркий и тропический милкшейк ИПА с добавлением молочного сахара, сока персика и маракуйи</t>
  </si>
  <si>
    <t>Эль Цитра</t>
  </si>
  <si>
    <t>Wheat APA</t>
  </si>
  <si>
    <t>Кроссовер витбира и апэ, где на мощном охмелении отлично себя чувствуют разные цедры цитрусовых и кориандр; пшеница и овсянка делает пиво мягким и питким._x000D_</t>
  </si>
  <si>
    <t>Fibonacci</t>
  </si>
  <si>
    <t>Мощный аромат тропических фруктов в сочетании с мощной горечью. Три хмеля: Mosaic, Chinook, Centennial._x000D_</t>
  </si>
  <si>
    <t>Mlko+</t>
  </si>
  <si>
    <t xml:space="preserve">Черный сладкий стаут, с ароматом шоколада и вкусом молочного ириса. </t>
  </si>
  <si>
    <t>Salty Dog</t>
  </si>
  <si>
    <t>Gose</t>
  </si>
  <si>
    <t>Возвращаясь к традициям немецкого пивоварения и развивая наши эксперименты с технологией «sour-kettle», мы сварили свою версию лёгкого и освежающего Gose. Сдержанная хмелевая ароматика, неотъемлемое добавление пряного кориандра и соли , дают интенсивный вкусовой букет, приятно гармонирующий с характерной кислинкой в послевкусии.</t>
  </si>
  <si>
    <t>Рука Б*га</t>
  </si>
  <si>
    <t>Golden Ale</t>
  </si>
  <si>
    <t>Лёгкий, ультра освежающий сорт. Сварен в честь ЧМ 2014. Обладает ароматом японского Sorachi Ace хмеля с оттенками лайма и зелёного чая.</t>
  </si>
  <si>
    <t>Big Village (Краснодар)</t>
  </si>
  <si>
    <t>Don't call me now (Passion fruit) ОСЕННИЙ ЦЕНОПАД</t>
  </si>
  <si>
    <t>Milkshake DIPA</t>
  </si>
  <si>
    <t>СКИДКА 40% Закрученный и плотно взбитый даблшейк из лактозы, овса, пюре маракуйи и увесистых порций Citra/Sabro/Mosaic Lupomax.</t>
  </si>
  <si>
    <t>Heartless Shadow</t>
  </si>
  <si>
    <t>Cold APA</t>
  </si>
  <si>
    <t xml:space="preserve">13,5 </t>
  </si>
  <si>
    <t>Cухой и яркий Cold APA, на максимально светлой солодовой базе, сброженный лагерными штаммами и охмелённый El Dorado/Krush.</t>
  </si>
  <si>
    <t>MOMIJIGARI (collab KUL'TURA)</t>
  </si>
  <si>
    <t xml:space="preserve">15,5 </t>
  </si>
  <si>
    <t>Экстра вишнёвый Сауэр Эль вдохновленный театром Кабуки и 紅葉狩り. Плод коллаборации с локальным брендом уличной одежды - KUL'TURA.</t>
  </si>
  <si>
    <t>Weight Out</t>
  </si>
  <si>
    <t>Pale Ale</t>
  </si>
  <si>
    <t xml:space="preserve">10,5 </t>
  </si>
  <si>
    <t>Максимально лёгкий и питкий Хейзи Эль, охмеленный свежими гранулами Citra и Simcoe.</t>
  </si>
  <si>
    <t>Yellow Cream</t>
  </si>
  <si>
    <t>New England DIPA</t>
  </si>
  <si>
    <t xml:space="preserve">21,5 </t>
  </si>
  <si>
    <t>Овсяно-сливочная текстура с сочным наполнением в нашем традиционном DDH NEDIPA с добавлением лактозы, охмелённом свежими гранулами Sabro/Citra &amp; Citra CRYO.</t>
  </si>
  <si>
    <t>Brewlok (Воронеж)</t>
  </si>
  <si>
    <t>Дом 40 Скелетов</t>
  </si>
  <si>
    <t>Oatmeal Stout</t>
  </si>
  <si>
    <t>Легкий, обволакивающий и немного сливочный овсяный стаут с 5.5% алкоголя. По мотивам истории, случившейся в середине XIX века в Воронеже: поручик, проиграв в карты, отправился в заброшенный дом, навевающий ужас всей губернии.</t>
  </si>
  <si>
    <t>Ivan Tsarevich</t>
  </si>
  <si>
    <t>APA</t>
  </si>
  <si>
    <t>Индиана Джонс русских народных сказок, путешественник по тридесятым царствам, нашедший невиданные сокровища и не обделённый вниманием красавиц. Ну как красавиц? Вы же знаете, как это было. Наша версия «живой воды»: чистый, как слеза, эль, охмеленный Cascade и Amarillo.</t>
  </si>
  <si>
    <t>Kikimora</t>
  </si>
  <si>
    <t>Мягкая и вкрадчивая, Кикимора шалит, смешивая то, что, казалось, не должно смешиваться: пиво и молоко. Получается легкий и сливочный стаут с бархатистой сладостью.</t>
  </si>
  <si>
    <t>Likho/Лихо</t>
  </si>
  <si>
    <t>Не буди Лихо, пока оно тихо: мощный IPA с хмелями Amarillo, Simcoe, Columbus, Mosaic и Vic Secret. Лихой и коварный Double IPA, он начинается тихой поступью, а заканчивается неожиданными приключениями.</t>
  </si>
  <si>
    <t>Brewlok (Мытищи)</t>
  </si>
  <si>
    <t>Полудница ОСЕННИЙ ЦЕНОПАД</t>
  </si>
  <si>
    <t>СКИДКА 20% Кислый эль с добавлением ананаса, фейхоа и лайма, сделанный в коллаборации с пивоварней Brewlok и названный в честь древнего образа русского полуденного беса.</t>
  </si>
  <si>
    <t>Yaga/Баба Яга</t>
  </si>
  <si>
    <t>Stout</t>
  </si>
  <si>
    <t>Референс на счастливый финал сказок «И я там был, мед-пиво пил» — плотный и насыщенный молочный стаут с кофейно-кремовыми нотами.</t>
  </si>
  <si>
    <t>Леший</t>
  </si>
  <si>
    <t>В меру добрый, в меру злой: сбалансированно сухой эль с хмелевой парой Citra и Amarillo.</t>
  </si>
  <si>
    <t>Brewmen (Великий Новгород)</t>
  </si>
  <si>
    <t>Charisma Black Currant</t>
  </si>
  <si>
    <t>Эль с характерной кислотностью и ягодным послевкусием черной смородины.</t>
  </si>
  <si>
    <t>Charisma Passion Fruit</t>
  </si>
  <si>
    <t>По-отечественному крепкий и насыщенный фруктовый кислый эль с добавлением пюре спелой сладкой малины и бодрящей кислой маракуйи.</t>
  </si>
  <si>
    <t>Charisma Raspberry</t>
  </si>
  <si>
    <t>Отличный представитель подвида некрепких кислых элей в европейском стиле. Мягкая йогуртовая кислинка, 200 граммов малины на литр и заметное ягодное послевкусие!</t>
  </si>
  <si>
    <t>Hoppy Liberty</t>
  </si>
  <si>
    <t>Решительно охмеленный Centennial, Amarillo и Simcoe, умеренно крепкий западный IPA. В аромате тропические фрукты, послевкусие без жёсткой хмелевой терпкости.</t>
  </si>
  <si>
    <t>Светлое пиво в понимании чехов и немцев. Ничего лишнего, только хмель, солод, дрожжи и вода.</t>
  </si>
  <si>
    <t>Maybe Milk</t>
  </si>
  <si>
    <t>Плотный, насыщенный чёрный сладкий стаут, щедро сдобренный лактозой для придания аромата бисквита. Мощная солодовая база дарит нотки шоколада.</t>
  </si>
  <si>
    <t>Tomato soul</t>
  </si>
  <si>
    <t>Tomato Gose</t>
  </si>
  <si>
    <t>Идеально сбалансированный классический гозе с добавлением томатной пасты и небольшой доли соуса табаско.</t>
  </si>
  <si>
    <t>Tomato Soul Sangrita</t>
  </si>
  <si>
    <t>Томатный гозе, приготовленный по традиционному мексиканскому рецепту запивки для текилы.</t>
  </si>
  <si>
    <t>Tomato Soul Spicy</t>
  </si>
  <si>
    <t>Острая версия томатного гозе от пивоварни Brewmen. Томатное пюре, табаско, экстракт чили перца и неповторимый баланс вкуса и аромата.</t>
  </si>
  <si>
    <t>Weizen</t>
  </si>
  <si>
    <t>Яркий банановый аромат полученный благодаря дрожжам W68, чистый вкус и отличная питкость.</t>
  </si>
  <si>
    <t>CHIBIS Brewery (Москва)</t>
  </si>
  <si>
    <t>Sour Bank Mosaic Cryo</t>
  </si>
  <si>
    <t>Sour IPA</t>
  </si>
  <si>
    <t>Трендовый напиток, сочетающий в себе нотки саур элей и сочных новоанглийских индиа пейлов, сухо охмелённый Citra в исполнении Cryo.</t>
  </si>
  <si>
    <t>Алгоритм забытья</t>
  </si>
  <si>
    <t>Добро</t>
  </si>
  <si>
    <t>New England Double IPA на хмелях Nelson Sauvin, Citra, Simcoe и Simcoe Cryo.</t>
  </si>
  <si>
    <t>Мультиварка: Облепиха ОСЕННИЙ ЦЕНОПАД</t>
  </si>
  <si>
    <t>Imperial Gose</t>
  </si>
  <si>
    <t>СКИДКА 25% Имперский гозе с добавлением облепихового пюре. Новая серия «витаминных» фруктово-ягодных имперских гозе, более плотных и немного более крепких, чем стандартные.</t>
  </si>
  <si>
    <t>Мультиварка: Яблоко, Черника ОСЕННИЙ ЦЕНОПАД</t>
  </si>
  <si>
    <t>СКИДКА 25% Имперский гозе с добавлением яблочного и черничного пюре. Новая серия «витаминных» фруктово-ягодных имперских гозе, более плотных и немного более крепких, чем стандартные.</t>
  </si>
  <si>
    <t>Честные "0,45"</t>
  </si>
  <si>
    <t>Coven Brewery (Мытищи)</t>
  </si>
  <si>
    <t>Lost in the Static</t>
  </si>
  <si>
    <t xml:space="preserve">Pastry Sour Ale  </t>
  </si>
  <si>
    <t>Кондитерский кислый эль в виде шоколадного мороженного с фисташками.</t>
  </si>
  <si>
    <t>My Own Summer</t>
  </si>
  <si>
    <t>Плотный кислый эль в стиле выпечки с фисташками, бананом и фейхоа.</t>
  </si>
  <si>
    <t>THE GREATEST FEAR</t>
  </si>
  <si>
    <t>Venus Doom</t>
  </si>
  <si>
    <t>Double Milk Stout</t>
  </si>
  <si>
    <t>Насыщенный и плотный имперский стаут с добавлением брусники, какао бобов и карамели. Выдержан на дубовой щепе, вымоченной в французском коньяке.</t>
  </si>
  <si>
    <t>Vermilion</t>
  </si>
  <si>
    <t>Лёгкой градусности меломель с вишней и специями.</t>
  </si>
  <si>
    <t>Dom Brew (Москва)</t>
  </si>
  <si>
    <t>BeerGeek Pie 2060</t>
  </si>
  <si>
    <t xml:space="preserve">Sour ale с яблоком и корицей. Домашний ароматный, пряный яблочный пирог с корицей от бабушек из 2060-го.	</t>
  </si>
  <si>
    <t>Don't tell my mom</t>
  </si>
  <si>
    <t>Сдержанно кислый сауэр эль, с ярко выраженным вкусом абрикосовой мякоти на глотке и лёгким послевкусием терпкости абрикосовой косточки.</t>
  </si>
  <si>
    <t>In The Sky</t>
  </si>
  <si>
    <t>IPA с добавлением хмелей Citra, Mosaic, Galaxy. Полёт в голубом небе над сочными летними пейзажами. Травянистая свежесть, хвойная горечь, чистота вкуса и яркость хмелевой ароматики.</t>
  </si>
  <si>
    <t>Mashen'ka bez bashenki</t>
  </si>
  <si>
    <t>Фрутбир, сочетающий в себе бананово-пшеничную ароматику с ярким сладким вкусом малинового варенья.</t>
  </si>
  <si>
    <t>Toxic Circus</t>
  </si>
  <si>
    <t>Кислый ароматный эль лёгкой консистенции с арбузом и бергамотом.</t>
  </si>
  <si>
    <t>Vanilla Jazz</t>
  </si>
  <si>
    <t>Молочный стаут с добавлением ванили.</t>
  </si>
  <si>
    <t>Ganza Brewery (Краснодар)</t>
  </si>
  <si>
    <t>Alice</t>
  </si>
  <si>
    <t>Манящий вслед за белым кроликом, математически-выверенный кислый эль с добавлением ягод чёрной смородины и освежающей мяты, приукроченный к годовщине публикации Алисы в стране чудес.</t>
  </si>
  <si>
    <t>Battlefruits ОСЕННИЙ ЦЕНОПАД</t>
  </si>
  <si>
    <t>СКИДКА 20% По-летнему кислый и освежающий фруктовый блокбастер, построенный на сочетании ананаса, апельсина и каламанси.</t>
  </si>
  <si>
    <t>Dante</t>
  </si>
  <si>
    <t>Cбалансированный мягкий светлый эль в стиле западного побережья на хмелях MOSAIC и CITRA. Приятный фрутоквый аромат хмеля дополняется характерной и классической для стиля горечью.</t>
  </si>
  <si>
    <t>Excommunicado</t>
  </si>
  <si>
    <t>Зубодробительный весткост, вооруженный целым арсеналом из горечи и ярких ароматов благодаря сухому охмелению Simcoe, Chinook, Centennial, Columbus.</t>
  </si>
  <si>
    <t>Say My Name ОСЕННИЙ ЦЕНОПАД</t>
  </si>
  <si>
    <t>СКИДКА 20% Питкий, яркий и освежающий светлый эль в новосветском стиле, разыгранный по устоявшейся рецептуре.</t>
  </si>
  <si>
    <t>Stereo Madness</t>
  </si>
  <si>
    <t>Старомодно-стильный индиа пейл, лавирующий между побережьями и выполняющий пируэты между горечью и фруктовыми оттенками охмеления сортами Krush и El Dorado.</t>
  </si>
  <si>
    <t>Анатомия Вкуса ОСЕННИЙ ЦЕНОПАД</t>
  </si>
  <si>
    <t>СКИДКА 20% Освежающий летний ксилый эль средней консистенции, насыщенный и наполненный цитрусовыми нотами каламанси в сопровождении кисло-тропической маракуйи.</t>
  </si>
  <si>
    <t>Gletcher (Москва)</t>
  </si>
  <si>
    <t>Milk of Amnesia</t>
  </si>
  <si>
    <t>Умеренно сладкий, округлый и полнотелый Milkshake IPA, который наполнен соками ананаса, манго и маракуйи, а затем сдобрен и сглажен порцией лактозы. За аромат и продолжительную горчинку в финале отвечают хмели Nugget, Columbus, Centenial и Mosaic.</t>
  </si>
  <si>
    <t>Hophead Brewery (Санкт-Петербург)</t>
  </si>
  <si>
    <t>Борщ Петровский</t>
  </si>
  <si>
    <t>Древнерусский суп, смесь рассольника и борща в стиле кислый госе. Соленые огурцы, запеченная свекла, капуста квашеная, морковь, лук, чеснок, репа, черный перец, душистый перец, укроп, соль.</t>
  </si>
  <si>
    <t>Обед мясника Джо</t>
  </si>
  <si>
    <t>Томатная паста, консервированные помидоры, томатный сок, ананасовое пюре, ананасовый сок, перец чили, копченый перец хабанеро, черный перец, душистый перец, имбирь, кумин, зира, кориандр, чеснок, лук.</t>
  </si>
  <si>
    <t>Hopsway (Краснодар)</t>
  </si>
  <si>
    <t>Cherry Ale  ЖЁЛТЫЙ ЦЕННИК</t>
  </si>
  <si>
    <t>Cherry Beer</t>
  </si>
  <si>
    <t>СКИДКА 18% при заказе двух любых кегов Hopsway. Ягодный фрутбир, который раскрывает сочетание солодовых нюансов, дополненных лёгкими вишневыми нотами. Создан на базе классического бельгийского эля с добавлением натурального вишневого сока.</t>
  </si>
  <si>
    <t>Premium Hefeweizen ЖЁЛТЫЙ ЦЕННИК</t>
  </si>
  <si>
    <t>СКИДКА 18% при заказе двух любых кегов Hopsway. Светлое освежающее немецкое пшеничное пиво, с округлым вкусом и сравнительно сухим финишем. Благодаря использованию большого количества пшеничного солода имеет характерную мутность, а специальный штамм дрожжей придает этому напитку приятный аромат банана и гвоздики, что подчеркивает характерные черты стиля.</t>
  </si>
  <si>
    <t>Premium Helles ЖЁЛТЫЙ ЦЕННИК</t>
  </si>
  <si>
    <t>СКИДКА 18% при заказе двух любых кегов Hopsway. Чистый лагер в немецком стиле, благодаря мюнхенскому солоду имеет мягкие сладко-зерновые и солодовые вкус и аромат со сглаженным сухим финишем в послевкусии. Тонкие, пряные, цветочные-травянистые хмелевые нотки и очень сдержанная горечь балансируют солодовые тона, благодаря чему этот сорт остается освежающим повседневным напитком.</t>
  </si>
  <si>
    <t>Traditional IPA ЖЁЛТЫЙ ЦЕННИК</t>
  </si>
  <si>
    <t>СКИДКА 18% при заказе двух любых кегов Hopsway. Решительно охмеленный, умеренно горький американский индиа пейл, демонстрирующий современные сорта хмелей. Благодаря щедрому сухому охмелению это пиво имеет интенсивный цитрусовый аромат, со смолянисто-хвойными нотками.</t>
  </si>
  <si>
    <t>Premium Pilsner ЖЁЛТЫЙ ЦЕННИК</t>
  </si>
  <si>
    <t>СКИДКА 18% при заказе двух любых кегов Hopsway. Характерный светлый чешский лагер с ярко выраженным солодовым и хмелевым характером. Сложный солодовый вкус, хорошо сбалансированный с ярко выраженной, но мягкой хмелевой горчинкой благородного жатецкого хмеля, который традиционно используется в данном стиле. Освежающий и питкий лагер, который подойдет для всех любителей пива.</t>
  </si>
  <si>
    <t>Premium Stout ЖЁЛТЫЙ ЦЕННИК</t>
  </si>
  <si>
    <t>СКИДКА 18% при заказе двух любых кегов Hopsway. Плотный тёмный эль, который имеет кремовую текстуру. Благодаря использованию специальных шоколадных и карамельных видов солода в этом стауте на первый план выходят яркий, насыщенный вкус темного шоколада и кофе. Подходит для всех любителей плотного тёмного пива.</t>
  </si>
  <si>
    <t>Jaws APA</t>
  </si>
  <si>
    <t>Хорошо охмеленный светлый эль с ярким ароматом манго, цитрусов и хвои. Легкий освежающий вкус продолжает тему фруктов и плавно перетекает в мягкую хмелевую горечь.</t>
  </si>
  <si>
    <t>Jaws Blanche</t>
  </si>
  <si>
    <t>Классический пшеничный эль умренной крепости в бельгийском стиле.</t>
  </si>
  <si>
    <t>Jaws Helles</t>
  </si>
  <si>
    <t>Истинная сущность светлого пива! Образцовый лагер по мюнхенскому канону с чистым солодовым профилем и деликатным цветочным тоном.</t>
  </si>
  <si>
    <t>Jaws Nitro</t>
  </si>
  <si>
    <t>Nitro Stout</t>
  </si>
  <si>
    <t>Один из редких представителей российских азотных стаутов. При разработке рецепта решено было не бросать вызов известным образцам стиля, а сделать вкус другим - чуть более сладким, напоминающим британский шоколадный пудинг. таким образом,
даже если в вашем заведении уже есть классический азотный стаут, это будет лишь увеличивать интерес к стилю.</t>
  </si>
  <si>
    <t>Jaws Pils</t>
  </si>
  <si>
    <t>Возрождение классического сорта рецептуры 2008 года. Полнотелый, солодовый пилс с выраженной хмелевой горечью.</t>
  </si>
  <si>
    <t>Jaws Weizen</t>
  </si>
  <si>
    <t>Баварский вайсбир, с которого началась история Jaws. Бархатный вкус пшеничных солодов переливается тонкой карамельной сладостью. Характерный гвоздично-фруктовый профиль подчёркивает немецкие корни стиля.</t>
  </si>
  <si>
    <t>Jazz&amp;Juice</t>
  </si>
  <si>
    <t>Fruit IPA</t>
  </si>
  <si>
    <t xml:space="preserve">14,5 </t>
  </si>
  <si>
    <t xml:space="preserve">Сладковатый очень свежий многогранный фруктовый IPA. Ничего лишнего – только фрукты. Послевкусие очень мягкое с легкой цитрусовой горечью.	</t>
  </si>
  <si>
    <t>Jaws Oatmeal Stout</t>
  </si>
  <si>
    <t>Аромат кофе со сливками. Вкус мягкий, обволакивающе-шоколадный, умеренная жженность смешивается с едва заметной хмелевой горечью.</t>
  </si>
  <si>
    <t>Jaws Pale Ale</t>
  </si>
  <si>
    <t>Образцовый представитель своего стиля. Выразительный бисквитный вкус специальных солодов дополняется сбалансированной цветочно-древесной горчинкой благородных хмелей.</t>
  </si>
  <si>
    <t>Red Widow</t>
  </si>
  <si>
    <t>Belgian Strong Dark Ale</t>
  </si>
  <si>
    <t xml:space="preserve">17,5 </t>
  </si>
  <si>
    <t>Сочный вишневый вкус с винным нюансом на фоне благородной крепости являет баланс кислых и сладких тонов с легкой горечью вишневой косточки.</t>
  </si>
  <si>
    <t>Атомная Прачечная</t>
  </si>
  <si>
    <t>Настоящая икона крафтового пивоварения и один из первых отечественных IPA. В аромате богатство красок американского хмеля с оттенками тропических фруктов, цитрусов и хвои.</t>
  </si>
  <si>
    <t>Belgian Blonde Ale</t>
  </si>
  <si>
    <t>Belgian Ale</t>
  </si>
  <si>
    <t>15,7</t>
  </si>
  <si>
    <t>Мощный ход на мотив бельгийских элей в общем и Leffe Blond в частности. Тонкая фруктовая пряность бельгийских дрожжей с гладким солодовым вкусом заканчивается умеренно сухим послевкусием. Легкий пряный хмелевой аромат с нотами сдобы.</t>
  </si>
  <si>
    <t>Blanche Ma Cherie</t>
  </si>
  <si>
    <t>Цветочный аромат с легкими пшеничными и пряными тонами, нотками кориандра и цитрусовой кислинкой. Хороший баланс между медовым и апельсиновым солодом создает полный, насыщенный вкус и короткое  cухое послевкусие с еле уловимым мягким овсяным оттенком. С добавлением кориандра и апельсиновой цедры.</t>
  </si>
  <si>
    <t>Cassis Ruby 20</t>
  </si>
  <si>
    <t>Крепкий, насыщенный черно-смородиновый эль. Яркий аромат и кисло-сладкий вкус, с легкой терпкостью ликёра Cassis, впечатлит и не оставит равнодушным.</t>
  </si>
  <si>
    <t>Cherie Cherry</t>
  </si>
  <si>
    <t xml:space="preserve">Классический вишнёвый фрутбир. Сбалансированный освежающий, мягкий вкус вишни,  с тонами  вишневой  косточки.
</t>
  </si>
  <si>
    <t>Cherry Ruby</t>
  </si>
  <si>
    <t>Крепкий фрубир. Мощный насыщенный кисло-сладкий вкус вишни, переплетающийся с легкой миндальной горчинкой. Финиширует гармоничным освежающим послевкусием.</t>
  </si>
  <si>
    <t>Czech Pilsner</t>
  </si>
  <si>
    <t>Каноничный лагер в чешском стиле на благородной смеси солодов, охмелённый жатецким хмелем.</t>
  </si>
  <si>
    <t>Overfall Скидка 15% за 2 кега</t>
  </si>
  <si>
    <t>СКИДКА 50% со сроком до 10.09.2025
Хмель: Cascade. Вкус с ярко выраженным цитрусовым ароматом, с нотками грейпфрута.</t>
  </si>
  <si>
    <t>Konix Hefeweizen</t>
  </si>
  <si>
    <t>Классический немецкий пшеничный эль с присущими сдобно-фруктовыми нотами и долгим послевкусием.</t>
  </si>
  <si>
    <t>Merry Berry!</t>
  </si>
  <si>
    <t>Классический берлинер вайс, также называемый шампанским севера, за свою легкость, высокую карбонизацию и кислый вкус. Малина была добавлена на этапе брожения, чтобы пиво было сухим. Освежающий пшеничный эль, с легким ароматом малины и мяты. Идеальное пиво для утоления жажды.</t>
  </si>
  <si>
    <t>Munich Helles</t>
  </si>
  <si>
    <t xml:space="preserve">11,7 </t>
  </si>
  <si>
    <t>Классический немецкий хеллес соломенного цвета с солодовым ароматом и легкими хмелевыми нотками. Освежающий и гармоничный вкус с легкой горчинкой и с мягким сухим финишем.</t>
  </si>
  <si>
    <t>Russian Imperial Stout (barrel #2)</t>
  </si>
  <si>
    <t>Черный, непрозрачный, густой. С великолепным ароматом кофе, чернослива, фиников и инжира. Винные ноты во вкусе придают особую пикантность. Очень длительное послевкусие, остаются незабываемые впечатления.</t>
  </si>
  <si>
    <t>Russian Imperial Stout (barrel #3)</t>
  </si>
  <si>
    <t>Черный, непрозрачный, густой с великолепным ароматным кофе, чернослива, фиников и инжира. Мягкий обволакивающий вкус на границе сладости и горечи. В послевкусии горький шоколад и кофе.</t>
  </si>
  <si>
    <t>Два Путя</t>
  </si>
  <si>
    <t>Пиво в традиционном баварском стиле «Мюнхенское светлое». С доминированием приятного, зернового и чистого аромата солода, светло золотистого, прозрачного цвета, с густой белой пеной, с солодовым сладким вкусом и послевкусием, горечь едва уловима.</t>
  </si>
  <si>
    <t>Magic Mess (Санкт-Петербург)</t>
  </si>
  <si>
    <t>The Walking Duck</t>
  </si>
  <si>
    <t>Фруктовый (ягодно-бахчевый) кислый эль, поражающий необычным сочетанием арбуза и вишни с бубльгумовым послевкусием.</t>
  </si>
  <si>
    <t>Арбузяка</t>
  </si>
  <si>
    <t>Фруктовый берлинер, лёгкость и непосредственность пшеничной базы которого выгодно оттеняется добавлением концентрированного арбузного сока.</t>
  </si>
  <si>
    <t>Вишневая пятница</t>
  </si>
  <si>
    <t>Инвольтирующий к пятнице и предстоящим выходным, многозадачный лёгкий саур с сочной вишнёвой кислинкой.</t>
  </si>
  <si>
    <t>Вторник</t>
  </si>
  <si>
    <t>Добротный вайцен в классическом немецком стиле. Лёгкий пшеничный вкус, который подходит под крендельки, колбаски и даже остатки вчерашней пиццы.</t>
  </si>
  <si>
    <t>Понедельник</t>
  </si>
  <si>
    <t>Базовый лагер от утиной пивоварни,  легко прокладывающий свой маршрут по границам традиционных стилей и радующий сбалансированным освежающийм вкусом и мягкой горечью.</t>
  </si>
  <si>
    <t>Multtown (Москва)</t>
  </si>
  <si>
    <t>Daily Horror</t>
  </si>
  <si>
    <t>Мощно, но сбалансированно охмелённый образчик трансконтинентального айпиэя, вобравший в себя весь ужас пелетов Strata и HBC-630.</t>
  </si>
  <si>
    <t>Desert Summer Day</t>
  </si>
  <si>
    <t>16,17</t>
  </si>
  <si>
    <t>Оазис в бокале, который несёт новый лёгкий и освежающий кислый эль с соками мандарина, апельсина и лайма.</t>
  </si>
  <si>
    <t>Juicy Tart</t>
  </si>
  <si>
    <t xml:space="preserve">16,7 </t>
  </si>
  <si>
    <t>Кислый десертный эль, взывающий к воспоминаниям о пирожном тирамису, в котором шоколадные ноты оттеняются добавлением спелой ежевики.</t>
  </si>
  <si>
    <t>Sunday Scaries</t>
  </si>
  <si>
    <t>Пробуждающий томатный гозе, вдохновлённый рецептурой и составом антипохмельных воскресных коктейлей: томаты, сельдерей, соль, замес ароматных специй и перцев, капля сока апельсинов и лайма.</t>
  </si>
  <si>
    <t>Taste of Freedom</t>
  </si>
  <si>
    <t xml:space="preserve">14,2 </t>
  </si>
  <si>
    <t>Свежий и насыщенный, лёгкий летний берлинер вайссе, доброженный с терпкими ягодами брусники и сладкими ягодами малины. Терпкий и яркий как вкус свободы.</t>
  </si>
  <si>
    <t>Гори! / feat ГУДТАЙМС</t>
  </si>
  <si>
    <t>Коллаборация с музыкальным коллективом Гудтаймс и боттлшопом Бутылист. То самое пиво со вкусом пива. Лёгкий и всем понятный немецкий хелес: солодовый вкус, медовые тона и лёгкая ненавязыивая хмелевая горчинка.</t>
  </si>
  <si>
    <t>Ostrovica (Аша)</t>
  </si>
  <si>
    <t>Ostrovica American Pale Ale</t>
  </si>
  <si>
    <t>Базовая американская класика в прочтении и видении зауральских пивоваров. Охмеление Citra, Cascade и Chinook.</t>
  </si>
  <si>
    <t>B-day Lager</t>
  </si>
  <si>
    <t>Светлое пиво с выраженной солодовой основой и легким хмелевым ароматом.</t>
  </si>
  <si>
    <t xml:space="preserve">12,5 </t>
  </si>
  <si>
    <t>Ашинское прочтение популярного германского специалитета: соль, кориандр, солодовая балансность и лёгкое хмелевое послевкусие.</t>
  </si>
  <si>
    <t>Ostrovica Helles</t>
  </si>
  <si>
    <t>Светлый, прозрачный и лёгкий лагер в мюнхенском стиле.</t>
  </si>
  <si>
    <t>Holy DIPA</t>
  </si>
  <si>
    <t>Двойной Индийский эль. Хмель: Simcoe, Citra, Cascade, Centennial</t>
  </si>
  <si>
    <t>Ostrovica IPA</t>
  </si>
  <si>
    <t xml:space="preserve">Хмель: Citra, Cascade. Пиво с ярким хмелевым ароматом, нотами цитрусовых и тропических фруктов с выраженной горечью. </t>
  </si>
  <si>
    <t>Ostrovica Oatmeal Stout</t>
  </si>
  <si>
    <t>Сочетание жженого солода, овсянки и лактозы придает этому стауту вкус, напоминающий молочный шоколад или кофе со сливками. Хмели: Magnum и Fuggle.</t>
  </si>
  <si>
    <t>Ostrovica Pils</t>
  </si>
  <si>
    <t>Классический чешский пилснер. Светлое пиво низового брожения с выраженной солодовой основой, которая приятно оттеняется хмелевым послевкусием с мягкой горечью</t>
  </si>
  <si>
    <t>Plan B (Ярославль)</t>
  </si>
  <si>
    <t>Murquell Pilsner</t>
  </si>
  <si>
    <t>Вариация на чешский пилснер с заметной солодовой базой и чуть более цветочным охмелением.</t>
  </si>
  <si>
    <t>Rise of the Zombies</t>
  </si>
  <si>
    <t>Мощное пиво, где горечь абсолютно не давит и отлично вписывается в общую хвойно-цитрусовую картину на легком фруктовом фоне.</t>
  </si>
  <si>
    <t>Tropical Painkiller</t>
  </si>
  <si>
    <t>Хорошо сбалансированный, ароматный, плотный, слегка согревающий горло double IPA с профилем, уходящим в тропические фрукты.</t>
  </si>
  <si>
    <t>Завтрак Папуаса</t>
  </si>
  <si>
    <t>Десертный стаут с добавлением обжаренной кокосовой стружки, холодно заваренного кофе и капелькой ванили. Шоколадный коктейль в пивной форме!</t>
  </si>
  <si>
    <t>Ковбой Мальборо</t>
  </si>
  <si>
    <t>Классический американский индийский светлый эль, разыгранный как по нотам. С умеренной крепостью, заметной солодовой базой, охмелением Citra и Mosaic, освежающе-горьковатый и ароматный..</t>
  </si>
  <si>
    <t>Отличный План</t>
  </si>
  <si>
    <t xml:space="preserve">17,4 </t>
  </si>
  <si>
    <t>Крепкий, насыщенный и бодрящий американский индийский эль, вобравший в себя всю силу западного побережья.</t>
  </si>
  <si>
    <t>Солнечный Ветер</t>
  </si>
  <si>
    <t>Американский пейл созданный специально, чтобы напоминать о тёплых (не жарких) летних днях своим лёгким телом и ягодно-травянистыми оттенками охмеления.</t>
  </si>
  <si>
    <t>Frozen Sour Kitchen</t>
  </si>
  <si>
    <t>Imperial Sour Ale</t>
  </si>
  <si>
    <t>Запредельно-крепкий кислый эль, полученный в соавторстве с Ability Brewing Project путём выморозки, с добавлением ягод малины и чёрной смородины.</t>
  </si>
  <si>
    <t>Rewort Brewery (Москва)</t>
  </si>
  <si>
    <t>Analog Dream</t>
  </si>
  <si>
    <t>Плотный, яркий и насыщенный кисляк с уникальным характером, сформированным экстравагантным трио роза-малина-личи, хорошо различимым как во вкусе, так и в аромате.</t>
  </si>
  <si>
    <t>Currant Values СПЕЦПРЕДЛОЖЕНИЕ</t>
  </si>
  <si>
    <t>Лёгкий, сочный, летний меломель, в котором смешались соки и пюре красной и чёрной смородины на отличной медовой подложке.</t>
  </si>
  <si>
    <t xml:space="preserve">Keanu R. </t>
  </si>
  <si>
    <t>Чистый, яркий, сочный American Pale Ale, насыщенный ароматами отборных американских хмелей и названный в честь легендарного голливудского актёра.</t>
  </si>
  <si>
    <t>Logger</t>
  </si>
  <si>
    <t>Мощный, крепкий, мужской индиа пейл эль, с яркими хвойными, древесными, травянистыми тонами хмеля, посвященный мастерам работы с деревом и древесиной.</t>
  </si>
  <si>
    <t>Lust For Life</t>
  </si>
  <si>
    <t>Напоминающий о классических современных сочетаниях вкусов милкшейк айпиэй, разыгрывающий партитуру переплетений манго и маракуйи.</t>
  </si>
  <si>
    <t>Poetry of love</t>
  </si>
  <si>
    <t>Посвящённый Махатме Ганди вермонтский айпиэй, пропитанный ситрусовым духом благодаря сухому охмелению сортом Lemon Drop и добавлению сока и цедры мандаринов на дображивание.</t>
  </si>
  <si>
    <t>Regatta</t>
  </si>
  <si>
    <t>Настоящий, пронзительно кислый, соленый, и пряный от кориандра, традиционный гозе, сваренный в коллаборации с екатеринбургской пивоварней Borman Brew.</t>
  </si>
  <si>
    <t>Тяжёлый люкс</t>
  </si>
  <si>
    <t>Играющий на контрастах индиа пейл эль, раскрывающий ансамбль из цитрусовой свежести, хвойных ноток и намёка на цветочный аромат на фоне мощного охмеления Cascade и Centennial.</t>
  </si>
  <si>
    <t>Sabotage (Пермь)</t>
  </si>
  <si>
    <t>Pizza time: Olive Brunch</t>
  </si>
  <si>
    <t>Сиквел к оригинальному сорту Pizza Time. Томатный гозе с добавлением розмарина и тимьяна, оливковой пасты. За пикантность по прежнему отвечает огненное комбо из копчёной и острой паприки вместе с кайенским перцем чили. И, разумеется, немного магии в виде доброй щепотки морской соли, хрустящего лука и ароматного чеснока.</t>
  </si>
  <si>
    <t>Смена 6</t>
  </si>
  <si>
    <t>Сваренный в аккомпанемент музыкального фестиваля Смена 2025 светлый эль в американском стиле, охмелённый сортами Mosaic и Nelson Sauvin Amplifier.</t>
  </si>
  <si>
    <t>American IPA 4c</t>
  </si>
  <si>
    <t xml:space="preserve">16,5 </t>
  </si>
  <si>
    <t>IPA в стиле западного побережья с охмелением Centennial, Chinook, Citra и Columbus.</t>
  </si>
  <si>
    <t>Six Hops American IPA</t>
  </si>
  <si>
    <t xml:space="preserve">16,3 </t>
  </si>
  <si>
    <t>Американский IPA с целым каледоскопом хмелей: Amarillo, Columbus, Simcoe, Citra, Mosaic и Centennial.</t>
  </si>
  <si>
    <t>Tears of Liberty APA</t>
  </si>
  <si>
    <t>Лёгкий и питкий светлый эль с сухим охмелением Citra и Centennial.</t>
  </si>
  <si>
    <t>Citra+Mosaic DIPA</t>
  </si>
  <si>
    <t>Плотный двойной индийский эль в стиле западного побережья.</t>
  </si>
  <si>
    <t>Double IPA (Old-School DIPA)</t>
  </si>
  <si>
    <t>Плотный и крепкий светлый эль в старомодном стиле на хмеляз Cascade, Goldings, Columbus и Chinook.</t>
  </si>
  <si>
    <t>Violent Twins DIPA</t>
  </si>
  <si>
    <t>Плотный и горький айпиэй на ансамбле Citra, Mosaic, Warrior, Centennial и Amarillo.</t>
  </si>
  <si>
    <t>Hazelnut Stout</t>
  </si>
  <si>
    <t>Насыщенный плотный стаут с преобладанием ореховых оттенков.</t>
  </si>
  <si>
    <t>Milk Sour ale Multifruit</t>
  </si>
  <si>
    <t>Сдобренный лактозой кислый эль с добавлением разных фруктовых пюре.</t>
  </si>
  <si>
    <t>Pryanik Stout</t>
  </si>
  <si>
    <t>Классический питкий и обволакивающий стаут с пряничными мотивами.</t>
  </si>
  <si>
    <t>Классический томатный гозе "рассольной консистенции".</t>
  </si>
  <si>
    <t>Tomato gose Light Chili Edition</t>
  </si>
  <si>
    <t>Умеренно-острый классчмческий томатный гозе.</t>
  </si>
  <si>
    <t>Triple IPA</t>
  </si>
  <si>
    <t xml:space="preserve">Ещё более плотная и крепкая версия индийского светлого эля.	</t>
  </si>
  <si>
    <t>Schwarz Kaiser Brewery (Егорьевск)</t>
  </si>
  <si>
    <t>Keltainen</t>
  </si>
  <si>
    <t>American Pale Lager</t>
  </si>
  <si>
    <t>Хорошо охмеленный золотистый лагер с чистым солодовым профилем и цитрусовым хмелевым ароматом с долгим послевкусием.</t>
  </si>
  <si>
    <t>Mr. Milkman</t>
  </si>
  <si>
    <t>Старинный вариант английского стаута с добавлением лактозы. Мягкий кондитерский вкус с приятной кофейной горчинкой, умеренная сладость в послевкусии. Аромат интенсивно бисквитный, с преобладанием молочного шоколада, лесного ореха и ванили.</t>
  </si>
  <si>
    <t>Premium Pilsner</t>
  </si>
  <si>
    <t>Золотистый пилснер в чешском стиле, яркий хмелевой аромат на фоне насыщенного солодового вкуса, умеренная горечь и долгое послевкусие.</t>
  </si>
  <si>
    <t>Selfmade (Москва)</t>
  </si>
  <si>
    <t>Bad Moons</t>
  </si>
  <si>
    <t>Грибной гозе, вдохновлённый историями из игровых вселенных,героями которых являются орки.</t>
  </si>
  <si>
    <t>BFG</t>
  </si>
  <si>
    <t>Крепкий, плотный и сладковатый эль с обильной горечью, большим количество тропических фруктов во вкусе. Охмелен сортами года Warrior, El Dorado, Simcoe, Citra.</t>
  </si>
  <si>
    <t>Fruitality</t>
  </si>
  <si>
    <t>Мощный микс из фруктового пюре, хмелей Simcoe и Equanot и_x000D_
лактозы. Во вкусе молочность, умеренная хмелевая горечь и сочные фрукты._x000D_</t>
  </si>
  <si>
    <t>Milk Star</t>
  </si>
  <si>
    <t>Классический насыщенный и обволакивающий, но лёгкий молочный стаут с присущими ему оттенками карамели и шоколада.</t>
  </si>
  <si>
    <t>Not a tea party</t>
  </si>
  <si>
    <t>Лёгкий и ароматный кислячок из красной смородины и малины с щепоточкой тимьяна.</t>
  </si>
  <si>
    <t>Pepper Keeper</t>
  </si>
  <si>
    <t>Овощной микс-кислый-эль, в котором на амбразуру бросается душистый болгарский перец, а к нему на подмогу отправляются каламанси и щепоточка специй.</t>
  </si>
  <si>
    <t>Rocket Jump</t>
  </si>
  <si>
    <t>Новый сорт с добавлением цедры лайма и лимона, охмеленный Citra, 
Lemon Drop, Warrior, Cascade.</t>
  </si>
  <si>
    <t>Shroomdalf</t>
  </si>
  <si>
    <t>Сорт в стиле MUSHROOM GOSE с добавлением шампиньонов и шиитаке.</t>
  </si>
  <si>
    <t>Tomato Method</t>
  </si>
  <si>
    <t>Плотный, густой и насыщенный солоноватый сорт, выполненный с добавлением большого количества томатного пюре и пряных специй.</t>
  </si>
  <si>
    <t>Tomato Method Chelada</t>
  </si>
  <si>
    <t>Эта версия Tomato Method вдохновлена Мексикой. К подкопченой томатной основе добавлены апельсин, лимон, каламанси, острый соус и специи.</t>
  </si>
  <si>
    <t>Tropical Slasher</t>
  </si>
  <si>
    <t>Новый сорт Tropical Slasher в стиле имперского тропического, практически пэстри саура. Ананасы, манго, кокос, тонкие нотки тонки. Закислен по методу sour kettle. В результате получается напиток с ярко выраженным вкусом тропических фруктов и кокоса.</t>
  </si>
  <si>
    <t>Stamm Brewing (Московская область)</t>
  </si>
  <si>
    <t>Alpha Hops: Citra</t>
  </si>
  <si>
    <t>Монохмелевой индиа пейл эль, клонящийся в сторону западного поебережья, целиком посвящённый вкусоароматической палитре титанического сорта Citra.</t>
  </si>
  <si>
    <t>American Pale Ale</t>
  </si>
  <si>
    <t xml:space="preserve">Регулярный пейл эль в американском стиле.	</t>
  </si>
  <si>
    <t>Beeswax</t>
  </si>
  <si>
    <t>Плотный, мутный и сочный, умеренно выброженный двойной индиа  пейл в стиле восточного побережья, охмелённый секретным авторским блендом ароматических сортов.</t>
  </si>
  <si>
    <t>Cryo Dream</t>
  </si>
  <si>
    <t>New England IPA</t>
  </si>
  <si>
    <t>Индиа пейл эль в стиле Новой Англии, охмелённый Lupomax Citra, Lupomax Mosaic, Simcoe CRYO, Nelson Sauvin CRYO.</t>
  </si>
  <si>
    <t>Cube</t>
  </si>
  <si>
    <t>Двойной индиа пейл в стиле восточного побережья, охмелённый Nelson Sauvin в исполнении CRYO и в сопровождении Citra &amp; Mosaic.</t>
  </si>
  <si>
    <t>Sommer</t>
  </si>
  <si>
    <t>Session IPA</t>
  </si>
  <si>
    <t>Летний, чистый и питкий сессионный индиа пейл, охмелённый набором из привычных Citra и Cashmere в сопровождении X-14.</t>
  </si>
  <si>
    <t>Sour Passion Party</t>
  </si>
  <si>
    <t>Коллаборация с Zagovor Brewery. Фруктовый кислый эль с пюре маракуйи.</t>
  </si>
  <si>
    <t>Straßenbahn</t>
  </si>
  <si>
    <t>Классическое пшеничное пиво с баварском стиле.</t>
  </si>
  <si>
    <t>Sunset Glide</t>
  </si>
  <si>
    <t>Гибридный сорт, представляющий собой моносортовой индиа пейл с закисленной базой, охмелённый на всех этапах ароматным сортом Citra.</t>
  </si>
  <si>
    <t>Your Young Lordship</t>
  </si>
  <si>
    <t>Краснопахринское исполнение традиционного европейского лагера с уклоном в солодовость.</t>
  </si>
  <si>
    <t>Wild Hills (Мытищи)</t>
  </si>
  <si>
    <t>Dark Sour Ale - Дикое поле экспериментов</t>
  </si>
  <si>
    <t>Dark Sour Ale</t>
  </si>
  <si>
    <t>Плотный кислый эль, сваренный в колаборации с пивоварней  Gusi с добавлением обжаренного солода и внушительных количеств пюре  черники, черной смородины и щепоткой мяты.</t>
  </si>
  <si>
    <t>Mead - Вишня, гранат и специи</t>
  </si>
  <si>
    <t>Питкий, но насыщенный мид с ярко выделяющимися тонами вишни на оттенках граната. Композицию венчает целый набор душистых специй и пряностей.</t>
  </si>
  <si>
    <t>Pastry Sour Ale - Черничный йогурт с бананом</t>
  </si>
  <si>
    <t>Плотный кулинарно-кондитерский кислый эль, в котором яркие ноты черники выделяются на мощной подложке бананового пюре.</t>
  </si>
  <si>
    <t>Sour Ale - Малина, лайм, мята, гуава</t>
  </si>
  <si>
    <t>Густой, переполненный вкусом кислый эль плотной консистенции, замешанный на фруктово-ягодно-цитрусовом сочетании, малины, лайма и гуавы, через который уверенно проглядывает освежающая нотка мяты.</t>
  </si>
  <si>
    <t>Zagovor (Мытищи)</t>
  </si>
  <si>
    <t>Cave</t>
  </si>
  <si>
    <t>Cold IPA</t>
  </si>
  <si>
    <t>Новомодный гибридный сорт (айпиэй, сброженный лагерными дрожжами) на Altus, Simcoe, Citra.</t>
  </si>
  <si>
    <t>Empathy</t>
  </si>
  <si>
    <t>Двойной индиа пейл эль в стиле восточного побережья, охмелённый набором из Mosaic, Simcoe &amp; Nelson Sauvin.</t>
  </si>
  <si>
    <t>Fractal</t>
  </si>
  <si>
    <t>15,5%</t>
  </si>
  <si>
    <t xml:space="preserve">Портал, который унесёт вас в бесконечный мир сухого охмеления на спине Idaho 7 при поддержке верных Mosaic и Simcoe.											
</t>
  </si>
  <si>
    <t>Indwell</t>
  </si>
  <si>
    <t xml:space="preserve">15,3 </t>
  </si>
  <si>
    <t>IPA в новоанглийском стиле на ансамбле: Citra, Citra Incognito + Simcoe и Simcoe Cryo.</t>
  </si>
  <si>
    <t>Slow &amp; Trve: DDH + Lupulin Edition</t>
  </si>
  <si>
    <t>New England APA</t>
  </si>
  <si>
    <t>Сочный пейл эль, сухо охмелённый не только гранулами, но и лупулиновой пыльцой Simcoe и Mosaic.</t>
  </si>
  <si>
    <t>Цитра</t>
  </si>
  <si>
    <t>Индиа пейл в стиле западного побережья, охмелённый сортом Citra в четырёх доступных на данный момент обличиях.</t>
  </si>
  <si>
    <t>Altynroot</t>
  </si>
  <si>
    <t>Sour Ale</t>
  </si>
  <si>
    <t>Новый саур, сваренный совместно с пивоварней Raccoon. Сорт сочетает в себе сбалансированную фруктово-овощную тему соков свеклы и апельсина. Дополнением вкусового букета служит смесь ароматических трав, главная роль в которых отведена розмарину.</t>
  </si>
  <si>
    <t>Dopamine</t>
  </si>
  <si>
    <t>Свежая Дипа со свежими хмелями, имя которым Cashmere, Denali и Amarillo.</t>
  </si>
  <si>
    <t>Empress Maria V2.0</t>
  </si>
  <si>
    <t>Более крепкая вариация популярного томатного гозк, вдохновлённого коктейлем Кровавая Мэри.</t>
  </si>
  <si>
    <t>Garden Dew</t>
  </si>
  <si>
    <t>Летний, легкий, освежающий словно утренняя роса, сорт выполнен в стилистике session IPA, с некоторым добавлением пшеничного солода и как всегда свежими заокеанскими хмелями Sabro и Mosaic.</t>
  </si>
  <si>
    <t>Holy Vibe</t>
  </si>
  <si>
    <t>Сваренный в коллаборации с Gurin Craft необычный мид, приготовленный с добавлением ладана.</t>
  </si>
  <si>
    <t>Islay Breeze</t>
  </si>
  <si>
    <t>Rauchbier</t>
  </si>
  <si>
    <t>Раухбир - эль с тяжелым посылом, но легким духом! Это представление о том, каким мог быть напиток, если бы немецкие мастера раухбира решили варить не пиво, а создавать островной шотландский виски.</t>
  </si>
  <si>
    <t>Limetto</t>
  </si>
  <si>
    <t>Radler</t>
  </si>
  <si>
    <t>Призывающий уходящие тёплые деньки радлер, основу которого составляет легкое пиво и много-много сока цитрусовых; апельсина, лимона и лайма.</t>
  </si>
  <si>
    <t>Mangoberry</t>
  </si>
  <si>
    <t>Гармония союза из пюре индийского манго и духмяной чёрной смородины воплотилась во фруктово-ягодном сорте с аппетитным названием.</t>
  </si>
  <si>
    <t>Redshot</t>
  </si>
  <si>
    <t>Гозе, в котором очень много красных и вкусных сортовых томатов и щедрая доза черного перца, а еще густота, присущая стилю кислинка и щепотка соли.</t>
  </si>
  <si>
    <t>Sicilian Blood</t>
  </si>
  <si>
    <t>Cаур с сочным красным сицилийским апельсином, с каплей рома и свежестью розмарина.</t>
  </si>
  <si>
    <t>Трансконтинентальный светлый индийский эль.</t>
  </si>
  <si>
    <t>Душевное</t>
  </si>
  <si>
    <t>Dark Lager</t>
  </si>
  <si>
    <t>Душевное пиво сварено в традиционном баварском стиле, имеет мягкий карамельный вкус и ноты жареного тоста.</t>
  </si>
  <si>
    <t>Жигулевское Особое</t>
  </si>
  <si>
    <t>Легендарное Жигулевское с особенным характером и индивидуальностью. Отборный солод и тонко ароматный хмель создают тот самый неповторимый, хорошо знакомый вкус.</t>
  </si>
  <si>
    <t>Kriek de Lutin</t>
  </si>
  <si>
    <t>Вишнёвый эль, с изящным кисло-сладким вкусом вишни.</t>
  </si>
  <si>
    <t>Ремесленное</t>
  </si>
  <si>
    <t>Kellerbier</t>
  </si>
  <si>
    <t>Светлый и непрозрачный образчик довольно редккого немецкого стиля молодых ароматных хеллесов.</t>
  </si>
  <si>
    <t>Тройной пшеничный эль</t>
  </si>
  <si>
    <t>Насыщенный светлый пшеничный эль в бельгийском стиле.</t>
  </si>
  <si>
    <t>Чехов</t>
  </si>
  <si>
    <t>Насыщенный вишнёвый эль в бельгийском стиле.</t>
  </si>
  <si>
    <t>Своя марка (Москва)</t>
  </si>
  <si>
    <t>Buhard СПЕЦИАЛЬНАЯ ЦЕНА</t>
  </si>
  <si>
    <t>Классический яркий охмелённый лагер в чешском стиле.</t>
  </si>
  <si>
    <t>Жигулевское Люкс СПЕЦИАЛЬНАЯ ЦЕНА</t>
  </si>
  <si>
    <t>Ностальгический светлый фильтрованный сорт по традиционной рецептуре.</t>
  </si>
  <si>
    <t>Монастырское пшеничное СПЕЦИАЛЬНАЯ ЦЕНА</t>
  </si>
  <si>
    <t>Насыщенное светлое нефильтрованное пшеничное пиво, сваренное по классическому немецкому рецепту.</t>
  </si>
  <si>
    <t>Чаща (Москва)</t>
  </si>
  <si>
    <t>В Гостях у Чащи</t>
  </si>
  <si>
    <t>Сваренный специально ко дню рождения бара Гости континентальный "горный" айпиэй, на хмелевом составе Hallertau Blanc, Citra, Nelson Sauvin с добавлением хмелевого масла Motueka на дображивание.</t>
  </si>
  <si>
    <t>Дислексия</t>
  </si>
  <si>
    <t>Бьющий прямо в в нейронный центр восприятия действительности дважды охмелённый пилснер, наполненный смолистыми и фруктовыми ароматами Enigma и Amarillo.</t>
  </si>
  <si>
    <t xml:space="preserve">Королева Пентаклей </t>
  </si>
  <si>
    <t>Пополнение в ряду младших арканов-фрутосауров - сильная, но чуткая Королева Пентаклей. Силу ей сообщает черноплодная рябина с её таннинами и зрелой кислотностью, а чуткость - натуральная сладкая вишня.</t>
  </si>
  <si>
    <t>Сон Масала (Имбирь+Корица)</t>
  </si>
  <si>
    <t>Braggot</t>
  </si>
  <si>
    <t>Удивительной редкости (мы такого больше не нашли, а вы, если не верите, можете попытаться) пиво, сотканное коллаборацией Чащи и небезызвестного джазового коллектива Masala Quartet. Терпкий луговой мёд, пряно-фруктовая кислинка, кусачий поцелуй имбиря и мажорные ноты корицы аккомпанируют солодово-пшеничному соло, которым можно вдумчиво наслаждаться или ненавязчиво потягивать во время беседы. Количество нектара ограничено.</t>
  </si>
  <si>
    <t>Тотем Пейл Эль</t>
  </si>
  <si>
    <t>Неоклассичсекий индиа пейл, идущий непротороенными тропинками сквозь секвойные леса западного побережья в поисках сухого охмеления сортами Ekuanot, Simcoe и Idaho 7.</t>
  </si>
  <si>
    <t>www.craftcartel.ru
Обновлено: 05.09.2025 19:07:00 (МСК)
123458, Москва, ул.Маршала Прошлякова, д. 26к3с1
+7 (499) 322-21-01  zakaz@1-td.ru
Не является публичной офертой.</t>
  </si>
  <si>
    <t>CARTELMEAT (Калужская обл.)</t>
  </si>
  <si>
    <t>Буйвол "Чили-барбекю" SNACK ATTACK!</t>
  </si>
  <si>
    <t>Премиальный вяленый снек из коллекции "Мясного картеля", изготовленный из мяса буйвола, вкус которого подчёркнут апельсиновым соком. Приправлен томатной пастой, луком, чесноком и традиционным набором специй и пряностей. Упакован в коробку-трансформер для удобства выкладки на витрине.
Фото выкладки: https://shorturl.at/jdIt2</t>
  </si>
  <si>
    <t>Отгрузка только целыми коробками</t>
  </si>
  <si>
    <t>Индейка "Виски" МЯСНОЙ ВАГОН</t>
  </si>
  <si>
    <t>СКИДКА 20% при заказе от 10шт.
Премиальный вяленый снек из коллекции "Мясного картеля", изготовленный из отборного грудки индейки, приправленной чёрным и красным перцами, натуральным ароматизатором виски и соусом барбекю.</t>
  </si>
  <si>
    <t>Индейка "Виски" SNACK ATTACK!</t>
  </si>
  <si>
    <t>Премиальный вяленый снек из коллекции "Мясного картеля", изготовленный из отборного грудки индейки, приправленной чёрным и красным перцами, натуральным ароматизатором виски и соусом барбекю. Упакован в коробку-трансформер для удобства выкладки на витрине.
Фото выкладки: https://shorturl.at/V10Wo</t>
  </si>
  <si>
    <t>Кабан "Грузинский" МЯСНОЙ ВАГОН</t>
  </si>
  <si>
    <t>СКИДКА 20% при заказе от 10шт.
Премиальный вяленый снек из коллекции "Мясного картеля", изготовленный из отборной свиной вырезки, приправленной жгучим красным перцем, паприкой, базиликом, луком, чесноком, мятой и зирой.</t>
  </si>
  <si>
    <t>Кабан "Грузинский" SNACK ATTACK!</t>
  </si>
  <si>
    <t>Премиальный вяленый снек из коллекции "Мясного картеля", изготовленный из отборной свиной вырезки, приправленной жгучим красным перцем, паприкой, базиликом, луком, чесноком, мятой и зирой. Упакован в коробку-трансформер для удобства выкладки на витрине.
Фото выкладки: https://shorturl.at/bomNC</t>
  </si>
  <si>
    <t>Карбонад "Можжевеловый" МЯСНОЙ ВАГОН</t>
  </si>
  <si>
    <t xml:space="preserve">СКИДКА 20% при заказе от 10шт.
Премиальный вяленый снек из коллекции "Мясного картеля", изготовленный из отборного крабонада, приправленного ягодами можжевельника, кориандром и луком. </t>
  </si>
  <si>
    <t>Карбонад "Можжевеловый" SNACK ATTACK!</t>
  </si>
  <si>
    <t>Премиальный вяленый снек из коллекции "Мясного картеля", изготовленный из отборного крабонада, приправленного ягодами можжевельника, кориандром и луком. Упакован в коробку-трансформер для удобства выкладки на витрине.
Фото выкладки: https://shorturl.at/BYOFw</t>
  </si>
  <si>
    <t>Курица "Итальянские Травы" МЯСНОЙ ВАГОН</t>
  </si>
  <si>
    <t>СКИДКА 20% при заказе от 10шт.
Премиальный вяленый снек из коллекции "Мясного картеля", изготовленный из отборнокуриной грудки, которая купается в ароматах мяты, розмарина, майорана в сопровождении обязательных лука и чеснока.</t>
  </si>
  <si>
    <t>Курица "Итальянские Травы" SNACK ATTACK!</t>
  </si>
  <si>
    <t xml:space="preserve">Премиальный вяленый снек из коллекции "Мясного картеля", изготовленный из отборнокуриной грудки, которая купается в ароматах мяты, розмарина, майорана в сопровождении обязательных лука и чеснока. Упакован в коробку-трансформер для удобства выкладки на витрине.
Фото выкладки: https://shorturl.at/kDVdi </t>
  </si>
  <si>
    <t>МИКС CARTELMEAT SNACK ATTACK!</t>
  </si>
  <si>
    <t>Микс из шести вкусов премиальных вяленых снеков из коллекции "Мясного картеля". Курица "Итальянские травы - 3шт. Индейка "Виски" - 3шт. Утка "пряная Брусника" - 3шт. Кабан "Грузинский" - 3шт. Карбонад "Можжеловый" - 3шт.
Упакован в коробку-трансформер для удобства выкладки на витрине.
Фото выкладки: https://shorturl.at/bi8B2</t>
  </si>
  <si>
    <t>Микс из шести вкусов премиальных вяленых снеков из коллекции "Мясного картеля". Курица "Итальянские травы - 3шт. Индейка "Виски" - 3шт. Утка "пряная Брусника" - 3шт. Кабан "Грузинский" - 3шт. Карбонад "Можжеловый" - 3шт. Буйвол "Чили-Барбекю" - 3шт.
Упакован в коробку-трансформер для удобства выкладки на витрине.
Фото выкладки: https://shorturl.at/bi8B2</t>
  </si>
  <si>
    <t>Утка "Пряная брусника" МЯСНОЙ ВАГОН</t>
  </si>
  <si>
    <t>СКИДКА 20% при заказе от 10шт.
Премиальный вяленый снек из коллекции "Мясного картеля", изготовленный из отборной утиной грудки с добавлением вяленых ягод брусники, чёрного перца, чеснока и имбиря.</t>
  </si>
  <si>
    <t>Утка "Пряная брусника" SNACK ATTACK!</t>
  </si>
  <si>
    <t>Премиальный вяленый снек из коллекции "Мясного картеля", изготовленный из отборной утиной грудки с добавлением вяленых ягод брусники, чёрного перца, чеснока и имбиря. Упакован в коробку-трансформер для удобства выкладки на витрине.
Фото выкладки: https://shorturl.at/QpkEH</t>
  </si>
  <si>
    <t>Someguys (Москва)</t>
  </si>
  <si>
    <t>Сушеная говядина (El Pomodorro)</t>
  </si>
  <si>
    <t>Пикантный вариант авторского сушёного снека, в котором за аромат отвечает укроп с томатом, усиленный немного чесночком, а за вкус - аджика и набор специй.</t>
  </si>
  <si>
    <t>Сушеная говядина (HELLopeno)</t>
  </si>
  <si>
    <t>Сдержанно острый вариант авторского джерка. На первом плане соус из маринованного халапеньо, на втором плане соус из Чипотле (копченый халапеньо).</t>
  </si>
  <si>
    <t>Someguys - Сушеная говядина (My classic)</t>
  </si>
  <si>
    <t>Доработанный вкус классических джерков. Не острые, а скорее пряные. В послевкусии тмин и чёрный перец, кислинка от Табаско.</t>
  </si>
  <si>
    <t>Волнистые (Белгород)</t>
  </si>
  <si>
    <t>Гренки жареные микс вкусов (хрен, сметана-зелень, сыр) Промо Цена</t>
  </si>
  <si>
    <t>Упаковка жареных гренок трёх разных вкусов.</t>
  </si>
  <si>
    <t>Гренки жареные микс (чеснок, бекон, паприка)</t>
  </si>
  <si>
    <t>Гренки с васаби</t>
  </si>
  <si>
    <t>Изготовленные из свежего хлеба натруальные волнистые гренки со вкусом васаби.</t>
  </si>
  <si>
    <t>Гренки с паприкой</t>
  </si>
  <si>
    <t>Изготовленные из свежего хлеба натруальные волнистые гренки со вкусом паприки.</t>
  </si>
  <si>
    <t>Гренки со сметаной и зеленью</t>
  </si>
  <si>
    <t>Изготовленные из свежего хлеба натруальные волнистые гренки со вкусом сметаны и зелени.</t>
  </si>
  <si>
    <t>Гренки со стейком на гриле</t>
  </si>
  <si>
    <t>Изготовленные из свежего хлеба натруальные волнистые гренки со вкусом жареного на гриле стейка.</t>
  </si>
  <si>
    <t>Гренки с хреном</t>
  </si>
  <si>
    <t>Изготовленные из свежего хлеба натруальные волнистые гренки со вкусом хрена.</t>
  </si>
  <si>
    <t>Гренки с чесноком</t>
  </si>
  <si>
    <t>Изготовленные из свежего хлеба натруальные волнистые гренки со вкусом чеснока.</t>
  </si>
  <si>
    <t>Ломоть (РФ)</t>
  </si>
  <si>
    <t>Свинина пряная, 40г</t>
  </si>
  <si>
    <t>Очищенная от жил и жира свинина с целым набором приятных специй.</t>
  </si>
  <si>
    <t>www.craftcartel.ru
Обновлено: 05.09.2025 19:08:02 (МСК)
123458, Москва, ул.Маршала Прошлякова, д. 26к3с1
+7 (499) 322-21-01  zakaz@1-td.ru
Не является публичной офертой.</t>
  </si>
  <si>
    <t>4Brewers (Владимир)</t>
  </si>
  <si>
    <t>Cooking Guide [Tarte Tatin Apple Pear Cinnamon]</t>
  </si>
  <si>
    <t>Насыщенный кислый эль со вкусом и ароматом яблочно-грушевого пирога с корицей.</t>
  </si>
  <si>
    <t>Dr. Nopain</t>
  </si>
  <si>
    <t>Сладкий насыщенный светлый эль с ярким вкусом и ароматом свежей вишни и колы.</t>
  </si>
  <si>
    <t>Monday Breakfast Stout</t>
  </si>
  <si>
    <t>Neuro Juice [Banana + Blueberry]</t>
  </si>
  <si>
    <t>Smoothie Sour Ale</t>
  </si>
  <si>
    <t>Густой насыщенный кислый эль. Мягкий вкус и аромат банана и черники дополняется ненавязчивой кислинкой и консистенцией смузи.</t>
  </si>
  <si>
    <t>Neuro Juice [Banana + Mango + Passion Fruit]</t>
  </si>
  <si>
    <t>Густой насыщенный кислый эль. Яркий вкус и аромат банана, манго и маракуйи, ненавязчивая кислинка и консистенция смузи.</t>
  </si>
  <si>
    <t>Santa Muerte</t>
  </si>
  <si>
    <t>Coffee Stout</t>
  </si>
  <si>
    <t>Кофейный стаут – темный эль, сухой, насыщенный, с ярким вкусом и ароматом кофе и прожаренного солода.</t>
  </si>
  <si>
    <t>Turn [Pineapple+Mint]</t>
  </si>
  <si>
    <t>Лёгкий светлый эль. Умеренно кислый, с ярким вкусом и ароматом ананаса и мяты.</t>
  </si>
  <si>
    <t>Аддикция</t>
  </si>
  <si>
    <t>Насыщенный светлый кислый эль. Сочный пряный вкус сушёных томатов, немного соли и яркие ноты базилика, кориандра и паприки.</t>
  </si>
  <si>
    <t>Аджика многолика</t>
  </si>
  <si>
    <t>Насыщенный светлый кислый эль. Сочные томаты, пикантная солёность и яркий, пряный, чесночно-перечный вкус и аромат аджики.</t>
  </si>
  <si>
    <t>Вторая Личность</t>
  </si>
  <si>
    <t>Насыщенный темный крепкий эль. Жаренно-жжёная плотная карамельно-солодовая портерная основа дополняется вкусом слегка обжаренной кокосовой стружки.</t>
  </si>
  <si>
    <t>ДОЗА [Mango + Pineapple + Grapefruit]</t>
  </si>
  <si>
    <t>Густой насыщенный кислый эль. Яркий аромат и вкус манго, ананаса и грейпфрута, умеренная кислотность и консистенция смузи.</t>
  </si>
  <si>
    <t>ДОЗА Mango+Raspberry</t>
  </si>
  <si>
    <t>Густой насыщенный кислый эль. Яркий аромат и вкус манго и малины, умеренная кислотность и консистенция смузи.</t>
  </si>
  <si>
    <t>Жажда (Лайм)</t>
  </si>
  <si>
    <t>Gose Fruited</t>
  </si>
  <si>
    <t xml:space="preserve">Легкий кисло-соленый эль с добавлением цедры и сока лайма.	</t>
  </si>
  <si>
    <t>Зависимость</t>
  </si>
  <si>
    <t>Насыщенный светлый кислый эль. Сочный томатный вкус, копчёный солод, чуть соли, немного базилика и тимьяна.</t>
  </si>
  <si>
    <t>Зависимость Curry</t>
  </si>
  <si>
    <t>Томатный гозе с копченым солодом и острой смесью карри с зеленым перцем чили.</t>
  </si>
  <si>
    <t>Зависимость Болгарский перец</t>
  </si>
  <si>
    <t>Насыщенный светлый кислый эль. Сочный томатный вкус, чуть соли и яркий аромат свежего болгарского перца.</t>
  </si>
  <si>
    <t>Зависимость Кинза</t>
  </si>
  <si>
    <t>Насыщенный светлый кислый эль. Сочный томатный вкус, чуть соли и яркий аромат свежей кинзы.</t>
  </si>
  <si>
    <t>Леденец</t>
  </si>
  <si>
    <t>Насыщенный саур эль. Умеренно сладкий, выраженно кислый, со вкусом и ароматом вишни, граната и барбариса.</t>
  </si>
  <si>
    <t>Многоборье</t>
  </si>
  <si>
    <t>Густой насыщенный умеренно кислый эль. Яркий аромат и вкус апельсина и манго, ноты ванили и печенья и консистенция смузи.</t>
  </si>
  <si>
    <t>Морковка на стажировке</t>
  </si>
  <si>
    <t>Насыщенный светлый кислый эль. Сочный, слегка острый вкус корейской морковки, немного соли и пряные специи.</t>
  </si>
  <si>
    <t>Не Кричи на Кимчи</t>
  </si>
  <si>
    <t>Насыщенный светлый кислый эль. Сочный томатный вкус, чуть соли и яркий пряно-жгучий аромат кимчи.</t>
  </si>
  <si>
    <t>Острая Зависимость</t>
  </si>
  <si>
    <t>Легкий светлый кислый эль. Насыщенный, сочный томатный вкус, чуть соли, немного базилика, тимьяна и острый перец чили.</t>
  </si>
  <si>
    <t>Питерское</t>
  </si>
  <si>
    <t>Насыщенный полнотелый светлый эль с явной, но ненавязчивой горечью, ароматом манго, гуавы, личи, цитрусовых и хвойно-травяными нотами хмеля HBC 586.</t>
  </si>
  <si>
    <t>Рассол дико зол</t>
  </si>
  <si>
    <t>Насыщенный светлый кисло-солёный эль со вкусом и ароматом рассольных огурцов, томатов и специй.</t>
  </si>
  <si>
    <t>Салат не виноват</t>
  </si>
  <si>
    <t>Насыщенный светлый кислый эль. Яркий пряный аромат соуса поке, чуть соли и сочный вкус свежих томатов.</t>
  </si>
  <si>
    <t>Способ</t>
  </si>
  <si>
    <t>Насыщенный кисло-сладкий светлый эль со вкусом и ароматом свежей мяты, грейпфрута, баблгам и сливок. Сварен в коллаборации с баром Method Bottleshop специально к его пятилетию.</t>
  </si>
  <si>
    <t>Стихия</t>
  </si>
  <si>
    <t>Лёгкий светлый эль. Умеренно кислый, немного сладкий, с тонким, сбалансированным вкусом сиропа фалернум — пряным, с нотками миндаля, имбиря, лайма и специй.</t>
  </si>
  <si>
    <t>Том Ям Мастер Драм</t>
  </si>
  <si>
    <t>Насыщенный светлый кислый эль. Немного соленый, пряный, с ярким ароматом и вкусом острого супа том ям.</t>
  </si>
  <si>
    <t>Уголь</t>
  </si>
  <si>
    <t>Smoked Beer</t>
  </si>
  <si>
    <t>Крепкий копчёный лагер. Питкий, дымный,
с чистым солодовым профилем и сдержанной хмелевой горечью.</t>
  </si>
  <si>
    <t>Фильмы для взрослых</t>
  </si>
  <si>
    <t>Насыщенный острый саур. Аромат и вкус клубнично-ванильного пломбира с печеньем балансируется выраженной остротой и пряностью перца Trinidad Scorpion Moruga yellow.</t>
  </si>
  <si>
    <t>Хлорофилл</t>
  </si>
  <si>
    <t>Насыщенный светлый эль. Во вкусе и аромате оcвежающая кислинка лайма, сладость фейхоа и мягкость зелёного чая матча.</t>
  </si>
  <si>
    <t>Чешская деситка</t>
  </si>
  <si>
    <t>Светлый, сбалансированный лагер. Чистый солодовый вкус, благородная горчинка хмеля и сухой, освежающий финиш.</t>
  </si>
  <si>
    <t>Ability Brewing Project (Москва)</t>
  </si>
  <si>
    <t>Aesthetic Loneliness</t>
  </si>
  <si>
    <t>АйПиЭй в стиле новой Англии, на жидких дрожжах Helio Gazer, с двойным сухим охмелением Citra и Motueka.</t>
  </si>
  <si>
    <t>Arapito</t>
  </si>
  <si>
    <t>Пилснер в стиле Новой Зеландии, с использованием хмеля Riwaka.</t>
  </si>
  <si>
    <t>Crucial Fruitiness</t>
  </si>
  <si>
    <t>Очень фруктовый кисло-сладкий саур эль с добавлением сока маракуйи прямого отжима и пюре манго. Коллаборация с баром 13:20.</t>
  </si>
  <si>
    <t xml:space="preserve">Domestic Kaiju </t>
  </si>
  <si>
    <t>IPA в стиле западного побережья, прозрачный и горький, с охмелением Krush Cryo, Citra, El Dorado и Nelson Sauvin.</t>
  </si>
  <si>
    <t xml:space="preserve">Vermilion Light </t>
  </si>
  <si>
    <t>Слегка острый томатный гозе в стиле «Кровавой Мери» с добавлением разных секретных соусов и смесей пряностей и специй.</t>
  </si>
  <si>
    <t>15,8</t>
  </si>
  <si>
    <t>FFFiga Tonka!</t>
  </si>
  <si>
    <t>Коллаборация с FFF Brew. Кислый эль, проходящий по тонкому льду между кондитерской и смузишной. Сдобрен малиной, черникой и бобами тонка.</t>
  </si>
  <si>
    <t>Hoppy Surf</t>
  </si>
  <si>
    <t xml:space="preserve">12,6 </t>
  </si>
  <si>
    <t xml:space="preserve"> Классический американский пэйл-эль. Немного карамельного солода и охмеление целым букетом из Bravo, Citra, Summit, Centennial и Chinook.</t>
  </si>
  <si>
    <t>Ingria</t>
  </si>
  <si>
    <t>Индийский светлый эль в американском стиле с двойным охмелением Simcoe.</t>
  </si>
  <si>
    <t>MURDEЯ</t>
  </si>
  <si>
    <t xml:space="preserve">24,5 </t>
  </si>
  <si>
    <t>Кроваво-красный IPA, обновленный и сваренный командой redrum.bar к семилетию бара. Эль прошёл сквозь DDH и Citra Cryo, усилил свои показатели. В целом, уже знакомый вкус, просто чуть взрослее и серьезнее.</t>
  </si>
  <si>
    <t>Old Sparky</t>
  </si>
  <si>
    <t>Безжалостный тройной IPA, вызревающий почти три месяца. Пять сортов хмеля, ликерообразное тело - высшая мера наказания вкусовых рецепторов.</t>
  </si>
  <si>
    <t xml:space="preserve">16,8 </t>
  </si>
  <si>
    <t>Крепкое вишнёвое пиво, сваренное по монастырским традициям.</t>
  </si>
  <si>
    <t>Sangre Fresca</t>
  </si>
  <si>
    <t>Межвидовая коллаборация AF Brew и El Copitas Bar. Мастер-класс по мексиканской миксологии, замешанный на легком солоноватом гозе и еще двух десятках ингредиентов.</t>
  </si>
  <si>
    <t>Tram 16</t>
  </si>
  <si>
    <t>Классический хефевайцен в новом формате - бутылке 0.33</t>
  </si>
  <si>
    <t>Зимняя меланхолия</t>
  </si>
  <si>
    <t>Bloody beach</t>
  </si>
  <si>
    <t>Central Park</t>
  </si>
  <si>
    <t>Индиа пейл эль с соком грейпфрута, охмелённый Riwaka и Citra.</t>
  </si>
  <si>
    <t>Вишневый Слёрм</t>
  </si>
  <si>
    <t>Dream Team</t>
  </si>
  <si>
    <t>Команда мечты, Сборная любимых и проверенных хмелей, которыми был охмелен этот американский IPA, создавая сложные тропические и цитрусовые ароматы в теле пива.</t>
  </si>
  <si>
    <t>Яркий, золотистый, сбалансированный лагер.</t>
  </si>
  <si>
    <t>Let's Dance</t>
  </si>
  <si>
    <t>Steam Beer</t>
  </si>
  <si>
    <t>Пшеничный стимбир, сухо охмеленный Citra и Cascade, бродил при высоких температурах, а зрел при низких.</t>
  </si>
  <si>
    <t>NE IPA</t>
  </si>
  <si>
    <t>Смелый эксперимент на поприще восточных американских элей. Сухое охмеление Mosaic и Citra Cryo.</t>
  </si>
  <si>
    <t xml:space="preserve">Малиновый имперский sour ale, разбавленный пюре и соком малины. Так же внесена лактоза для большей плотности и нежности вкуса. </t>
  </si>
  <si>
    <t>Апачи</t>
  </si>
  <si>
    <t xml:space="preserve">Классических американский хмель, светлый солод и чистые элевые дрожжи - создают гармонию с ароматом цветочных лугов, тропических фруктов, цитрусовых фруктов и китайского личи. </t>
  </si>
  <si>
    <t>Богемский Пильзнер</t>
  </si>
  <si>
    <t>Во-многом классический и традиционный двухотварочный светлый лагер в чешском стиле, хорошо охмелённый жатецким хмелем.</t>
  </si>
  <si>
    <t>Августин Weizen</t>
  </si>
  <si>
    <t>Классический вайцен, сваренный одноотварочным методом и сброженный баварскими дрожжами. Перед употреблением встряхнуть - сварен без замутнителей и стабилизаторов.</t>
  </si>
  <si>
    <t>Плотный, но мягкий портер в английском стиле с добавлением натурального сока вишни.</t>
  </si>
  <si>
    <t>Августин Имперский стаут</t>
  </si>
  <si>
    <t xml:space="preserve"> Классический имперский стаут как есть, без бочек, щеп и всяких излишеств. Хорош всем: от густого тела до низкой цены. Сварен с любовью на ваш строгий суд удовольствия ради!</t>
  </si>
  <si>
    <t>Белое пшеничное бельгийское пиво,  обладает невероятным яркими освежающим эфирно-фенольным взрывом вкуса, который переходит в цитрусовость цедры апельсина и грейпфрут.</t>
  </si>
  <si>
    <t>Кин-дза-дза</t>
  </si>
  <si>
    <t>Грузинский гозе с толикой чили, копченым солодом, кавказкой солью, уцхо-сунели, капелькой сельдерея.</t>
  </si>
  <si>
    <t>Классический немецкий хелль, сваренный по всем канонам старого рецепта, который особенно придётся по вкусу любителям классики.</t>
  </si>
  <si>
    <t>Mango Slurm / Манго Слёрм</t>
  </si>
  <si>
    <t>Космически-вкусный саур эль с молочным сахаром и мощной задачей пюре манго разных сортов. Десерт для любителей густых кислых элей.</t>
  </si>
  <si>
    <t>Молочный стаут</t>
  </si>
  <si>
    <t xml:space="preserve">Мягкий и ненавязчивый темный эль, богатый интересными ароматами специальных солодов и нежным приятным вкусом. </t>
  </si>
  <si>
    <t>Классический ИПА, охмеленный сортами новозеландских хмелей Wai-iti и Motueka.</t>
  </si>
  <si>
    <t>Персик Маракуйя милкшейк</t>
  </si>
  <si>
    <t>Милкшейк IPA с добавлением молочного сахара, сока персика и маракуйи.</t>
  </si>
  <si>
    <t>Томатина</t>
  </si>
  <si>
    <t>Ла Томатина – ежегодный испанский праздник, проходящий в испанском городе Буньоль, в который тысячи участников приезжают со всего мира на битву помидорами. По мотивам этих событий сварен гозе с розовой гималайской солью и индийским кориандром, с томатами и горячим испанским характером.</t>
  </si>
  <si>
    <t>ТУлуЛА</t>
  </si>
  <si>
    <t>Туристический евро лагер для культпоходов по Туле, так же прекрасно подойдет для длинных вечеров. Ненавязчивый, освежающий, не сбивающий с ног вариант, уместный в любой ситуации.</t>
  </si>
  <si>
    <t>Шульцбир</t>
  </si>
  <si>
    <t>Классический пилзнер, сваренный отварочным методом. Пиво сварено в честь семейного производства пивоваренного оборудования Kaspar Schulz</t>
  </si>
  <si>
    <t>Wheat Beer</t>
  </si>
  <si>
    <t>Кроссовер витбира и APA, где на мощном охмелении отлично себя чувствуют разные цедры цитрусовых и кориандр; пшеница и овсянка делает пиво мягким и питким.</t>
  </si>
  <si>
    <t>BAD Brewery (Санкт-Петербург)</t>
  </si>
  <si>
    <t>Cherry, Melon and Wasabi</t>
  </si>
  <si>
    <t>Нежный, но неожиданный и обжигающий как поцелуй самурая кислый эль, в котором косточково-сладкие ноты вишни и спелой дыни прорезаются ослепительной нотой васаби.</t>
  </si>
  <si>
    <t>Clafoutis With Cherry and Ice Cream</t>
  </si>
  <si>
    <t>Тёмная вишня в золотистом карамельном креме, запечённая под хрустящей корочкой и шариком сливочного мороженого - таков этот смузи саур эль.</t>
  </si>
  <si>
    <t>Grapefruit Tart</t>
  </si>
  <si>
    <t>Смузи саур эль грейпфрутовый тарт начинается с нежной сладости песочного теста, за которым следует свежее, чуть кислое и бодрящее грейпфрутовое пюре.</t>
  </si>
  <si>
    <t>Passionfruit, Feijoa and Coconut</t>
  </si>
  <si>
    <t>Плотный тропический грабёж, в котором ты добровольно сдашься, замаскированный под кислый эль с добавлением пюре маракуйи и фейхоа и мякоти кокоса.</t>
  </si>
  <si>
    <t>Peach Stuffed With Dates</t>
  </si>
  <si>
    <t>Плотный кислый эль, до краёв наполненный свежим кисло-сладким персиковым пюре и финиками, которые придают напитку дополнительную глубину вкуса и аромата.</t>
  </si>
  <si>
    <t>Sable With Red Currant&lt; Cranvberry and Frangipane</t>
  </si>
  <si>
    <t>Cмузи саур эль, вдохновлённый рецептом рассыпчатого печенья Сабле и снабжённый кислой клюквой, терпкой смородиной и ореховыми нотами франжипана.</t>
  </si>
  <si>
    <t>Sea Buckthorn, Lime and Ginger</t>
  </si>
  <si>
    <t>Смузи саур эль с облепихой, лаймом и имбирём, в котором аромат лайма пронзает своей свежестью, облепиха шепчет терпкой кислинкой, а имбирь накрывает жгучей волной.</t>
  </si>
  <si>
    <t>Очередной смелый эксперимент. Для задачи хмеля использована последовательность чисел Фибоначчи. Мощный аромат тропических фруктов и накатывающая, в послевкусии, хмелевая горечь. За сумасшедшую фруктовую ароматику отвечают три хмеля: Mosaic, Chinook, Centennial.</t>
  </si>
  <si>
    <t>In Bloom</t>
  </si>
  <si>
    <t>Milkshake IPA, в который вложили аромат цветущего фруктового_x000D_
сада и вкус тропических плодов. Его структура распадается на_x000D_
волокна сочного манго, пюре которого добавили при варке, а цвет 
вбирает в себя солнечные лучи, удерживаемые большим_x000D_
количеством овсяных хлопьев. Вся сладость лета и освежающая_x000D_
лёгкость, идеально подходящая для знойного дня.</t>
  </si>
  <si>
    <t xml:space="preserve">Черный сладкий стаут, с ароматом шоколада и вкусом молочного 
ириса. </t>
  </si>
  <si>
    <t>Peach Up</t>
  </si>
  <si>
    <t>Ароматный Milkshake IPA яркого и глубокого жёлтого цвета с_x000D_
мощным фруктовым зарядом. Мякоть персикового пюре,_x000D_
добавленного на варку, сочится во вкусе и вызывает цветочноцитрусовое_x000D_
помутнение рассудка. Его мягкую сладость_x000D_
обволакивает бархатная хмелевая горечь Mosaic и Galaxy._x000D_</t>
  </si>
  <si>
    <t>Red Maniac</t>
  </si>
  <si>
    <t>Cовместная варка с Redman`s Kitchen! Хмелевой аромат с фруктовоцитрусовыми нотами. Во вкусе копчёный солод и деликатная острота перца Bird`s Eye. Cорт для любителей острых ощущений!</t>
  </si>
  <si>
    <t>Светлый, лёгкий, ультра освежающий сорт. Сварен для всех любителей футбола в честь ЧМ 2014. Цвет золотистый. Обладает насыщенным ароматом японского Sorachi Ace - хмеля с оттенками лайма и зелёного чая.</t>
  </si>
  <si>
    <t>ЯРКИЙ</t>
  </si>
  <si>
    <t>Фруктово-ягодный ксислый эль, балансрующий между сладостью клубники, кислотностью маракуйи и цитрусовостью лайма.</t>
  </si>
  <si>
    <t>ABC-Kölsch</t>
  </si>
  <si>
    <t>Kölsch</t>
  </si>
  <si>
    <t>Сложенный по азбуке стиля немецкий Кёльш: освежающий и деликатный, сухой и бодрящий, с насыщенной вкусовой текстурой и тонким фруктовым ароматом.</t>
  </si>
  <si>
    <t>ABC-Weizen</t>
  </si>
  <si>
    <t>Сложенный по азбуке стиля немецкий Вайсбир: освежающи, сухой, окрулый и мягкий, с насыщенной текстурой и ярким бананово-хлебным ароматом с нотами гвоздики и ванили.</t>
  </si>
  <si>
    <t>Daydream</t>
  </si>
  <si>
    <t>Мультивитаминно-изотонический Гозе, сброженный по технологии sour fermentation домашним лактоблендом и заполненный сочным апельсином и ярким лимоном.</t>
  </si>
  <si>
    <t>Imaginarium</t>
  </si>
  <si>
    <t>Pегулярный IPA как продолжение вечного поиска идеального баланса в направление West Coast: лишенная всех карамельных задатков солодовая база, максимально сухое тело и двухэтапное охмеление Mosaic &amp; Citra.</t>
  </si>
  <si>
    <t>Экстра вишнёвый Сауэр Эль вдохновленный театром Кабуки и 紅葉狩り. Плод коллаборации с локальным брендом уличной одежды KUL'TURA.</t>
  </si>
  <si>
    <t>Twist Joy</t>
  </si>
  <si>
    <t>Лёгкий и мягкий Берлинер сброженный по технологии sour fermentation домашним лактоблендом и заполненный ярким анансом и зеленым яблоком.</t>
  </si>
  <si>
    <t>Village Blanche</t>
  </si>
  <si>
    <t>Классическая интерпретация бельгийского Витбира: несоложенная пшеница, солод пилс, континентальный хмель, аутентичный дрожжевой штамм, корка горького апельсина и кориандр. Нежный, сухой и ароматный.</t>
  </si>
  <si>
    <t>Wind of Fear</t>
  </si>
  <si>
    <t>Sour Ale с добавлением вишни, сока апельсина и перечной мяты, приуроченный к третьему фестивалю "Степная История".</t>
  </si>
  <si>
    <t>Овсяно-сливочная текстура с сочным наполнением. Дабл Хейзи АйПиЭй с добавлением лактозы, охмелённый свежими гранулами Sabro, Citra и Citra CRYO.</t>
  </si>
  <si>
    <t>Boxing Wizard (Москва)</t>
  </si>
  <si>
    <t>Sound Bevvy ОСЕННИЙ ЦЕНОПАД</t>
  </si>
  <si>
    <t>Hoppy Lager</t>
  </si>
  <si>
    <t>СКИДКА 30% Янтарный лагер с пониженной крепостью и выразительной горечью.</t>
  </si>
  <si>
    <t>Co-Co Nuts</t>
  </si>
  <si>
    <t>Кар-рамба! Это же нежный милкшейк IPA с кокосами: умеренно сладкий, радующий деликатной горчинкой и приятными 6.9% алкоголя.</t>
  </si>
  <si>
    <t>Выполненный по ставшему классикой трансокеаническому рецепту светлый эль, охмелённый секретным блендом ароматических сортов.</t>
  </si>
  <si>
    <t>Ivan Tsarevich/Иван Царевич</t>
  </si>
  <si>
    <t>Индиана Джонс русских народных сказок, путешественник по тридесятым царствам, нашедший невиданные сокровища и не обделённый вниманием красавиц.Версия «живой воды» по-брюлоковски: чистый, как слеза, эль, охмеленный Cascade и Amarillo.</t>
  </si>
  <si>
    <t>Koshey / Кощей</t>
  </si>
  <si>
    <t>Остросюжетный стаут с перцем-рекордсменом по жгучести Каролина Рипер — выбор сказочного бессмертного антигероя. Согревающе острый, ароматно кофейный, плотный и насыщенный.</t>
  </si>
  <si>
    <t>Leshy / Леший</t>
  </si>
  <si>
    <t>В меру добрый, в меру злой: сбалансированный сухой IPA в стилистике западного побережья, охмелённый классической парой Citra и Amarillo.</t>
  </si>
  <si>
    <t>Brewlok Pils</t>
  </si>
  <si>
    <t>Классический лагер, выброженный и охмелённый в немецком стиле, расзлитый в крупнокалиберную бутылку.</t>
  </si>
  <si>
    <t>Rusalka / Русалка</t>
  </si>
  <si>
    <t>Обаятельный саур эль с малиной по технологии sour mash: терпко ягодный с сочной кислинкой.</t>
  </si>
  <si>
    <t>Brewlok Sour</t>
  </si>
  <si>
    <t>Саур эль с добавлением малины. Тонкий баланс ягоды и кислотности с деликатными фруктовыми тонами в завершении.</t>
  </si>
  <si>
    <t>Brewlok Stout</t>
  </si>
  <si>
    <t>Лёгкий сливочный стаут с бархатистой сладостью, который приятно обволакивает и убаюкивает вкусом.</t>
  </si>
  <si>
    <t>Vasilisa</t>
  </si>
  <si>
    <t>Double Oatmeal Stout</t>
  </si>
  <si>
    <t>Премудрый и решительный двойной овсяный стаут с добавлением бобов какао и ягод вишни.</t>
  </si>
  <si>
    <t>Дисгармония</t>
  </si>
  <si>
    <t>Лёгкий саур эль с манго и маракуей, но с имперской запредельной плотностью и внушительной крепостью.</t>
  </si>
  <si>
    <t>Дом 40 Cкелетов</t>
  </si>
  <si>
    <t>Острый Панч</t>
  </si>
  <si>
    <t>Сорт, в котором соединилась крепость алкоголя, острота знаменитого перца-приведения Bhat Jolokia и пряность имбиря.</t>
  </si>
  <si>
    <t>Полудница //collab Wild Hills  ОСЕННИЙ ЦЕНОПАД</t>
  </si>
  <si>
    <t>Кислый эль с добавлением ананаса, фейхоа и лайма, сделанный в коллаборации с пивоварней Wild Hills и названный в честь древнего образа русского полуденного беса.</t>
  </si>
  <si>
    <t>Реверс</t>
  </si>
  <si>
    <t>Перевёрнутый классический берлинер вайсс, в который добавлены экзотическая фруктовая кислинка киви и цитрусовая дерзость лайма.</t>
  </si>
  <si>
    <t>Рефлексия</t>
  </si>
  <si>
    <t>Раскладывающий по полочкам ягодный кислый эль, посвящённый анализу и синтезу такой родной и любимой чёрной смородины.</t>
  </si>
  <si>
    <t>Хой</t>
  </si>
  <si>
    <t>Светлый эль в американском стиле, посвящённый творчеству и личности лидера музыкального коллектива Сектор Газа.</t>
  </si>
  <si>
    <t>Чёрное Лихо</t>
  </si>
  <si>
    <t>Black DIPA</t>
  </si>
  <si>
    <t>Чёрный двойной ИПА, лимитированная версия. Обжаренный солод добавляет новые ноты в привычный вкусовой букет «Лиха» и раскрывает его с другой стороны.</t>
  </si>
  <si>
    <t>CCM</t>
  </si>
  <si>
    <t>Интересный, многогранный баланс трех хмелей - Цитра, Коламбус и Мозаик, в плотном, насыщенном теле.</t>
  </si>
  <si>
    <t>Вдохновлён традициями Лейпцига, этот сорт идеально сочетает мягкую кислинку, морскую свежесть и деликатную солоноватость. Лёгкий, игривый и невероятно питкий.</t>
  </si>
  <si>
    <t>Tomato soul - Very Hot Spicy Edition</t>
  </si>
  <si>
    <t>Острая версия томатного гозе, основанная на идеальном балансе самых острых перцев: Chipotle, Trinidad Scorpion moruga yellow, Carolina reaper и Habanero.</t>
  </si>
  <si>
    <t>Tomato Soul</t>
  </si>
  <si>
    <t>Tomato soul Satsebeli edition</t>
  </si>
  <si>
    <t>Гозе с грузинским соусом Сацебели - лучшая томатная паста, хмели-сунели, паприка, соль, кинза, чеснок и чили перец.</t>
  </si>
  <si>
    <t>Tomato Soul spicy edition</t>
  </si>
  <si>
    <t>Tomato soul Tikka masala edition</t>
  </si>
  <si>
    <t>Вариация на тему помидорных гозе, воплощённая в версии средней плотности и насыщенная индийским карри в сопровождении ананаса.</t>
  </si>
  <si>
    <t>Tomato soul Tkemali edition</t>
  </si>
  <si>
    <t>Идеально сбалансированный классический гозе с добавлением томатной пасты, табаско и приправленный набором специй для ткемали.</t>
  </si>
  <si>
    <t>Banana &amp; Passion Fruit Smoothie</t>
  </si>
  <si>
    <t>Мощное фруктовое сочетание плотности банана и вкуса маракуйи.</t>
  </si>
  <si>
    <t>Tropic Mango Smoothie</t>
  </si>
  <si>
    <t>Смелый летний смузи-эксперимент по смешению пивной основы и 400 килограммов свежайшего пюре манго на тонну сусла.</t>
  </si>
  <si>
    <t>Харизма Black Currant</t>
  </si>
  <si>
    <t>Харизма Passion Fruit</t>
  </si>
  <si>
    <t>Классический, всеми любимый саур, закисленный на уникальных лактобактериях, с добавлением большого количества пюре маракуйи на этапе дображивания.</t>
  </si>
  <si>
    <t>Харизма Raspberry</t>
  </si>
  <si>
    <t>Burning Brewery (Санкт-Петербург)</t>
  </si>
  <si>
    <t>Ardo Pilsner ОСЕННИЙ ЦЕНОПАД</t>
  </si>
  <si>
    <t>СКИДКА 50% Классический чешский пилзнер с жатецким хмелем, который воплощает дух абсурдного юмора и ярких красок, приправленных строгой традицией чешского пивоварения.</t>
  </si>
  <si>
    <t>Pepper Sauce</t>
  </si>
  <si>
    <t>Солоноватый гозе, напитанный сочными спелыми томатами и уксусными нотами, которые подчёркиваются жгучестью острого перца.</t>
  </si>
  <si>
    <t>Sparkling Sour ОСЕННИЙ ЦЕНОПАД</t>
  </si>
  <si>
    <t>СКИДКА 20% Саур эль с бархатной игривостью пузырьков и тонким букетом белого винограда. Вкус - мягкий, но выразительный: сочный виноград, лёгкая кислинка саура и баланс терпкости.</t>
  </si>
  <si>
    <t>Абрикосовый Джем ОСЕННИЙ ЦЕНОПАД</t>
  </si>
  <si>
    <t>СКИДКА 40% Ультраплотный постмодернистский смузи эль, который раскрывается сочными и спелыми абрикосами с их нежной кислинкой и медовым послевкусием.</t>
  </si>
  <si>
    <t>Бедный (Ананас-апельсин)</t>
  </si>
  <si>
    <t>Слегка напоминающий о жарких тропиках обычный кислый эль, приготовленный с добавлением соков ананаса и апельсина.</t>
  </si>
  <si>
    <t>Bohemian Pilsner</t>
  </si>
  <si>
    <t>Особо мягкая вода, классический отварочный метод затирания, жатецкий хмель, цвет прозрачного янтаря и сухость – это Богемский Пильзнер от пивоварни Chibis.</t>
  </si>
  <si>
    <t>Chipotle Chipotle</t>
  </si>
  <si>
    <t>В меру острая томатка с заметным копчёным привкусом за счёт перца чипотле.</t>
  </si>
  <si>
    <t>Hell Man Аджика</t>
  </si>
  <si>
    <t>Pils After Work</t>
  </si>
  <si>
    <t>Хорошо выброженный и в меру сильноохмелённый представитель традиционного чешского стиля светлых лагеров.</t>
  </si>
  <si>
    <t>Sour Bank Citra Cryo</t>
  </si>
  <si>
    <t>Жарко 3</t>
  </si>
  <si>
    <t>Призванный дарить свежесть и ощущение прохлапды в жару, сочный New England IPA прошедший двойное охмеление Motueka, Cytra Cryo и Mosaic Cryo.</t>
  </si>
  <si>
    <t>Лови момент</t>
  </si>
  <si>
    <t xml:space="preserve">11,5 </t>
  </si>
  <si>
    <t>Летний, лёгкий Session IPA с вкусоароматикой цитрусов, персика и маракуйи.</t>
  </si>
  <si>
    <t>Текстиля</t>
  </si>
  <si>
    <t xml:space="preserve">11,8 </t>
  </si>
  <si>
    <t>Пиво с солодовым акцентом, сдержанно охмелённое европейскими хмелями.</t>
  </si>
  <si>
    <t>Томатёнок</t>
  </si>
  <si>
    <t>Базовое, не сильно острое томатное gose, средней плотности.</t>
  </si>
  <si>
    <t>Шабаны</t>
  </si>
  <si>
    <t>Лёгкий Хеллес, произведённый в коллаборации с друзьями пивоварни, белорусским дистрибьютором Бирштат Трейд. Название - отсылка к знаменитому микрорайону города Минска.</t>
  </si>
  <si>
    <t>Coma Brewery (Москва)</t>
  </si>
  <si>
    <t>Illusory Lines ОСЕННИЙ ЦЕНОПАД</t>
  </si>
  <si>
    <t>New England Pale Ale</t>
  </si>
  <si>
    <t>СКИДКА 20% Сваренный в коллаборации с Rewort Brewery светлый эль из семейства хейзи, дважды сухо охмелённый секретным составом ароматических сортов.</t>
  </si>
  <si>
    <t>Techno Shinkansen ОСЕННИЙ ЦЕНОПАД</t>
  </si>
  <si>
    <t>СКИДКА 20% Ягодный кислый эль, заправленный запредельными количествами вишнёвого пюре в сопровождении вкусов и ароматов бабл гама.</t>
  </si>
  <si>
    <t>Unfinished Sympathy ОСЕННИЙ ЦЕНОПАД</t>
  </si>
  <si>
    <t>СКИДКА 20% Плотный саур, вкус которого начинается с кислинки чёрной смородины, обрушивается острой кислинкой лайма и завершается щекочащей пряностью имбиря, оставляя лёгкое послевкусие, которое обязательно хочется почувствовать снова.</t>
  </si>
  <si>
    <t>Why Boys Can't Find My Glitter ОСЕННИЙ ЦЕНОПАД</t>
  </si>
  <si>
    <t>СКИДКА 20% Сваренный в коллаборации с Wild Hills кислый эль средней крепости, вобравший в себя вкусы и ароматы ежевики и голубики, которые выгодно оттеняются мякотью кокоса, а для шика и блеска добавлен мелкий золотой пищевой глиттер.</t>
  </si>
  <si>
    <t>I MISS THE MISERY</t>
  </si>
  <si>
    <t>Насыщенный, но некрепкий меломель, с добавленными на дозревание вишней и специями.</t>
  </si>
  <si>
    <t>BeerGeek Pie</t>
  </si>
  <si>
    <t>Sour ale с яблоком и корицей. Домашний ароматный, пряный яблочный пирог с корицей от бабушек из 2060-го.</t>
  </si>
  <si>
    <t>Battlefruits</t>
  </si>
  <si>
    <t>По-летнему кислый и освежающий фруктовый блокбастер, построенный на сочетании ананаса, апельсина и каламанси.</t>
  </si>
  <si>
    <t>Berry Party</t>
  </si>
  <si>
    <t>Сорт ягодных кислых элей, отсылающий к зимним витаминам, и содержащий много ежевики, но еще больше черной смородины.</t>
  </si>
  <si>
    <t>Captain Stargazer</t>
  </si>
  <si>
    <t xml:space="preserve">18,5 </t>
  </si>
  <si>
    <t>Смузи саур-эль с манго, ананасом и лаймом: тело напитка мягкое, обволакивающее и приятно балансирует кислотность саур эля.</t>
  </si>
  <si>
    <t>Criminal Boy</t>
  </si>
  <si>
    <t>Фруктово-ягодный кислый эль плотной консистенции с бананом, ананасом и лаймом.</t>
  </si>
  <si>
    <t>Ganzilla</t>
  </si>
  <si>
    <t>Яркий, сочный и насыщенный эль с мощным характером, который придают ему хмели Nectaron и Galaxy.</t>
  </si>
  <si>
    <t>Iron Pony</t>
  </si>
  <si>
    <t>Смузи саур эль с гуавой и клубникой. Проверенное сочетание гармонии освежающего и насыщенного вкуса и напомнит что никогда не поздно вспомнить о самых заветных мечтах.</t>
  </si>
  <si>
    <t>Lion Heart ОСЕННИЙ ЦЕНОПАД</t>
  </si>
  <si>
    <t>СКИДКА 15% Фруктовый кислый эль с добавлением пюре банана, клубники и черники.</t>
  </si>
  <si>
    <t>Say My Name</t>
  </si>
  <si>
    <t>Питкий, яркий и освежающий светлый эль в новосветском стиле, разыгранный по устоявшейся рецептуре.</t>
  </si>
  <si>
    <t>Show Me More ОСЕННИЙ ЦЕНОПАД</t>
  </si>
  <si>
    <t>New England Triple IPA</t>
  </si>
  <si>
    <t>СКИДКА 15% Эксперимент с акцентами тропических фруктов, хвои и хмеля, плотный и аппетитно мутный, с мягко раскрывающейся крепостью на сухом охмелении тройной индиа пейл в стиле Новой Англии, охмелённый Citra, Galaxy и Mosaic.</t>
  </si>
  <si>
    <t>Sour Incident ОСЕННИЙ ЦЕНОПАД</t>
  </si>
  <si>
    <t>СКИДКА 15% Сенсационно охлаждающий сочный саур эль, сочетающий в себе цитрусовые апельсин и лайм с кислой маракуйей.</t>
  </si>
  <si>
    <t>Spicy Tomato Escape</t>
  </si>
  <si>
    <t>В этой густой, умеренно острой, сочно пряной, умеренно жгучей томатке есть мягкая острота чили, которая накапливается с каждым глотком, но не затмевает специи.</t>
  </si>
  <si>
    <t>Tomato Journey</t>
  </si>
  <si>
    <t>Базовый томатный гозе, слегка приправленный соусом Табаско.</t>
  </si>
  <si>
    <t>Tomato Journey Smoked</t>
  </si>
  <si>
    <t>Копченый томатный гозе с добавлением чеснока, копченой паприки, соуса Тобаско, и смеси итальянских трав.</t>
  </si>
  <si>
    <t>Tomato Journey Spicy</t>
  </si>
  <si>
    <t>Traffic Jam</t>
  </si>
  <si>
    <t>Добротный индиа пейл эль в трансконтинентальном стиле на секретном сочетании ароматических сортов хмеля.</t>
  </si>
  <si>
    <t>СКИДКА 15% Освежающий летний ксилый эль средней консистенции, насыщенный и наполненный цитрусовыми нотами каламанси в сопровождении кисло-тропической маракуйи.</t>
  </si>
  <si>
    <t>Кубанский Пирог с Корицей</t>
  </si>
  <si>
    <t>Новый эксперимент на ниве десертных сортов, обыгрывающий ноты и грани ароматов и вкусов яблочного пирога с корицей.</t>
  </si>
  <si>
    <t>Blue Monkey Wheat Ale</t>
  </si>
  <si>
    <t>Wheat Ale</t>
  </si>
  <si>
    <t>Лёгкий, чистый пшеничный эль, радующий глаз светлым, соломенным оттенком, который подчёркивает выразительный, гармоничный, аромат с нотами пшеницы, хлеба, свежего сена, цитрусов, меда и ванили.</t>
  </si>
  <si>
    <t>Bowler IPA</t>
  </si>
  <si>
    <t>Сваренный в американском стиле светлый эль, с присущей индиа пейлям заметной хмелевой горчинкой, которую придают сорта Mosaic, Cascade и Сolumbus. В букете гармонируют цитрусовые, цветочные, сосновые и фруктовые ноты, присущие сухому охмелению.</t>
  </si>
  <si>
    <t>Friday Avenue</t>
  </si>
  <si>
    <t>Светлый эль в американском стиле, со сбалансированным телом и ароматикой, присущей сухому охмелению сортом Mosaic.</t>
  </si>
  <si>
    <t>Heidegger Hell</t>
  </si>
  <si>
    <t>Классическое светлое пиво низового брожения, построенное на солодовой базе сорта Pilsner и охмелённое сонмом старосветских благородных хмелей: Nugget на горечь, плюс Aurora и Bobek Styrian Golding для ароматики. Обладает характерным соломенно-золотистым оттенком и деликатным чистым вкусом.</t>
  </si>
  <si>
    <t>Iron Woods Stout</t>
  </si>
  <si>
    <t>Виртуозно созданный на базе из шести специальных солодов классический стаут, балующий комбинациями карамели, жжёного кофе и пряностей, коронованный благородной кремовой пенной шапкой.</t>
  </si>
  <si>
    <t>Nut Butter</t>
  </si>
  <si>
    <t>Brown Ale</t>
  </si>
  <si>
    <t>Многовековой браун эль в английском стиле, построенный на сложной многосортовой солодовой базе, придающей напитку характерные шоколадно-ореховые тона, и сдобренный на дображивании эксклюзивным ореховым экстрактом.</t>
  </si>
  <si>
    <t>Rouge de Fleur</t>
  </si>
  <si>
    <t>Cбалансированное, игристое и освежающее пиво, во вкусе которого таится вишнёвая харизма Бельгии. Сорт начинается со свежей сладости, а заканчивается тонкой кислинкой и ароматом дикой вишни и вишневых косточек.</t>
  </si>
  <si>
    <t>Underground Ale</t>
  </si>
  <si>
    <t>Традиционный английский эль удивительного янтарного оттенка, который получен за счёт выверенной смеси традиционных солодов. Охмелён Styrian Wolf и Cascade. Обладает ощутимо солодовым вкусом со смолистыми и карамельными нотами и лёгкой хмелевой горчинкой.</t>
  </si>
  <si>
    <t>Al Pastor Tako</t>
  </si>
  <si>
    <t>Томатный сок, апельсиновый сок, ананасовый сок, томатная паста, тмин, черный перец, душистый перец, перец чили, копченый перец, копченая говядина, маринованная запеченная свинина, лук, чеснок, соль.</t>
  </si>
  <si>
    <t>Peach Pineapple Head</t>
  </si>
  <si>
    <t>Кислый эль, смешивающий косточковые и тропические ароматы и вкусы путём добавления пюре персиков и ананасов.</t>
  </si>
  <si>
    <t>Древнерусский суп, смесь рассольника и борща в стиле кислого гозе. Соленые огурцы, запеченная свекла, капуста квашеная, морковь, лук, чеснок, репа, черный перец, душистый перец, укроп, соль.</t>
  </si>
  <si>
    <t>Маракуйя DIPA</t>
  </si>
  <si>
    <t>Двойной айпиэй с добавлением пюре маракуйи и охмелением Cascade, Summit, Simcoe.</t>
  </si>
  <si>
    <t>ID Jons (Заречный)</t>
  </si>
  <si>
    <t>ID Jons Spicy Tomato</t>
  </si>
  <si>
    <t>Островатый томатный гозе с вустерширским соусом и чесноком.</t>
  </si>
  <si>
    <t>Всё в шоколаде</t>
  </si>
  <si>
    <t>Chocolate Stout</t>
  </si>
  <si>
    <t>Шоколадный стаут - без экстремизма и абстракционизма. Шоколад, немного жжёного солода, умеренный алкоголь.</t>
  </si>
  <si>
    <t>13,5</t>
  </si>
  <si>
    <t>Bonbon</t>
  </si>
  <si>
    <t>Red Ale</t>
  </si>
  <si>
    <t>Красный эль со сбалансированным кисло-сладким вкусом винной бочки с добавлением натуральной малины.</t>
  </si>
  <si>
    <t>Citraizen</t>
  </si>
  <si>
    <t>Hopfenweizen</t>
  </si>
  <si>
    <t>В аромате смешиваются гвоздично-фруктово-пряные ноты со свежеиспеченным белым хлебом и множеством свежих цитрусов – лайма, лимона, грейпфрута. Обладает долгим и сухим цитрусово-пряным послевкусием, в котором проявляется хмель.</t>
  </si>
  <si>
    <t>Durak</t>
  </si>
  <si>
    <t>Imperial Porter</t>
  </si>
  <si>
    <t>В аромате сладкий сливочный десерт с чашкой ароматного кофе. Мягкий обволакивающий кофейно-сливочный вкус с ощутимой сладостью и легким налетом дымности. В послевкусии сладость уходит, оставляя место сдержанной горечи.</t>
  </si>
  <si>
    <t>Ekaterina</t>
  </si>
  <si>
    <t>19,5</t>
  </si>
  <si>
    <t>Сложный аромат с целой палитрой оттенков от конфетно-ванильных и карамельных до сухофруктов. Вкус свежий с кислинкой и налетом жженности с хорошо скрытым влиянием алкоголя. Леденцово-конфетная сладость во вкусе перетекает в легкую жженно-сухую горечь послевкусия.</t>
  </si>
  <si>
    <t>Holy DARK</t>
  </si>
  <si>
    <t>Аромат карамели с луговыми травами и легким оттенком специй.
Во вкусе умеренная и приятная сладость темного десерта с бельгийским шоколадом и леденцами,которая переходит в сухую пряность послевкусия.</t>
  </si>
  <si>
    <t>Holy Trip</t>
  </si>
  <si>
    <t>Насыщенный пряный гвоздично-перечный аромат с легким фруктовым характером. Во вкусе раскрываются пряные тона с деликатным хмелевым влиянием на фоне мягкой солодовой основы с оттенком сладости, над которой одерживает верх умеренная горечь сухого послевкусия.</t>
  </si>
  <si>
    <t>Jaws Lager</t>
  </si>
  <si>
    <t xml:space="preserve"> Цвет светло-золотистый. Аромат солодовый, с тонкими чуть цитрусовыми оттенками хмеля. Вкус освежающий с выраженной солодовой основой, которая приятно оттеняется хмелевым послевкусием с мягкой горечью и фруктовыми оттенками.</t>
  </si>
  <si>
    <t>Впервые на арене - азотный стаут в банке от отечественного производителя. Лавинный эффект и мягкий вкус прилагаются. Перед употреблением охладить и встряхнуть. Наливать резко.</t>
  </si>
  <si>
    <t>Jaws Pilsner</t>
  </si>
  <si>
    <t>Бархатный насыщенный полный вкус с умеренно банановыми и гвоздичными оттенками дополняется мягким зерновым вкусом пшеницы с легкой солодовой сладостью. Сухое приятное послевкусие.</t>
  </si>
  <si>
    <t>Jazz &amp; Juice</t>
  </si>
  <si>
    <t>Сладковатый очень свежий многогранный фруктовый IPA. Ничего лишнего – только фрукты. Послевкусие очень мягкое с легкой цитрусовой горечью.</t>
  </si>
  <si>
    <t>Marzen</t>
  </si>
  <si>
    <t>Карамельный солодовый и сухой фестивальный лагер, сваренный по историческому рецепту.</t>
  </si>
  <si>
    <t>Maui Porter</t>
  </si>
  <si>
    <t>Портер с добавлением обжаренной мякоти кокоса. Вкус мягкий с приятным согревающим алкоголем, где деликатно проявляется кокос на фоне кофе со сливками.</t>
  </si>
  <si>
    <t>OM</t>
  </si>
  <si>
    <t>Лёгкая и доступная версия вермонтского эля с пшеничной базой и зашкаливающим количеством ароматических хмелей.</t>
  </si>
  <si>
    <t>17,5</t>
  </si>
  <si>
    <t>Упоительная коварность вишнёвого вкуса! Сочность зрелых ягод, сбалансированная винность и деликатные оттенки косточки в послевкусии, - главные слагаемые "Вишнёвой вдовы".</t>
  </si>
  <si>
    <t>Vova</t>
  </si>
  <si>
    <t>Русский мперский стаут, который целый год  выдерживался в бочке из-под американского бурбона. Плотный, округлый, с тонами кофе, ванили и долгим послевкусием.</t>
  </si>
  <si>
    <t>Russian Imperial Stout (V1)</t>
  </si>
  <si>
    <t>В аромате сливочные какао-шоколадные оттенки с кофе на фоне приятной спиртуозности. Десертная сладость, раскрывающей сливочные, ванильные и ореховые оттенки, всё балансируют мощные шоколадные, кофейные и жженные горькие тона.</t>
  </si>
  <si>
    <t xml:space="preserve">Smoky Island 2025 </t>
  </si>
  <si>
    <t>Версия 2025 насыщенного имперского стаута, вдохновлённого островным шотландским виски и прошедшая выдержку в бочках, которые отдали напитку характерные дымно-торфяные ноты.</t>
  </si>
  <si>
    <t>Somnambula</t>
  </si>
  <si>
    <t>Нежная сладость молочного шоколада, пробирающаяся сквозь густоту темного вкуса. Кофейные тона глубоко обжаренных солодов смягчаются добавлением овса, лактозы и какао-бобов</t>
  </si>
  <si>
    <t>Sour Breeze</t>
  </si>
  <si>
    <t>Бермудский треугольник вкуса, в котором сошлась бархатная мягкость пшеничного солода, сочный вкус грейпфрута и глубина морской соли и кориандра.</t>
  </si>
  <si>
    <t>Sour Breeze Mango Infused</t>
  </si>
  <si>
    <t>Солёный бриз в тропических джунглях! Сочная сладость спелого манго уравновешивается лёгкой свежестью кислотного эля. Добавление морской соли и кориандра усиливает насыщенность вкуса.</t>
  </si>
  <si>
    <t>Атомная Прачечная X X</t>
  </si>
  <si>
    <t>Ограниченная серия. Атомная Прачечная выполненная в стиле двойного айпиэя.</t>
  </si>
  <si>
    <t>Ищу Человека Black</t>
  </si>
  <si>
    <t>13,4</t>
  </si>
  <si>
    <t>Этот фламандский красный эль сварен в Бельгии совместно с пивоварней Верхаге. Его винный, чарующе кислый освежающий вкус был получен благодаря смешиванию молодого и выдержанного элей, которые дображивали в дубовых бочках из-под вина.</t>
  </si>
  <si>
    <t>Ищу Человека White</t>
  </si>
  <si>
    <t>13,3</t>
  </si>
  <si>
    <t>Представитель редкой когорты светлых фламандских элей, наполненный вкусом солода и свежескошенной травы. Неизменная кислотность стиля проявляется благодаря многомесячной выдержке в винных бочках в Бельгии.</t>
  </si>
  <si>
    <t>Crazy Moose 10% НА УПАКОВКУ</t>
  </si>
  <si>
    <t xml:space="preserve"> Скидка 10% при заказе кратно упаковке (12шт).
Якорный сорт пивоварни. Яркий хмелевой аромат цитрусовых и луговых цветов, с нотками мяты. Умеренная горечь приятно сочетается с солодовым характером.</t>
  </si>
  <si>
    <t>Blanche Ma Cherie 10% НА УПАКОВКУ</t>
  </si>
  <si>
    <t xml:space="preserve"> Скидка 10% при заказе кратно упаковке (12шт).
Цветочный аромат с легкими пшеничными и пряными тонами, нотками кориандра и цитрусовой кислинкой. Хороший баланс между медовым и апельсиновым солодом создает полный, насыщенный вкус и короткое сухое послевкусие с еле уловимым мягким овсяным оттенком. С добавлением кориандра и апельсиновой цедры.</t>
  </si>
  <si>
    <t>Cassis Ruby</t>
  </si>
  <si>
    <t>Cherie Cherry 10% НА УПАКОВКУ</t>
  </si>
  <si>
    <t xml:space="preserve"> Скидка 10% при заказе кратно упаковке (12шт).
Классический вишнёвый фрутбир. Сбалансированный освежающий, мягкий вкус вишни,  с тонами  вишневой  косточки.</t>
  </si>
  <si>
    <t>Choose Your Fighter: Casmot ТУРБО КОМБО</t>
  </si>
  <si>
    <t xml:space="preserve">18,6 </t>
  </si>
  <si>
    <t>Новый персонаж из нашей линейки New England IPA. На этот раз изменения претерпела и солодовая засыпь. За аромат отвечает щедрая порция свежайшей Motueka и NZ Cascade. Ярчайший хмелевой аромат с нотками Ананаса. Плотное тело и легкая горчинка. Настоящий хмелевой сок в стакане. Choose your fighter!</t>
  </si>
  <si>
    <t>Czech Pilsner 10% НА УПАКОВКУ</t>
  </si>
  <si>
    <t xml:space="preserve"> Скидка 10% при заказе кратно упаковке (12шт).
Каноничный лагер в чешском стиле на благородной смеси солодов, охмелённый жатецким хмелем.</t>
  </si>
  <si>
    <t>Durst Pils! ТУРБО КОМБО</t>
  </si>
  <si>
    <t>СКИДКА 15% Классический немецкий пилснер сваренный на немецком солоде и хмеле Hersbruсker. Которые создают соломенный цвет и яркий цветочно-хмелевой аромат с нотками меда. Легкое солодовое тело и уверенная горечь в 34 единицы.</t>
  </si>
  <si>
    <t>Hefeweizen Banana 10% НА УПАКОВКУ</t>
  </si>
  <si>
    <t xml:space="preserve"> Скидка 10% при заказе кратно упаковке (12шт).
Хефевайцен и банановое пюре, теперь бананы и во вкусе вместе с белым хлебом и гвоздикой. Старейший германский стиль с соком банана. Наслаждайтесь вместе с нами.</t>
  </si>
  <si>
    <t>Hemoglobin</t>
  </si>
  <si>
    <t>Кислый фруктовый эль, с добавлением гранатового сока.</t>
  </si>
  <si>
    <t>Ice Cream Porter: Chocolate</t>
  </si>
  <si>
    <t>Плотный, хорошо выброженный портер со мягким сливочно-карамельным вкусом и ароматом сливочного мороженого и шоколада.</t>
  </si>
  <si>
    <t>Ice Cream Porter: Plombeer</t>
  </si>
  <si>
    <t>Уникальный портер со сливочным мягким вкусом и ароматом сливочного мороженого. Любимый вкус детства в жидком алкогольном виде.</t>
  </si>
  <si>
    <t>Ice cream Банан Голубика Черника</t>
  </si>
  <si>
    <t>Продолжающий линейку вдохновлённых мороженым напитков яркий сливочный кандидат на базе кислого эля с огромным количеством пюре бананов, голубики и черники.</t>
  </si>
  <si>
    <t>Overfall 10% НА УПАКОВКУ</t>
  </si>
  <si>
    <t xml:space="preserve"> Скидка 10% при заказе кратно упаковке (12шт).
Классический американский IPA с богатой ароматикой. Вкус и аромат цитрусовых и манго, охмеление - непотопляемый Cascade. Сильный хмелевой характер с длительным послевкусием.</t>
  </si>
  <si>
    <t>Konix Hefeweizen 10% НА УПАКОВКУ</t>
  </si>
  <si>
    <t xml:space="preserve"> Скидка 10% при заказе кратно упаковке (12шт).
Один из старейших германских стилей – пшеничный эль. Фруктовые банановые нотки, немного – гвоздика, во вкусе –белый хлеб. Деликатное долгое послевкусие.</t>
  </si>
  <si>
    <t>Ma Chere Framboise</t>
  </si>
  <si>
    <t>Классический фрутбир, приготовленный с добавлением натурального сока малины.</t>
  </si>
  <si>
    <t>Mary's Travel Plov</t>
  </si>
  <si>
    <t>Томатный гозе со вкусом плова, в который добавили весь спекрт специй для этого замечательного блюда. Яркий, ароматный и очень насыщенный вкус.</t>
  </si>
  <si>
    <t>Mary, Go Home!</t>
  </si>
  <si>
    <t>Пористая текстура и нежный аромат томатов поддержаны целым набором перцев (кайенский, розовый, перуанский, белый, черный) чесноком и кориандром, придающими островатое, пряное послевкусие, а утонченная солоноватость достигнута добавлением розовой гималайской соли.</t>
  </si>
  <si>
    <t>Mary, Stay Home!</t>
  </si>
  <si>
    <t>Mon Cher Cassis</t>
  </si>
  <si>
    <t>Фантастический аромат свежесобранной черной смородины и смородинного листа. Сбалансированный и освежающий вкус.</t>
  </si>
  <si>
    <t>Monsieur l'Abricot</t>
  </si>
  <si>
    <t>Чистый, сладкий фрутбир с натуральным брикосовым соком. Аромат свежих фруктов, вкус солода успешно сочетается с тонами кураги.</t>
  </si>
  <si>
    <t>Munich Helles 10% НА УПАКОВКУ</t>
  </si>
  <si>
    <t xml:space="preserve"> Скидка 10% при заказе кратно упаковке (12шт).
Классический немецкий хеллес соломенного цвета с солодовым ароматом и легкими хмелевыми нотками. Освежающий и гармоничный вкус с легкой горчинкой и с мягким сухим финишем.</t>
  </si>
  <si>
    <t>One IPA ТУРБО КОМБО</t>
  </si>
  <si>
    <t>СКИДКА 15% Более легкая версия American IPA, сваренная по современным тенденциям на светлых солодах. За хмелевую составляющую отвечают: Centennial, Cascade, Chinook, Simcoe и Nelson Sauvin, которые были отправлены на холодное охмеление.</t>
  </si>
  <si>
    <t>Pomidoro ТУРБО КОМБО</t>
  </si>
  <si>
    <t xml:space="preserve">СКИДКА 15% Лёгкий томатный гозе, с добавлением кайенского перца, копченой паприки, сока лимона. Аромат маринованных томатов с легкой копченкой. Питкий, освещающий с легкой остринкой. </t>
  </si>
  <si>
    <t>Черный, непрозрачный, густой с великолепным ароматным кофе, чернослива, фиников и инжира. Мягкий обволакивающий вкус на границе сладости и горечи. В послевкусии горький шоколад и кофе</t>
  </si>
  <si>
    <t>Russian Imperial Stout (barrel #Otmorozok)</t>
  </si>
  <si>
    <t>Русский Имперский Стаут, произведённый с использованием технологии вымораживания, что позволило получить напиток с 15% содержанием алкоголя. На данный момент это самый крепкий РИС в линейке пивоварни.</t>
  </si>
  <si>
    <t>Russian Imperial Stout #Biscuit</t>
  </si>
  <si>
    <t>Русский имперский Стаут barrel 2, выдержанный на дубовой щепе, с мягким бисквитным послевкусием.</t>
  </si>
  <si>
    <t>Russian Imperial Stout: Chocolate</t>
  </si>
  <si>
    <t>Русский имперский Стаут, выдержанный в течение 6 месяцев на дубовой щепе, настоянной на виски с добавлением бобов какао и зерен кофе.</t>
  </si>
  <si>
    <t>Sourji Pineapple &amp; Passion Fruit ТУРБО КОМБО</t>
  </si>
  <si>
    <t>СКИДКА 15% Легкий освежающий Berliner Weisse со вкусом ананаса и маракуйи. Обладает характерной кислинкой и приятным фруктовым послевкусием, которые хорошо сбалансированы между собой.</t>
  </si>
  <si>
    <t>Биполярный медведь</t>
  </si>
  <si>
    <t>Совместная варка с победителям конкура домашних пивоваров Animals Brew. Cold IPA, в котором солодовый вкус практически не выражен, а за горечь и аромат отвечают: Citra, Mosaic, Cascade, HBC-586.</t>
  </si>
  <si>
    <t>Дать Шанс ТУРБО КОМБО</t>
  </si>
  <si>
    <t>White IPA</t>
  </si>
  <si>
    <t>СКИДКА 15%
Мутный айпиэй сваренный с добавлением пшеничного солода и пшеничных хлопьев, что делает его очень легким. За аромат отвечает хмель Mosaic и Centennial.</t>
  </si>
  <si>
    <t>Марака ТУРБО КОМБО</t>
  </si>
  <si>
    <t>СКИДКА 15% Кислый ячменно-пшеничный эль вкотрый добавилены 200 килограммов свежайшего мандаринового пюре и немного кисло-сладкой маракуйи. Ярко оранжевый цвет. Аромат спелого мандарина и тропических фруктов. Вкус насыщенный, мандарин выходит на первый план, а в послевкусие добавляется кислинка маракуйи.</t>
  </si>
  <si>
    <t>Орион ТУРБО КОМБО</t>
  </si>
  <si>
    <t>СКИДКА 15% Сухой, ароматный гибридный холодный индиа пейл с засыпью солода пилс в сопровождении риса, лёгким телом и очень ярким фруктовым ароматом.</t>
  </si>
  <si>
    <t>Сладкоежка вер.1 ТУРБО КОМБО</t>
  </si>
  <si>
    <t>СКИДКА 15%
Кондитерский фруктовый кислый эль консистенции смузи с добавлением чёрной смородины, малины, манго и маракуйи.</t>
  </si>
  <si>
    <t>Сладкоежка ver. 2 ТУРБО КОМБО</t>
  </si>
  <si>
    <t>СКИДКА 15%
Трёхсторонний коллаб (Konix-Chibis-Samovar), живописующий пастри-смузи с добавлением каламанси, манго и маракуйи.</t>
  </si>
  <si>
    <t>Сладкоежка ver. 3 ТУРБО КОМБО</t>
  </si>
  <si>
    <t>СКИДКА 15%
Трёхсторонняя коллаборация (Chibis-Konix-Samovar), вылившаяся в плотный кондитерский эль с добавлением пюре папайи, персика и фейхоа.</t>
  </si>
  <si>
    <t>Понедельник Nelson Sauvin ОСЕННИЙ ЦЕНОПАД</t>
  </si>
  <si>
    <t>India Pale Lager</t>
  </si>
  <si>
    <t>СКИДКА 15% Лагер, охмелённый новозеландским сортом Nelson Sauvin, который дарит ему сочные ноты крыжовника, лайма и белого вина.</t>
  </si>
  <si>
    <t>Main Rule (Московская область)</t>
  </si>
  <si>
    <t>Black Ritual ОСЕННИЙ ЦЕНОПАД</t>
  </si>
  <si>
    <t>Double Stout</t>
  </si>
  <si>
    <t>СКИДКА 40% Прощальный сорт пивоварни — насыщенный и тёмный, но сбалансированный двойной стаут приятной крепости с присущими стилю зерновыми и кофено-шоколадными нотами и оттенками.</t>
  </si>
  <si>
    <t>Christmas Crime КОМБО БОМБА</t>
  </si>
  <si>
    <t>СКИДКА 25% Скучающий по снежным зимам фруктово-сливочный плотный кислый эль, щедро наполненный пюре спелой клубники и тропической гуавы на подложке из маршмеллоу.</t>
  </si>
  <si>
    <t>Creamy Nuts КОМБО БОМБА</t>
  </si>
  <si>
    <t>СКИДКА 25% Она хотела орешков, но он её не так понял. Зато пивовары всё поняли правильно и создали шикарный микс сауэр-эля с пломбиром, кленовым сиропом и грецким орехом!</t>
  </si>
  <si>
    <t>Презентованный на Горький Крафт 2025 летний цитрусовый кислый эль с добавлением пюре и соков мандарина, апельсина и лайма, созданный специально для облегчения и охлаждения в жаркие дни.</t>
  </si>
  <si>
    <t>How To Bake</t>
  </si>
  <si>
    <t>Шедевр кондитерского мастерства, который воплотился в плотном кислом эле, замешанном на рассыпчатых печеньках, пюре спелых персиков и сочного манго.</t>
  </si>
  <si>
    <t>Sold Out Lager feat ГУДТАЙМС</t>
  </si>
  <si>
    <t>Лёгкий летний питкий лагер, сваренный в коллаборации с группой ГУДТАЙМС, которому узнаваемый ароматический аккорд придаёт дополнительное охмеление сортом Citra.</t>
  </si>
  <si>
    <t>NONSense Brewery (Санкт-Петербург)</t>
  </si>
  <si>
    <t>Reptile Brain ОСЕННИЙ ЦЕНОПАД</t>
  </si>
  <si>
    <t>Pastry Stout</t>
  </si>
  <si>
    <t>СКИДКА 40% Сбалансированная сладкий стаут с тёмным шоколадом и нотками имбирного печенья, корицы, мускатного ореха и карамели в обрамлении плотного, кремового тела.</t>
  </si>
  <si>
    <t>Nuclear Brewery (Москва)</t>
  </si>
  <si>
    <t>Кислый опыт: Саур с брусникой и розмарином</t>
  </si>
  <si>
    <t>Горько-кислое сочетание лесной ягоды, в которое розмарин добавляет елочной пикантности.</t>
  </si>
  <si>
    <t>Классический опыт: Британский Коричневый Эль</t>
  </si>
  <si>
    <t>Классический британский коричневый эль. Без добавлений овощей, фруктов, блесток или чего-либо еще. Только вода, солод, хмель и совесть пивовара.</t>
  </si>
  <si>
    <t>Классический опыт: Ирландский Красный эль</t>
  </si>
  <si>
    <t>Красивый классический эль бронзового цвета с ароматом карамели и хлеба, выполненный по традиционному ирландскому рецепту.</t>
  </si>
  <si>
    <t>Крепкий опыт: Имперский стаут "Вишня с коньяком"</t>
  </si>
  <si>
    <t>Imperial Pastry Stout</t>
  </si>
  <si>
    <t>продолжение серии опытов, повторяющих кондитерские рецепты под личиной имперских стаутов, на этот раз напиток вдохновлён знаменитыми конфетами «Вишня на коньяке».</t>
  </si>
  <si>
    <t>Крепкий опыт: Имперский стаут «Ликер Малибу»</t>
  </si>
  <si>
    <t>Кулинарный опыт: Яблоко с корицей</t>
  </si>
  <si>
    <t>Легкоплотный кислый эль, построенный на классическом сочетании яблока и корицы.</t>
  </si>
  <si>
    <t>Летний опыт Саур эль с Малиной, Клубникой и Апельсином</t>
  </si>
  <si>
    <t>Опытная серия кислых элей, в которой данный экспанат отвечает на вопрос, что будет, если садовую малину и клубнику смешать с соком апельсина.</t>
  </si>
  <si>
    <t xml:space="preserve">Летний опыт: саур с бананом, дыней и белым виноградом </t>
  </si>
  <si>
    <t>Темный опыт: Портер с Кленовым сиропом и грецким орехом</t>
  </si>
  <si>
    <t>Ядерный титбит Activated Edition</t>
  </si>
  <si>
    <t>Сваренный совместно с автором одноимённой игры Даней Шеповаловым имперский саур эль с добавлением сока фейхоа и лайма.</t>
  </si>
  <si>
    <t>Strawberry'lips  SALE THE BONES!</t>
  </si>
  <si>
    <t>СКИДКА 20% при заказе от 6шт
Замешанный на солоноватой и закисленной солодово-кориандрой базе базе с добавлением клубники, базилика и лемонграсса.</t>
  </si>
  <si>
    <t>Прост!  SALE THE BONES!</t>
  </si>
  <si>
    <t>СКИДКА 20% при заказе от 6шт
Ортодоксальный пшеничный эль с бананово-гвоздичной ароматикой и бархатным вкусом.</t>
  </si>
  <si>
    <t>Ostrovica APA</t>
  </si>
  <si>
    <t xml:space="preserve">Aquapark </t>
  </si>
  <si>
    <t>Светлый лагер с выраженной солодовой основой и дополнительным охмелением Saaz, Motueka и Centennial, придающими более выраженный хмелевой аромат.</t>
  </si>
  <si>
    <t>Dry Stout</t>
  </si>
  <si>
    <t>Лаконичный строгий и сухой стаут с карамельно-кофейной ароматикой, поджаристым характером жжёного солода, и оттенками холодного эспрессо на финише.</t>
  </si>
  <si>
    <t>Everyday Clown ОСЕННИЙ ЦЕНОПАД</t>
  </si>
  <si>
    <t>СКИДКА 15% Крепкий солоновато-кориандровый гозе с добавлением каскары. Релиз к 6-летию бара Нельсон Совин (Екб). Коллаборация с Tasty Coffee.</t>
  </si>
  <si>
    <t>Fake Plants: Guanabana x Strawberry ОСЕННИЙ ЦЕНОПАД</t>
  </si>
  <si>
    <t>СКИДКА 15% Кислый и тропический летний эль, сваренный с пюре гуанабаны в сопровождении сладкой и спелой садовой клубники.</t>
  </si>
  <si>
    <t>Ашинское прочтение поппулярного германского специалитета: соль, кориандр, солодовая балансность и лёгкое хмелевое послевкусие.</t>
  </si>
  <si>
    <t>Разыгранный как по нотам двойной IPA В стиле западного побережья. За хмелевую компоненту отвечают Simcoe, Citra, Cascade и Centennial.</t>
  </si>
  <si>
    <t>Эль с ярким хмелевым ароматом, нотами цитрусовых и тропических фруктов с выраженной горечью. Хмелевая часть: Citra, Simcoe и Galaxy.</t>
  </si>
  <si>
    <t>Juicy IPA</t>
  </si>
  <si>
    <t>Новый постоянный сорт в стиле New England IPA. На хмелях Citra &amp; Mosaic.</t>
  </si>
  <si>
    <t>Mittelalter</t>
  </si>
  <si>
    <t>Plague Brew очень любят и чтят традиции производства классических немецких стилей пива. Одним из таких стилей является немецкий нефильтрованный лагер - келлербир, который максимально раскрывается будучи молодым, довольно мутным и крайне насыщенным по вкусу. Именно таким его и предлагают испробовать пивовары из команды Plague Brew, сварив его по всем канонам производства.</t>
  </si>
  <si>
    <t>Nanachi СПЕЦПРЕДЛОЖЕНИЕ</t>
  </si>
  <si>
    <t>Очень мягкий и шелковистый, простой и понятный, вязкий и плотный, насыщенный и яркий, эталонный смузи на основе бананового пюре, с добавлением ванили и кокоса.</t>
  </si>
  <si>
    <t>Radio Bangladesh</t>
  </si>
  <si>
    <t>Томатно-манговый гозе с карри, который передаёт всю ту выжимку прекрасного, что могут подарить улицы Дакки и других городов Бангладеша.</t>
  </si>
  <si>
    <t>Saltlake</t>
  </si>
  <si>
    <t>Традиционный кислый пшеничный эль с солоноватым профилем из города Гослар. Предтеча к ярким гозе современности.</t>
  </si>
  <si>
    <t>Signal de Botrange Framboise  ОСЕННИЙ ЦЕНОПАД</t>
  </si>
  <si>
    <t>СКИДКА 30% Фламандский красный эль, Signal de Botrange, с тонами бочки и уксусно-винных нот, яркий и незабываемый и, в данном случае, с ярким вкусом ягод малины.</t>
  </si>
  <si>
    <t xml:space="preserve">Бриз </t>
  </si>
  <si>
    <t>Коллаборация с Big Pot Brewery, исследующая границы традиционных гозе путём подчёркивания напоминающих о белых винах тиолов.</t>
  </si>
  <si>
    <t>Вкусное Пиво Черная Смородина и Ромашка</t>
  </si>
  <si>
    <t>Лёгкое вкусовое пиво с кисловато-ягодным освежающим вкусом, который приносят чёрная смородина и ромашка.</t>
  </si>
  <si>
    <t>Attempted Murder on Cherry</t>
  </si>
  <si>
    <t>Имперской крепости высокоплотный кислый эль, покушающийся на полное раскрытие характера, оттенков и ароматов сочных и спелый вишнёвых ягод.</t>
  </si>
  <si>
    <t>Bathory</t>
  </si>
  <si>
    <t>American Red Ale</t>
  </si>
  <si>
    <t>Вторая версия красного эля в американском стиле, с приглушённой хмелевой компонентой, за которую отвечают Simcoe и Citra и насыщенной солодовой базой.</t>
  </si>
  <si>
    <t>Carried Away (Grapefruit, mandarin, lime, mint)</t>
  </si>
  <si>
    <t>Густой кислый эль, соединяющий в себе вкусы и ароматы различных цитрусовых - грейпфрута, мандарина и лайма, с освежающими нотами душистой мяты.</t>
  </si>
  <si>
    <t>Carried Away (Raspberry, chokeberry, lime)</t>
  </si>
  <si>
    <t>Плотный фруктово-ягодный кислый эль с добавлением больших количеств пюре лайма, малины и черноплодной рябины.</t>
  </si>
  <si>
    <t>Cookie Monster</t>
  </si>
  <si>
    <t>Браун эль средней плотности с упором на специальные солода, подчёркивающие ароматику свежевыпеченного печенья.</t>
  </si>
  <si>
    <t xml:space="preserve">Мощный светлый эль, где горечь абсолютно не давит и отлично вписывается в общую хвойно-цитрусовую картину на легком фруктовом фоне. </t>
  </si>
  <si>
    <t>Бэрримор</t>
  </si>
  <si>
    <t>Классический овсяный стаут в лучших традициях туманного альбиона. Мягкий, обволакивающий и при этом сдержанный.</t>
  </si>
  <si>
    <t>Классический американский индийский светлый эль, разыгранный как по нотам. С умеренной крепостью, заметной солодовой базой, охмелением Citra и Mosaic, освежающе-горьковатый и ароматный.</t>
  </si>
  <si>
    <t>PlayBrew (Санкт-Петербург)</t>
  </si>
  <si>
    <t>Banana Feijoa ОСЕННИЙ ЦЕНОПАД</t>
  </si>
  <si>
    <t>СКИДКА 15% Экзотический фруктовый кислый эль, которому дарят свои тропические сладкие и кисловатые нотки спелый банан и экзотическая фейхоа.</t>
  </si>
  <si>
    <t>Isolda: Blue Curasao ОСЕННИЙ ЦЕНОПАД</t>
  </si>
  <si>
    <t>СКИДКА 15% Плотный и насыщенный кислый эль, вобравший в себя горьковато-сладкие ноты, ароматы и вкусы знаменитого электро-голубого ликёра Кюрасао.</t>
  </si>
  <si>
    <t>Strawberry Lichie ОСЕННИЙ ЦЕНОПАД</t>
  </si>
  <si>
    <t>СКИДКА 15% Яркий и насыщенный фруктовый кислый эль средней плотности, который радует сочетанием сладкой садовой клубники и экзотического личи.</t>
  </si>
  <si>
    <t>Blemish Sour Kitchen</t>
  </si>
  <si>
    <t>Коварно скрывающий неимоверно высокий градус кислый эль, приготовленный с добавлением персикового пюре.</t>
  </si>
  <si>
    <t>Cilantro</t>
  </si>
  <si>
    <t>Гозе в мексиканском стиле, сваренный с добавлением кинзы.</t>
  </si>
  <si>
    <t>Gastropunx Rules ЦЕНЫ ТАЮТ</t>
  </si>
  <si>
    <t>Коллаборация с Gastro Punx Club, представляющая собой сравнительно лёгкий сорт, доброженный с добавлением огуречного пюре.</t>
  </si>
  <si>
    <t>Pome Sour Kitchen</t>
  </si>
  <si>
    <t>Крепкий и насыщенный эль, в котором кислотность мягко перетекает в сладость спелого граната, оттенённую тамариндом и лёгкой дубовой ванильностью.</t>
  </si>
  <si>
    <t>Splash Cellars Dry Hopped</t>
  </si>
  <si>
    <t>Apfelwein</t>
  </si>
  <si>
    <t>Сухо охмелённый секретным блендом хмелей вишнёвый апфельвайн.</t>
  </si>
  <si>
    <t>Tropical Trip</t>
  </si>
  <si>
    <t>Необычайно богатый имперский саур эль, в котором сложились и смешались Red Button и Underdog Bar, маракуйя и ваниль.</t>
  </si>
  <si>
    <t>Red Rocket Brewery (Белоярский)</t>
  </si>
  <si>
    <t>Copycat ОСЕННИЙ ЦЕНОПАД</t>
  </si>
  <si>
    <t>СКИДКА 20% Лёгкий и прозрачный кислый эль, радующий неповторимым сочетанием черники и чёрной смородины с чаем Саган Дайля.</t>
  </si>
  <si>
    <t>Среднеплотный, чиссто сброженный лагер, прошедший дополнительное охмеление сортами Mandarina Bavaria и Centennial.</t>
  </si>
  <si>
    <t>Perennial Quest ОСЕННИЙ ЦЕНОПАД</t>
  </si>
  <si>
    <t>СКИДКА 20% Необычный кислый эль лёгкой консистенции, рецептура которого включает в себя вишню, декофеинизиронный кофе и острый перец чили.</t>
  </si>
  <si>
    <t xml:space="preserve">Aloha </t>
  </si>
  <si>
    <t>Крепковатый солоноватый гозе гавайской тематики, сплетающий на закисленной основе узоры из томатов, манго и маракуйи.</t>
  </si>
  <si>
    <t xml:space="preserve">Analog Dream </t>
  </si>
  <si>
    <t>Currant Mead</t>
  </si>
  <si>
    <t>Сладковатый и ароматный лёгкий мид с добавлением красной смородины, сваренный в коллаборации с Overdose.</t>
  </si>
  <si>
    <t xml:space="preserve">Currant Values </t>
  </si>
  <si>
    <t>El Chupacabra</t>
  </si>
  <si>
    <t>Томатный гозе среднеплотной консистенции с лаймом и халапеньо, вдохновлённый городскими легендами об одноименном латиноамериканском криптиде.</t>
  </si>
  <si>
    <t>Elvis P.</t>
  </si>
  <si>
    <t>Попытка скрестить воедино свежий вкус спелой вишни, яркую кислинку и лёгкую терпкость сочного лимона, положив всё это на деликатную и бархатную базу саур-эля, напоминающую голос Элвиса пресли.</t>
  </si>
  <si>
    <t xml:space="preserve">Lust For Life </t>
  </si>
  <si>
    <t>Напоминающий о классических современных сочетаниях вкусов милкшей айпиэй, разыгрывающий партитуру переплетений манго и маракуйи.</t>
  </si>
  <si>
    <t>Muammar G.</t>
  </si>
  <si>
    <t>Вдохновлённый революционными идеями и амбициями двойной индиа пейл, охмелённый секретным блендом американских и австралийских ароматических сортов.</t>
  </si>
  <si>
    <t>Lost in Numbers</t>
  </si>
  <si>
    <t>Коллаборация с пермским музыкальным баром 13/69. Его вкус — как виниловая пластинка, крутящаяся под ритмы ночного джема, будоражит и манит в вихрь эмоций. Сочная малина и земляника сливаются с хвойным шепотом можжевельника и нотами лайма.</t>
  </si>
  <si>
    <t>Sour Habit</t>
  </si>
  <si>
    <t>Легкий и освежающий берлинер вайссе с черной смородиной, малиной и ягодами можжевельника. Сочный, кислый, сладкий, терпкий.</t>
  </si>
  <si>
    <t>American IPA 4C</t>
  </si>
  <si>
    <t>Altus IPA</t>
  </si>
  <si>
    <t>Сравнительно сухо выброженный индиа пейл эль, который на всех стадиях был охмелён сортом Altus, обещающим травянистые, мандариновые и душистые ноты.</t>
  </si>
  <si>
    <t>American IPA Six Hops</t>
  </si>
  <si>
    <t>Tears of Liberty</t>
  </si>
  <si>
    <t>American Wheat Ale</t>
  </si>
  <si>
    <t>Светлый пшеничный эль умеренной плотности, сваренный в американском стиле, что означает сухое охмеление секретным авторским блендом.</t>
  </si>
  <si>
    <t>Новая версия сбалансированного и ровного балтийского портера с присущими стилю кофейно-шоколадными ароматами.</t>
  </si>
  <si>
    <t>Belgian Blonde</t>
  </si>
  <si>
    <t>Классический бельгийский рецепт в прочтении Salden's, пиво янтарного цвета с фруктовым ароматом, в котором также ощущаются дрожжи и карамель. Во вкусе легкая кислинка и сладость, переходящие в освежающее горькое послевкусие.</t>
  </si>
  <si>
    <t>Belgian Strong Ale</t>
  </si>
  <si>
    <t>Осветлённый и нежный, хорошо выброженный тройной светлый эль, сваренный по какнонам бельгийского мастерства в солнечной Туле.</t>
  </si>
  <si>
    <t>Berliner Weisse With Lemongrass MA NON TROPPO</t>
  </si>
  <si>
    <t>Сваренный в творческой коллаборации с Mager Brewery выверенный берлинер вайс, разыгрывающий сдержанную лемонграссовую тему.</t>
  </si>
  <si>
    <t>Brett Ale batch 5</t>
  </si>
  <si>
    <t>Wild Ale</t>
  </si>
  <si>
    <t>Пятая версия светлого эля со сложной зерновой базой, который был сухо ферментирован с участием бретаномицет.</t>
  </si>
  <si>
    <t>Cherry Ale</t>
  </si>
  <si>
    <t>Плотный и насыщенный вишнёвый эль.</t>
  </si>
  <si>
    <t>Chocolate &amp; Orange Stout</t>
  </si>
  <si>
    <t>Плотный стаут с бобами какао и цедрой апельсина.</t>
  </si>
  <si>
    <t>Citra &amp; Mosaic DIPA</t>
  </si>
  <si>
    <t>Индийский эль в стиле западного побережья, охмелённый классическим дуэтом Citra + Mosaic.</t>
  </si>
  <si>
    <t>Dekkera Ale</t>
  </si>
  <si>
    <t>Первая версия светлого эля со сложной зерновой базой, который был сухо ферментирован с участием подвида бретаномицет Dekkera bruxellensis.</t>
  </si>
  <si>
    <t>Double Chocolate Stout</t>
  </si>
  <si>
    <t>Насыщенный и плотный, сладковатый стаут.</t>
  </si>
  <si>
    <t>Плотный и крепкий светлый эль в старомодном стиле на хмелях Cascade, Goldings, Columbus и Chinook.</t>
  </si>
  <si>
    <t>Плотный и полнотелый стаут с солодовой базой, сглаженной лактозой.</t>
  </si>
  <si>
    <t xml:space="preserve">East Coast Session IPA </t>
  </si>
  <si>
    <t>Облегчённая версия моносортового индиа пейл эля в стилистике восточного поебережья, охмелённая Galaxy.</t>
  </si>
  <si>
    <t>Eskimo Stout</t>
  </si>
  <si>
    <t>Плотный, но питкий стаут, сочетающий в себе классические нотки с ароматом эскимо.</t>
  </si>
  <si>
    <t>Grapefruit DIPA</t>
  </si>
  <si>
    <t>Плотный и крепкий DIPA с преобладанием цитрусовых ноток.</t>
  </si>
  <si>
    <t>Original Kölsch</t>
  </si>
  <si>
    <t>Тульский представитель баварского специалитета, лагеризованного лёгкого светлого эля.</t>
  </si>
  <si>
    <t>Koelship batch #6</t>
  </si>
  <si>
    <t>Новый виток версий и винтажей специального эля смешанного брожения.</t>
  </si>
  <si>
    <t>Lime IPA</t>
  </si>
  <si>
    <t>Индиа пейл эль с добавлением цедры лайма, охмелённый Cascade, Chinook.</t>
  </si>
  <si>
    <t>Milkshake DIPA Coconut &amp; Ice-Cream</t>
  </si>
  <si>
    <t>Милкшейк DIPA с нотами кокоса и мороженного.</t>
  </si>
  <si>
    <t>Milkshake DIPA with Mango</t>
  </si>
  <si>
    <t>Мощный двойной IPA с задачей большого количества пюре манго.</t>
  </si>
  <si>
    <t>Orange IPA</t>
  </si>
  <si>
    <t>Индийский американский эль с добавлением цедры апельсина.</t>
  </si>
  <si>
    <t>Original Ale</t>
  </si>
  <si>
    <t>Mild Ale</t>
  </si>
  <si>
    <t>Янтарный сдержанный эль, существующий на стыке множественных школ и стилей пивоварения, подкупающий своей питкостью и гастрономичнстью.</t>
  </si>
  <si>
    <t>Выброженный до внушительных четырнадцати градусов высокоплотный имперский стаут, радующий традиционными оттенками сложной солодовой базы.</t>
  </si>
  <si>
    <t>Russian Imperial Stout Batch #21</t>
  </si>
  <si>
    <t>Высокоплотный традиционный русский имперский стаут впервые представленный на Lobotomy Day 2024.</t>
  </si>
  <si>
    <t>Smoked Porter</t>
  </si>
  <si>
    <t>Копчёная версия английского портера, выполненного в классическом стиле с присущими кофейно-шоколадными нотами и умеренным содержанием алкоголя.</t>
  </si>
  <si>
    <t>Smoothie Peach</t>
  </si>
  <si>
    <t>Кислый фруктовый эль плотной консистенции с добавлением сока и пюре персиков.</t>
  </si>
  <si>
    <t>Sour Ale Citrus</t>
  </si>
  <si>
    <t>Фруктовый кислый эль лёгкой консистенции с добавлением сока грейпфрута и цедры лайма, апельсина, бергамота.</t>
  </si>
  <si>
    <t>Sour Ale Passion Fruit</t>
  </si>
  <si>
    <t>Уже ставшее классикой сочетание лёгкого светлого эля с бодрящеё и тонизирующей кислинкой пасифлоры (маракуйи).</t>
  </si>
  <si>
    <t>Tomato Gose Black Pepper ed.</t>
  </si>
  <si>
    <t>Томатный гозе, приближенный к образцам старой школы, но приправленный чёрным перцем в добавок к традиционным соли и кориандру.</t>
  </si>
  <si>
    <t>Tomato Gose Chili Extra Hot Edition</t>
  </si>
  <si>
    <t>Томатный напиток с добавлением большого количества острого перца.</t>
  </si>
  <si>
    <t>Tomato gose Italian Edition</t>
  </si>
  <si>
    <t>Классический томатный гозе, приправленный итальянскими травами.</t>
  </si>
  <si>
    <t>Tomato Gose Light Chili</t>
  </si>
  <si>
    <t>Умеренно-острая версия классического томатного гозе.</t>
  </si>
  <si>
    <t>Tomato Gose Light Chili Mexican ed.</t>
  </si>
  <si>
    <t>Русский народный напиток с небольшим количеством острого перца, приправленный набором мексиканских пряностей.</t>
  </si>
  <si>
    <t>Tomato Gose Low Alco</t>
  </si>
  <si>
    <t>Низкоалкогольная версия солоновато-кориандрового томатного гозе лёгкой консистенции.</t>
  </si>
  <si>
    <t>Tomato Gose Mexican ed.</t>
  </si>
  <si>
    <t>Солоноватый томатный гозе, припраленный смесью мексиканских трав и пряностей.</t>
  </si>
  <si>
    <t>Tomato Gose Provance ed</t>
  </si>
  <si>
    <t>Классический томатный гозе, щедро приправленный прованскими травами.</t>
  </si>
  <si>
    <t>Tomato Gose Uzbekistan ed.</t>
  </si>
  <si>
    <t>Томатный гозе в узбекистанском стиле с добавлением соли, кориандра, кумина, чеснока, чёрного и красного перцев.</t>
  </si>
  <si>
    <t xml:space="preserve">22,5 </t>
  </si>
  <si>
    <t>Ещё более плотная и крепкая версия индийского светлого эля.</t>
  </si>
  <si>
    <t>Тульский эль</t>
  </si>
  <si>
    <t>Светлый эль, целиком полученный из (сравнительно) местных ингридиентов — тульская вода, тульский солод и хмель из Чувашии.</t>
  </si>
  <si>
    <t>Wild Wheat Ale</t>
  </si>
  <si>
    <t>Светлый эль смешанного брожения, в котором стандртная солодовая база смягчена и сглажена добавлением пшеницы.</t>
  </si>
  <si>
    <t>Tomato Gose Russian ed.</t>
  </si>
  <si>
    <t>Пряно-чесночная российская версия приправленного томатного гозе.</t>
  </si>
  <si>
    <t>Blood Of Eden</t>
  </si>
  <si>
    <t>Красный эль в американском стиле с щедрым охмелением Equinox, Mosaic и Centennial. В аромате цитрусы и луговые травы, во вкусе - яркая, но умеренная горечь.</t>
  </si>
  <si>
    <t>Deja Vu</t>
  </si>
  <si>
    <t>Светлое пшеничное пиво верхового брожения в южно-баварском стиле. Традиционный хлебный вкус, аромат банана и гвоздики, чуть терпкое послевкусие.</t>
  </si>
  <si>
    <t>Vertigo</t>
  </si>
  <si>
    <t>Современный IPA светло-янтарного цвета, в запахе лесные ягоды и цитрусовые. Умеренная горечь балансируется пряно-фруктовыми нотами и сухим послевкусием.</t>
  </si>
  <si>
    <t xml:space="preserve">Крепкий, плотный и сладковатый эль с обильной горечью, большим 
количество тропических фруктов во вкусе. Охмелен сортами_x000D_
года Warrior, El Dorado, Simcoe, Citra. </t>
  </si>
  <si>
    <t>Bonelord</t>
  </si>
  <si>
    <t>Клонящий в сторону западного побережья двойной индиа пейл эль, раскрывающийся цветочно-хвойными ароматами с нотками косточковых фруктов благодаряхмелевому трио Citra Cryo, HBC 522 &amp; Calypso.</t>
  </si>
  <si>
    <t>Ceremony</t>
  </si>
  <si>
    <t>Эксперимент на тему NE IPA, подчёркивающий ароматику хмелей Simcoe CRYO и Mosaic за счет добавления листьев зеленого чая Moli Hua Cha с лепестками жасмина.</t>
  </si>
  <si>
    <t>Cromwell's Seal</t>
  </si>
  <si>
    <t>Выполненный в британском стиле шоколадный стаут, в котором присущие стилю ноты и оттенки подчёркнуты добавлением венесуэльских бобов какао.</t>
  </si>
  <si>
    <t>Deathspeaker</t>
  </si>
  <si>
    <t>Новоанглийским светлый эль, охмелённый Citra, Sabro &amp; Nectaron, с тропическим вкусовым профилем, мягкой горечью и слегка травяным ароматом с нотками кокоса.</t>
  </si>
  <si>
    <t>Drive</t>
  </si>
  <si>
    <t>New Zealand IPA</t>
  </si>
  <si>
    <t>Наполненный цитрусово-травяными и беловинными аромататми новозеландский индиа пейл эль, охмелённый Motueka, Motueka Amplifire &amp; Nelson Sauvin.</t>
  </si>
  <si>
    <t>Мощный микс из фруктового пюре, хмелей Simcoe и Equanot и_x000D_
лактозы. Во вкусе молочность, умеренная хмелевая горечь и_x000D_
сочные фрукты._x000D_</t>
  </si>
  <si>
    <t>Invaders Strike Back</t>
  </si>
  <si>
    <t>Наполняющий вкусовые рецепторы алотный кондитерский эль, построенный на сочетании ягод черники и плодов маракуйи.</t>
  </si>
  <si>
    <t>Juicy Rebels</t>
  </si>
  <si>
    <t>Фруктовый пришелец с планеты фруктовых смузи элей, переполненный соками и пюре манго, кактуса и лимона в сопровождении кокосовой стружки.</t>
  </si>
  <si>
    <t>Luck Dragon</t>
  </si>
  <si>
    <t>Фантастический и фентезийный имперский кислый эль, наполненный с нежной вишнёвой аурой и обладающий терпким грейпфрутовым темпераментом.</t>
  </si>
  <si>
    <t>Mako</t>
  </si>
  <si>
    <t>Классический американский светлый эль на Warrior, Cascade и новозеландском Wakatu.</t>
  </si>
  <si>
    <t>Photon haze</t>
  </si>
  <si>
    <t>Обладающий соблазнительным ароматом спелого ананаса и лёгким послевкусием грейпфрута с оттенками тропических фруктов, индиа пейл эль, охмелённый Riwaka Amplifire &amp; Bru-1.</t>
  </si>
  <si>
    <t>Pocket Tiger</t>
  </si>
  <si>
    <t>Micro IPA</t>
  </si>
  <si>
    <t>Настоящий микро-тигр в бокале с богатым ароматическим профилем Cascade &amp; Citra, насыщенным цветочно-травянситым вкусом и ярким характером.</t>
  </si>
  <si>
    <t>Rise of the Mughead collab// Multtown  КОМБО БОМБА</t>
  </si>
  <si>
    <t>СКИДКА 25% Сваренный в коллаборации с молодым и амбициозным проектом Multtown плотный двойной стаут, в котором насыщенный вкус лесного ореха плавно перетекает в кокосовые тона, оставляя за собой нежное и ароматное послевкусие.</t>
  </si>
  <si>
    <t>Классический американский сорт с добавлением цедры лайма и лимона, охмеленный боевыми Citra, Lemon Drop, Warrior и Cascade.</t>
  </si>
  <si>
    <t>Space Moth</t>
  </si>
  <si>
    <t>Ананас, маракуйя и чёрная смородина наносят тройной удар свежести в составе этого крепково фруктово-ягодного кислого эля.</t>
  </si>
  <si>
    <t>Suncity Blues</t>
  </si>
  <si>
    <t>Лёгкий блюзовый хейзи эль на Nectaron и Simcoe, в котором смешаны ароматы ананаса, маракуйи, персика и грейпфрута.</t>
  </si>
  <si>
    <t>Alpaca Juice</t>
  </si>
  <si>
    <t>Имперский кислый эль с клубникой, черникой и соком граната .</t>
  </si>
  <si>
    <t>Регулярный пейл эль в американском стиле.</t>
  </si>
  <si>
    <t>Cherrytonin</t>
  </si>
  <si>
    <t>Насыщенный ягодный кислый эль с добавлением вишни и эстрагона.</t>
  </si>
  <si>
    <t>Daenerys</t>
  </si>
  <si>
    <t>Крепкий кислый фруктовый эль с щедрой задачей пюре манго, маракуйи и гуавы.</t>
  </si>
  <si>
    <t>Glooper</t>
  </si>
  <si>
    <t>Продолжающий линейку плотных и сочных сильноохмелённых сортов индиа пейл в стиле восточного побережья, посвящённый сочетанию Motueka, Citra, Galaxy.</t>
  </si>
  <si>
    <t>Nevermont Magic Dust</t>
  </si>
  <si>
    <t>Регулярный джуси-айпиэй с охмелением пыльцой.</t>
  </si>
  <si>
    <t>Sombra Blanca</t>
  </si>
  <si>
    <t>Waka</t>
  </si>
  <si>
    <t>White Stone (Московская область)</t>
  </si>
  <si>
    <t>Plombir</t>
  </si>
  <si>
    <t>Кисло-ягодный десерт от лыткаринской пивоварни, вдохновлённый традиционным французскимрецептом, сдобренный добавлением лактозы и оживлённый доброй дозой малинового пюре.</t>
  </si>
  <si>
    <t>Батончик (кокос)</t>
  </si>
  <si>
    <t>Райский стаут, выполненный в двойном исполнении, сглаженный лактозой и отдающий дань уважения знаменитому батончику с нотками кокоса и шоколада.</t>
  </si>
  <si>
    <t>В духе времени</t>
  </si>
  <si>
    <t>Серия IPA, посвящённая легендарным аутфитам и их роли в свободе самовыражения. Индиа пейл, охмелённый Simcoе, McKenzie, Southern Cross.</t>
  </si>
  <si>
    <t>В стиле Black Sour (Черная смородина)</t>
  </si>
  <si>
    <t>Насыщенный, плотный и яркий ягодный кислый эль глубокого тёмного цвета, во все ноты разыгрывающий партитуру чёрной смородины.</t>
  </si>
  <si>
    <t>Велоресторан</t>
  </si>
  <si>
    <t>Вдохновлённый культурой ресайклинга, распространённой во вьетнаме кислый эль, сочетающий в себе вкусы и ароматы кисло-сладкой маракуйи и садовой клубники с освежающей и бодрящей нотой мяты.</t>
  </si>
  <si>
    <t>Как хмель на голову</t>
  </si>
  <si>
    <t>Вероятность того, что на голову свалится хмель, ничтожно мала. Но она никогда не равна нулю! Кто знает, может, подобное произойдёт сразу после парочки глотков этого дипа, охмелённого Motueka, BRU-1, Krush Cryo.</t>
  </si>
  <si>
    <t>Ноэл</t>
  </si>
  <si>
    <t>Мягкий, но дерзкий New England — такой, как Ноэл. Охмелён Ekuanot, Enigma, Nectaron Cryo.</t>
  </si>
  <si>
    <t>Пелати</t>
  </si>
  <si>
    <t>Первое пиво в серии густых гозе со средиземноморским оттенком. На этот раз — с добавлением базилика.</t>
  </si>
  <si>
    <t>Сгущёнка</t>
  </si>
  <si>
    <t>Открываем банку и наслаждаемся нежностью сгущённого молока. Банка, правда, не жестяная, а алюминиевая, да и ложку в неё не погрузить, но, достигнув дна, никто не рассердится. А потому предлагаем исполнить детские мечты, попробовав стаут "Сгущёнка".</t>
  </si>
  <si>
    <t>Дикое поле экспериментов</t>
  </si>
  <si>
    <t>Полуночница //collab Brewlok</t>
  </si>
  <si>
    <t>Дикий эль, сваренный в коллаборации с Wild Hills и названный в честь Полуночницы — злого духа в женском обличье. В оуд брюн добавили 300 кг черной смородины вкупе с дикими дрожжами и закупорили на долгих четыре года. после чего сбалансировали ягодами черноплодной рябины.</t>
  </si>
  <si>
    <t>Blast Beat: DDH + Lupulin Powder</t>
  </si>
  <si>
    <t>Сочный и мутный айпиэй, в который - в ритме бластбита - добавлены умопомрачительные количества сухих охмелений. Употреблять свежим.</t>
  </si>
  <si>
    <t>Decontrol: Donut</t>
  </si>
  <si>
    <t>Насыщенный и крепкий, тёмный как северные ночи, имперский молочный портер, наполненный выпечными нотами пончиков.</t>
  </si>
  <si>
    <t>Emo In a Big City</t>
  </si>
  <si>
    <t>Очень ягодный кислый эль средней консистенции, вобравший в себя оттенки и ноты ягод малины, клубники и чёрной смородины на подложке из пюре спелой гуавы.</t>
  </si>
  <si>
    <t>Портал, который унесёт вас в бесконечный мир сухого охмеления на спине Idaho 7 при поддержке верных Mosaic и Simcoe.</t>
  </si>
  <si>
    <t>Hop Division</t>
  </si>
  <si>
    <t xml:space="preserve">16,2 </t>
  </si>
  <si>
    <t>Айпиэй в стиле пост-панк, созданный специально для круглосуточных тусовщиков.</t>
  </si>
  <si>
    <t>Planespotting Spot</t>
  </si>
  <si>
    <t>West coast Pale Ale</t>
  </si>
  <si>
    <t>Светлый эль в стиле западного побережья, охмелённый на всех этапах сортом Cascade.</t>
  </si>
  <si>
    <t>Sadwave</t>
  </si>
  <si>
    <t>Признаемся сразу: некоторые участники «Заговора» задействованы в работе над «Грустной волной». Этот сорт - своего рода синтез, симбиоз и взаимный эндорсмент. Guilty pleasure that we can afford. Сочный IPA с радикальным количеством хмеля Mosaic.</t>
  </si>
  <si>
    <t>Wasted Youth</t>
  </si>
  <si>
    <t>15,3</t>
  </si>
  <si>
    <t>Базовый американский светлый эль и первый релиз пивоварни.</t>
  </si>
  <si>
    <t>Здорово и Вечно</t>
  </si>
  <si>
    <t>Насыщенный, солодово-хлебный и немного цветочный дортмундер, сваренный в память великого музыканта.</t>
  </si>
  <si>
    <t>Саур, сваренный совместно с пивоварней Raccoon Brewery. Cочетает в себе сбалансированную фруктово-овощную тему соков свеклы и апельсина. Дополнением вкусного букета служит смесь ароматических трав, главная роль в которых отведена розмарину.</t>
  </si>
  <si>
    <t>Blackberry blood</t>
  </si>
  <si>
    <t>Ягодный, сочный и ароматный кислый эль лёгкой консистенции с добавлением пюре свежей спелой ежевики.</t>
  </si>
  <si>
    <t>Bloody Mary v2.0</t>
  </si>
  <si>
    <t>Повторяющий традиционную рецептуру знаменитого коктейля гозе с лёгкой основой из пильзенского и пшеничного солодов, большого количества томатной составляющей, Вустерширского соуса и табаско, сока сельдерея и большого количества соли.</t>
  </si>
  <si>
    <t>Cape Codder</t>
  </si>
  <si>
    <t>Мягкий кисловатый берлинер, который помимо хлебных пшеничных нот радует оттенками таёжно клюквы.</t>
  </si>
  <si>
    <t>Cherry Cordial</t>
  </si>
  <si>
    <t>Одноимённый ликер  выполненный в духе вкуснейшего пастри стаута с богатым ароматом шоколада, вишни, сдобы и сливок. Густой, духмяный, крепкий.</t>
  </si>
  <si>
    <t>Daily Tap</t>
  </si>
  <si>
    <t>Американский светлый эль с солодовой базой Pils, раскрывающий вкусоароматику сортов Citra и Simcoe.</t>
  </si>
  <si>
    <t>Framework.gose()</t>
  </si>
  <si>
    <t>Нестандартный, в современном понимании, подход к стилю гозе, повторяющий классическую гозларскую рецептуру с точки зрения водоподготовки, солодовой базы и добавления соли и кориандра.</t>
  </si>
  <si>
    <t>Otroot</t>
  </si>
  <si>
    <t>Густой и палючий смузи, созданный в коллаборационном единстве с Raccoon Brewing Company на сочетании яблока, апельсина и сока свеклы, приправленного ярким и нещадным Бангладешским перчиком-миллионником Bhut Jolokia.</t>
  </si>
  <si>
    <t>Pepperbox</t>
  </si>
  <si>
    <t>Лаконичный, но яркий гозе в котором встречаются лёгкая кислинка, деликатная соль и хороший заряд черного перца, который выстреливает из бокала своим ароматом, и лишь слегка щекочет вас некоторой жгучестью.</t>
  </si>
  <si>
    <t>Redshot - это очень много красных и вкусных сортовых томатов и щедрая доза черного перца, а еще густота, присущая стилю кислинка и щепотка соли.</t>
  </si>
  <si>
    <t>Cаур, в котором сочный красный сицилийский апельсин дополнен с каплей рома и свежестью ароматного розмарина.</t>
  </si>
  <si>
    <t>Whisper</t>
  </si>
  <si>
    <t>Brut IPA</t>
  </si>
  <si>
    <t>Фильтрованный брют эль, выброженный насухо и охмелённый насухую вселюбимыми американскими сортами Amarillo и Simcoe.</t>
  </si>
  <si>
    <t>Blanche de Lutin</t>
  </si>
  <si>
    <t>Бельгийский светлый бланш с апельсиновой цедрой и кориандром.</t>
  </si>
  <si>
    <t>Rouge de Lutin</t>
  </si>
  <si>
    <t>Крепкое фруктовое пиво, сваренное с вишневым соком.</t>
  </si>
  <si>
    <t>Доктор Фауст</t>
  </si>
  <si>
    <t>16,5</t>
  </si>
  <si>
    <t>Светлый бельгийский блонд эль.</t>
  </si>
  <si>
    <t>Синяя Борода</t>
  </si>
  <si>
    <t>Belgian Dubbel</t>
  </si>
  <si>
    <t>Крепкий тёмый эль в бельгийском стиле.</t>
  </si>
  <si>
    <t>КУЛИNAR (Москва)</t>
  </si>
  <si>
    <t>Schwarzwalder Kirschtorte</t>
  </si>
  <si>
    <t xml:space="preserve">Давным давно для приготовления этого торта жители Германии использовали Киршвассер, своего рода настойку из местных сортов вишни или черешни и шнапса. Именно тем вишневым киршем пропитан этот десерт. </t>
  </si>
  <si>
    <t>Бостонский Клюквенный Пирог</t>
  </si>
  <si>
    <t>Имперский саур эль с большим количеством клюквы, вкусным и ароматным бисквитом и нотками грецкого ореха.</t>
  </si>
  <si>
    <t>Венгерский Тарт</t>
  </si>
  <si>
    <t>Выпечной кислый эль, за основу которого взяты нежное тесто и сочная айва. На десерт нежная слива, немного кленового сиропа и ванили, французская карамель и воздушные сливки.</t>
  </si>
  <si>
    <t>Кёрли</t>
  </si>
  <si>
    <t>Вершина кулинарного мастерства и пивной инженерии - муссовый торт с обильным количеством ежевичного конфитюра, нежным вкраплением ароматной опунции, щепоткой фундука и ванили.</t>
  </si>
  <si>
    <t>Панчо</t>
  </si>
  <si>
    <t>Сделанный по классическому рецепту торт Панчо понравится сладкоежкам любого возраста. Аппетитное лакомство объединяет в себе ананасовую прослойку, увлажнённый бисквит и обилие сметанного крема.</t>
  </si>
  <si>
    <t>Черничные ночи</t>
  </si>
  <si>
    <t>Кондитерский кислый эль и десерт в бокале, приготовленный на основе большого количества ягод черники и шоколадного бисквита.</t>
  </si>
  <si>
    <t>Штрудель Вишня</t>
  </si>
  <si>
    <t>Жидкий пирог в бокале. Пейстри саур эль с бисквитом и вишнёвым пюре.</t>
  </si>
  <si>
    <t>Штрудель Груша</t>
  </si>
  <si>
    <t>Пейстри саур с бисквитом, грушевым и яблочным пюре, корицей и мёдом.</t>
  </si>
  <si>
    <t>Штрудель Ягоды</t>
  </si>
  <si>
    <t>Пейстри саур эль с бисквитом, ежевикой, клюквой, малиной и голубикой.</t>
  </si>
  <si>
    <t>Смена 6 — Пиковая дама</t>
  </si>
  <si>
    <t>Лёгкий и прозрачный ягодный кислый эль, построенный на безотказном фестивальном сочетании чёрной смородины и ванили.</t>
  </si>
  <si>
    <t>Сон Масала (имбирь, корица)</t>
  </si>
  <si>
    <t>Удивительной редкости пиво, сотканное коллаборацией Чащи и небезызвестного джазового коллектива Masala Quartet. Терпкий луговой мёд, пряно-фруктовая кислинка, кусачий поцелуй имбиря и мажорные ноты корицы аккомпанируют солодово-пшеничному соло, которым можно вдумчиво наслаждаться или ненавязчиво потягивать во время беседы.</t>
  </si>
  <si>
    <t>www.craftcartel.ru
Обновлено: 05.09.2025 19:43:57 (МСК)
123458, Москва, ул.Маршала Прошлякова, д. 26к3с1
+7 (499) 322-21-01  zakaz@1-td.ru
Не является публичной офертой.</t>
  </si>
  <si>
    <t>13.02.2026</t>
  </si>
  <si>
    <t>Качок-Кабачок ОСЕННИЙ ЦЕНОПАД</t>
  </si>
  <si>
    <t>СКИДКА 20% Лёгкий светлый кислый эль. Насыщенный, сочный томатный вкус, чуть соли, базилика, кориандра и копченой паприки, а еще яркий вкус и аромат кабачковой икры.</t>
  </si>
  <si>
    <t>24.10.2025</t>
  </si>
  <si>
    <t>24.12.2025</t>
  </si>
  <si>
    <t>14.09.2025</t>
  </si>
  <si>
    <t>03.07.2026</t>
  </si>
  <si>
    <t>20.06.2026</t>
  </si>
  <si>
    <t>19.06.2026</t>
  </si>
  <si>
    <t>29.03.2026</t>
  </si>
  <si>
    <t>07.04.2026</t>
  </si>
  <si>
    <t>16.07.2026</t>
  </si>
  <si>
    <t>Саше</t>
  </si>
  <si>
    <t>18.09.2025</t>
  </si>
  <si>
    <t>07.11.2025</t>
  </si>
  <si>
    <t>28.11.2025</t>
  </si>
  <si>
    <t>16.11.2025</t>
  </si>
  <si>
    <t>26.11.2025</t>
  </si>
  <si>
    <t>13.11.2025</t>
  </si>
  <si>
    <t>03.11.2025</t>
  </si>
  <si>
    <t>05.11.2025</t>
  </si>
  <si>
    <t>01.11.2025</t>
  </si>
  <si>
    <t>21.11.2025</t>
  </si>
  <si>
    <t>25.04.2026</t>
  </si>
  <si>
    <t>26.04.2026</t>
  </si>
  <si>
    <t>06.02.2026</t>
  </si>
  <si>
    <t>02.07.2026</t>
  </si>
  <si>
    <t>18.06.2026</t>
  </si>
  <si>
    <t>30.06.2026</t>
  </si>
  <si>
    <t>22.07.2026</t>
  </si>
  <si>
    <t>21.06.2026</t>
  </si>
  <si>
    <t>23.04.2026</t>
  </si>
  <si>
    <t>21.05.2026</t>
  </si>
  <si>
    <t>22.11.2025</t>
  </si>
  <si>
    <t>13.12.2025</t>
  </si>
  <si>
    <t>29.06.2026</t>
  </si>
  <si>
    <t>26.05.2026</t>
  </si>
  <si>
    <t>07.03.2026</t>
  </si>
  <si>
    <t>15.11.2025</t>
  </si>
  <si>
    <t>23.07.2026</t>
  </si>
  <si>
    <t>05.08.2026</t>
  </si>
  <si>
    <t>22.02.2026</t>
  </si>
  <si>
    <t>27.01.2026</t>
  </si>
  <si>
    <t>30.12.2025</t>
  </si>
  <si>
    <t>11.10.2025</t>
  </si>
  <si>
    <t>19.05.2026</t>
  </si>
  <si>
    <t>11.07.2026</t>
  </si>
  <si>
    <t>10.09.2025</t>
  </si>
  <si>
    <t>30.10.2025</t>
  </si>
  <si>
    <t>17.07.2026</t>
  </si>
  <si>
    <t>10.06.2026</t>
  </si>
  <si>
    <t>29.07.2026</t>
  </si>
  <si>
    <t>27.05.2026</t>
  </si>
  <si>
    <t>24.07.2026</t>
  </si>
  <si>
    <t>01.07.2026</t>
  </si>
  <si>
    <t>24.04.2026</t>
  </si>
  <si>
    <t>15.01.2026</t>
  </si>
  <si>
    <t>25.03.2026</t>
  </si>
  <si>
    <t>05.12.2025</t>
  </si>
  <si>
    <t>31.12.2025</t>
  </si>
  <si>
    <t>20.05.2026</t>
  </si>
  <si>
    <t>22.05.2026</t>
  </si>
  <si>
    <t>07.07.2026</t>
  </si>
  <si>
    <t>26.02.2026</t>
  </si>
  <si>
    <t>04.03.2026</t>
  </si>
  <si>
    <t>04.07.2026</t>
  </si>
  <si>
    <t>23.10.2025</t>
  </si>
  <si>
    <t>26.10.2025</t>
  </si>
  <si>
    <t>21.02.2026</t>
  </si>
  <si>
    <t>Salt Mate SALE THE BONES!</t>
  </si>
  <si>
    <t>СКИДКА 20% при заказе от 6шт
Освежающий и летний, базовый солоноватый гозе с обязательным кориандром и цедрой апельсина.</t>
  </si>
  <si>
    <t>03.05.2026</t>
  </si>
  <si>
    <t>07.05.2026</t>
  </si>
  <si>
    <t>23.06.2026</t>
  </si>
  <si>
    <t>04.12.2029</t>
  </si>
  <si>
    <t>17.03.2026</t>
  </si>
  <si>
    <t>05.07.2026</t>
  </si>
  <si>
    <t>25.01.2026</t>
  </si>
  <si>
    <t>12.06.2026</t>
  </si>
  <si>
    <t>30.09.2025</t>
  </si>
  <si>
    <t>19.10.2025</t>
  </si>
  <si>
    <t>06.03.2026</t>
  </si>
  <si>
    <t>22.10.2025</t>
  </si>
  <si>
    <t>%</t>
  </si>
  <si>
    <t>02.11.2025</t>
  </si>
  <si>
    <t>25.10.2025</t>
  </si>
  <si>
    <t>24.06.2026</t>
  </si>
  <si>
    <t>27.02.2026</t>
  </si>
  <si>
    <t>25.11.2025</t>
  </si>
  <si>
    <t>20.11.2025</t>
  </si>
  <si>
    <t>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</si>
</sst>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\ ##0\ &quot;₽&quot;;\-#\ ##0\ &quot;₽&quot;;;@"/>
  </numFmts>
  <fonts count="11">
    <font>
      <sz val="10"/>
      <name val="Arial"/>
      <charset val="134"/>
    </font>
    <font>
      <b/>
      <sz val="10"/>
      <name val="Arial"/>
      <charset val="204"/>
    </font>
    <font>
      <sz val="10"/>
      <name val="Calibri"/>
      <charset val="204"/>
    </font>
    <font>
      <b/>
      <sz val="10"/>
      <color theme="1"/>
      <name val="Calibri"/>
      <charset val="204"/>
    </font>
    <font>
      <b/>
      <sz val="10"/>
      <name val="Calibri"/>
      <charset val="204"/>
    </font>
    <font>
      <sz val="10"/>
      <color theme="1"/>
      <name val="Arial"/>
      <charset val="134"/>
    </font>
    <font>
      <sz val="10"/>
      <name val="Calibri"/>
      <charset val="134"/>
    </font>
    <font>
      <b/>
      <sz val="10"/>
      <color theme="1"/>
      <name val="Calibri"/>
      <charset val="134"/>
    </font>
    <font>
      <b/>
      <sz val="10"/>
      <color indexed="2"/>
      <name val="Calibri"/>
      <charset val="134"/>
    </font>
    <font>
      <b/>
      <sz val="10"/>
      <color indexed="2"/>
      <name val="Calibri"/>
      <charset val="204"/>
    </font>
    <font>
      <b/>
      <sz val="12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DF5E6"/>
        <bgColor indexed="64"/>
      </patternFill>
    </fill>
    <fill>
      <patternFill patternType="solid">
        <fgColor rgb="FF81D5FF"/>
        <bgColor indexed="64"/>
      </patternFill>
    </fill>
    <fill>
      <patternFill patternType="solid">
        <fgColor rgb="FFD7F0C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ED9E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B6C1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AEBD7"/>
        <bgColor indexed="64"/>
      </patternFill>
    </fill>
    <fill>
      <patternFill patternType="solid">
        <fgColor rgb="FFE7EFFE"/>
        <bgColor indexed="64"/>
      </patternFill>
    </fill>
    <fill>
      <patternFill patternType="solid">
        <fgColor rgb="FFFB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07A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DA0DD"/>
        <bgColor indexed="64"/>
      </patternFill>
    </fill>
    <fill>
      <patternFill patternType="solid">
        <fgColor rgb="FF536AC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DF5C7"/>
        <bgColor indexed="64"/>
      </patternFill>
    </fill>
    <fill>
      <patternFill patternType="solid">
        <fgColor rgb="FFF1FFC7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F4ECC5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EBE7CD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B3F97F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AF0E6"/>
        <bgColor indexed="64"/>
      </patternFill>
    </fill>
    <fill>
      <patternFill patternType="solid">
        <fgColor rgb="FFD2FFB4"/>
        <bgColor indexed="64"/>
      </patternFill>
    </fill>
    <fill>
      <patternFill patternType="solid">
        <fgColor rgb="FF3CB371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FBD4D4"/>
        <bgColor indexed="64"/>
      </patternFill>
    </fill>
    <fill>
      <patternFill patternType="solid">
        <fgColor rgb="FFFFE4C4"/>
        <bgColor indexed="64"/>
      </patternFill>
    </fill>
    <fill>
      <patternFill patternType="solid">
        <fgColor rgb="FFFFE8B3"/>
        <bgColor indexed="64"/>
      </patternFill>
    </fill>
    <fill>
      <patternFill patternType="solid">
        <fgColor rgb="FFB0E0E6"/>
        <bgColor indexed="64"/>
      </patternFill>
    </fill>
    <fill>
      <patternFill patternType="solid">
        <fgColor rgb="FF009646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5FFFA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CEFFA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5FBF7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rgb="FFFFE4E1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D8BFD8"/>
        <bgColor indexed="64"/>
      </patternFill>
    </fill>
    <fill>
      <patternFill patternType="solid">
        <fgColor rgb="FFFDE49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8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6" fillId="1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left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left" vertical="center" wrapText="1"/>
    </xf>
    <xf numFmtId="0" fontId="6" fillId="30" borderId="2" xfId="0" applyFont="1" applyFill="1" applyBorder="1" applyAlignment="1">
      <alignment horizontal="center" vertical="center" wrapText="1"/>
    </xf>
    <xf numFmtId="0" fontId="4" fillId="30" borderId="2" xfId="0" applyFont="1" applyFill="1" applyBorder="1" applyAlignment="1">
      <alignment horizontal="center" vertical="center" wrapText="1"/>
    </xf>
    <xf numFmtId="0" fontId="6" fillId="30" borderId="2" xfId="0" applyFont="1" applyFill="1" applyBorder="1" applyAlignment="1">
      <alignment horizontal="left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left" vertical="center" wrapText="1"/>
    </xf>
    <xf numFmtId="0" fontId="6" fillId="26" borderId="2" xfId="0" applyFont="1" applyFill="1" applyBorder="1" applyAlignment="1">
      <alignment horizontal="left" vertical="center" wrapText="1"/>
    </xf>
    <xf numFmtId="0" fontId="6" fillId="32" borderId="2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6" fillId="32" borderId="2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left" vertical="center" wrapText="1"/>
    </xf>
    <xf numFmtId="9" fontId="6" fillId="15" borderId="2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0" fontId="6" fillId="33" borderId="2" xfId="0" applyFont="1" applyFill="1" applyBorder="1" applyAlignment="1">
      <alignment horizontal="center" vertical="center" wrapText="1"/>
    </xf>
    <xf numFmtId="0" fontId="4" fillId="33" borderId="2" xfId="0" applyFont="1" applyFill="1" applyBorder="1" applyAlignment="1">
      <alignment horizontal="center" vertical="center" wrapText="1"/>
    </xf>
    <xf numFmtId="0" fontId="6" fillId="33" borderId="2" xfId="0" applyFont="1" applyFill="1" applyBorder="1" applyAlignment="1">
      <alignment horizontal="left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4" fillId="34" borderId="2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left" vertical="center" wrapText="1"/>
    </xf>
    <xf numFmtId="0" fontId="6" fillId="35" borderId="2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left" vertical="center" wrapText="1"/>
    </xf>
    <xf numFmtId="0" fontId="6" fillId="21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4" fillId="37" borderId="2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left" vertical="center" wrapText="1"/>
    </xf>
    <xf numFmtId="0" fontId="2" fillId="38" borderId="2" xfId="0" applyFont="1" applyFill="1" applyBorder="1" applyAlignment="1">
      <alignment horizontal="center" vertical="center" wrapText="1"/>
    </xf>
    <xf numFmtId="0" fontId="4" fillId="38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left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4" fillId="39" borderId="2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left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4" fillId="40" borderId="2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left" vertical="center" wrapText="1"/>
    </xf>
    <xf numFmtId="0" fontId="2" fillId="25" borderId="2" xfId="0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left" vertical="center" wrapText="1"/>
    </xf>
    <xf numFmtId="0" fontId="2" fillId="41" borderId="2" xfId="0" applyFont="1" applyFill="1" applyBorder="1" applyAlignment="1">
      <alignment horizontal="center" vertical="center" wrapText="1"/>
    </xf>
    <xf numFmtId="0" fontId="4" fillId="41" borderId="2" xfId="0" applyFont="1" applyFill="1" applyBorder="1" applyAlignment="1">
      <alignment horizontal="center" vertical="center" wrapText="1"/>
    </xf>
    <xf numFmtId="0" fontId="2" fillId="41" borderId="2" xfId="0" applyFont="1" applyFill="1" applyBorder="1" applyAlignment="1">
      <alignment horizontal="left" vertical="center" wrapText="1"/>
    </xf>
    <xf numFmtId="0" fontId="2" fillId="26" borderId="2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42" borderId="2" xfId="0" applyFont="1" applyFill="1" applyBorder="1" applyAlignment="1">
      <alignment horizontal="center" vertical="center" wrapText="1"/>
    </xf>
    <xf numFmtId="0" fontId="4" fillId="42" borderId="2" xfId="0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horizontal="left" vertical="center" wrapText="1"/>
    </xf>
    <xf numFmtId="0" fontId="2" fillId="26" borderId="2" xfId="0" applyFont="1" applyFill="1" applyBorder="1" applyAlignment="1">
      <alignment wrapText="1"/>
    </xf>
    <xf numFmtId="0" fontId="4" fillId="26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43" borderId="2" xfId="0" applyFont="1" applyFill="1" applyBorder="1" applyAlignment="1">
      <alignment wrapText="1"/>
    </xf>
    <xf numFmtId="0" fontId="4" fillId="43" borderId="2" xfId="0" applyFont="1" applyFill="1" applyBorder="1" applyAlignment="1">
      <alignment wrapText="1"/>
    </xf>
    <xf numFmtId="0" fontId="2" fillId="43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44" borderId="2" xfId="0" applyFont="1" applyFill="1" applyBorder="1" applyAlignment="1">
      <alignment horizontal="center" vertical="center" wrapText="1"/>
    </xf>
    <xf numFmtId="0" fontId="4" fillId="44" borderId="2" xfId="0" applyFont="1" applyFill="1" applyBorder="1" applyAlignment="1">
      <alignment horizontal="center" vertical="center" wrapText="1"/>
    </xf>
    <xf numFmtId="0" fontId="6" fillId="44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23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38" borderId="2" xfId="0" applyFont="1" applyFill="1" applyBorder="1" applyAlignment="1">
      <alignment horizontal="center" vertical="center" wrapText="1"/>
    </xf>
    <xf numFmtId="0" fontId="6" fillId="38" borderId="2" xfId="0" applyFont="1" applyFill="1" applyBorder="1" applyAlignment="1">
      <alignment horizontal="left" vertical="center" wrapText="1"/>
    </xf>
    <xf numFmtId="0" fontId="6" fillId="36" borderId="2" xfId="0" applyFont="1" applyFill="1" applyBorder="1" applyAlignment="1">
      <alignment horizontal="center" vertical="center" wrapText="1"/>
    </xf>
    <xf numFmtId="0" fontId="6" fillId="45" borderId="2" xfId="0" applyFont="1" applyFill="1" applyBorder="1" applyAlignment="1">
      <alignment horizontal="center" vertical="center" wrapText="1"/>
    </xf>
    <xf numFmtId="0" fontId="4" fillId="45" borderId="2" xfId="0" applyFont="1" applyFill="1" applyBorder="1" applyAlignment="1">
      <alignment horizontal="center" vertical="center" wrapText="1"/>
    </xf>
    <xf numFmtId="0" fontId="6" fillId="45" borderId="2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46" borderId="2" xfId="0" applyFont="1" applyFill="1" applyBorder="1" applyAlignment="1">
      <alignment horizontal="center" vertical="center" wrapText="1"/>
    </xf>
    <xf numFmtId="0" fontId="4" fillId="46" borderId="2" xfId="0" applyFont="1" applyFill="1" applyBorder="1" applyAlignment="1">
      <alignment horizontal="center" vertical="center" wrapText="1"/>
    </xf>
    <xf numFmtId="0" fontId="6" fillId="46" borderId="2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47" borderId="2" xfId="0" applyFont="1" applyFill="1" applyBorder="1" applyAlignment="1">
      <alignment horizontal="center" vertical="center" wrapText="1"/>
    </xf>
    <xf numFmtId="0" fontId="4" fillId="47" borderId="2" xfId="0" applyFont="1" applyFill="1" applyBorder="1" applyAlignment="1">
      <alignment horizontal="center" vertical="center" wrapText="1"/>
    </xf>
    <xf numFmtId="0" fontId="6" fillId="47" borderId="2" xfId="0" applyFont="1" applyFill="1" applyBorder="1" applyAlignment="1">
      <alignment horizontal="left" vertical="center" wrapText="1"/>
    </xf>
    <xf numFmtId="0" fontId="6" fillId="48" borderId="2" xfId="0" applyFont="1" applyFill="1" applyBorder="1" applyAlignment="1">
      <alignment horizontal="center" vertical="center" wrapText="1"/>
    </xf>
    <xf numFmtId="0" fontId="4" fillId="48" borderId="2" xfId="0" applyFont="1" applyFill="1" applyBorder="1" applyAlignment="1">
      <alignment horizontal="center" vertical="center" wrapText="1"/>
    </xf>
    <xf numFmtId="0" fontId="6" fillId="48" borderId="2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49" borderId="2" xfId="0" applyFont="1" applyFill="1" applyBorder="1" applyAlignment="1">
      <alignment horizontal="center" vertical="center" wrapText="1"/>
    </xf>
    <xf numFmtId="0" fontId="4" fillId="49" borderId="2" xfId="0" applyFont="1" applyFill="1" applyBorder="1" applyAlignment="1">
      <alignment horizontal="center" vertical="center" wrapText="1"/>
    </xf>
    <xf numFmtId="0" fontId="6" fillId="49" borderId="2" xfId="0" applyFont="1" applyFill="1" applyBorder="1" applyAlignment="1">
      <alignment horizontal="left" vertical="center" wrapText="1"/>
    </xf>
    <xf numFmtId="0" fontId="6" fillId="50" borderId="2" xfId="0" applyFont="1" applyFill="1" applyBorder="1" applyAlignment="1">
      <alignment horizontal="center" vertical="center" wrapText="1"/>
    </xf>
    <xf numFmtId="0" fontId="4" fillId="50" borderId="2" xfId="0" applyFont="1" applyFill="1" applyBorder="1" applyAlignment="1">
      <alignment horizontal="center" vertical="center" wrapText="1"/>
    </xf>
    <xf numFmtId="0" fontId="6" fillId="50" borderId="2" xfId="0" applyFont="1" applyFill="1" applyBorder="1" applyAlignment="1">
      <alignment horizontal="left" vertical="center" wrapText="1"/>
    </xf>
    <xf numFmtId="0" fontId="6" fillId="51" borderId="2" xfId="0" applyFont="1" applyFill="1" applyBorder="1" applyAlignment="1">
      <alignment horizontal="center" vertical="center" wrapText="1"/>
    </xf>
    <xf numFmtId="0" fontId="4" fillId="51" borderId="2" xfId="0" applyFont="1" applyFill="1" applyBorder="1" applyAlignment="1">
      <alignment horizontal="center" vertical="center" wrapText="1"/>
    </xf>
    <xf numFmtId="0" fontId="6" fillId="51" borderId="2" xfId="0" applyFont="1" applyFill="1" applyBorder="1" applyAlignment="1">
      <alignment horizontal="left" vertical="center" wrapText="1"/>
    </xf>
    <xf numFmtId="0" fontId="6" fillId="20" borderId="2" xfId="0" applyFont="1" applyFill="1" applyBorder="1" applyAlignment="1">
      <alignment horizontal="left" vertical="center" wrapText="1"/>
    </xf>
    <xf numFmtId="0" fontId="6" fillId="52" borderId="2" xfId="0" applyFont="1" applyFill="1" applyBorder="1" applyAlignment="1">
      <alignment horizontal="center" vertical="center" wrapText="1"/>
    </xf>
    <xf numFmtId="0" fontId="4" fillId="52" borderId="2" xfId="0" applyFont="1" applyFill="1" applyBorder="1" applyAlignment="1">
      <alignment horizontal="center" vertical="center" wrapText="1"/>
    </xf>
    <xf numFmtId="0" fontId="6" fillId="52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25" borderId="2" xfId="0" applyFont="1" applyFill="1" applyBorder="1" applyAlignment="1">
      <alignment horizontal="left" vertical="center" wrapText="1"/>
    </xf>
    <xf numFmtId="0" fontId="6" fillId="24" borderId="2" xfId="0" applyFont="1" applyFill="1" applyBorder="1" applyAlignment="1">
      <alignment horizontal="left" vertical="center" wrapText="1"/>
    </xf>
    <xf numFmtId="0" fontId="6" fillId="42" borderId="2" xfId="0" applyFont="1" applyFill="1" applyBorder="1" applyAlignment="1">
      <alignment horizontal="center" vertical="center" wrapText="1"/>
    </xf>
    <xf numFmtId="0" fontId="6" fillId="42" borderId="2" xfId="0" applyFont="1" applyFill="1" applyBorder="1" applyAlignment="1">
      <alignment horizontal="left" vertical="center" wrapText="1"/>
    </xf>
    <xf numFmtId="0" fontId="6" fillId="53" borderId="2" xfId="0" applyFont="1" applyFill="1" applyBorder="1" applyAlignment="1">
      <alignment horizontal="center" vertical="center" wrapText="1"/>
    </xf>
    <xf numFmtId="0" fontId="4" fillId="53" borderId="2" xfId="0" applyFont="1" applyFill="1" applyBorder="1" applyAlignment="1">
      <alignment horizontal="center" vertical="center" wrapText="1"/>
    </xf>
    <xf numFmtId="0" fontId="6" fillId="53" borderId="2" xfId="0" applyFont="1" applyFill="1" applyBorder="1" applyAlignment="1">
      <alignment horizontal="left" vertical="center" wrapText="1"/>
    </xf>
    <xf numFmtId="0" fontId="6" fillId="54" borderId="2" xfId="0" applyFont="1" applyFill="1" applyBorder="1" applyAlignment="1">
      <alignment horizontal="center" vertical="center" wrapText="1"/>
    </xf>
    <xf numFmtId="0" fontId="4" fillId="54" borderId="2" xfId="0" applyFont="1" applyFill="1" applyBorder="1" applyAlignment="1">
      <alignment horizontal="center" vertical="center" wrapText="1"/>
    </xf>
    <xf numFmtId="0" fontId="6" fillId="54" borderId="2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left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6" fillId="55" borderId="2" xfId="0" applyFont="1" applyFill="1" applyBorder="1" applyAlignment="1">
      <alignment horizontal="center" vertical="center" wrapText="1"/>
    </xf>
    <xf numFmtId="0" fontId="4" fillId="55" borderId="2" xfId="0" applyFont="1" applyFill="1" applyBorder="1" applyAlignment="1">
      <alignment horizontal="center" vertical="center" wrapText="1"/>
    </xf>
    <xf numFmtId="0" fontId="6" fillId="55" borderId="2" xfId="0" applyFont="1" applyFill="1" applyBorder="1" applyAlignment="1">
      <alignment horizontal="left" vertical="center" wrapText="1"/>
    </xf>
    <xf numFmtId="0" fontId="6" fillId="56" borderId="2" xfId="0" applyFont="1" applyFill="1" applyBorder="1" applyAlignment="1">
      <alignment horizontal="center" vertical="center" wrapText="1"/>
    </xf>
    <xf numFmtId="0" fontId="4" fillId="56" borderId="2" xfId="0" applyFont="1" applyFill="1" applyBorder="1" applyAlignment="1">
      <alignment horizontal="center" vertical="center" wrapText="1"/>
    </xf>
    <xf numFmtId="0" fontId="6" fillId="56" borderId="2" xfId="0" applyFont="1" applyFill="1" applyBorder="1" applyAlignment="1">
      <alignment horizontal="left" vertical="center" wrapText="1"/>
    </xf>
    <xf numFmtId="0" fontId="6" fillId="57" borderId="2" xfId="0" applyFont="1" applyFill="1" applyBorder="1" applyAlignment="1">
      <alignment horizontal="center" vertical="center" wrapText="1"/>
    </xf>
    <xf numFmtId="0" fontId="4" fillId="57" borderId="2" xfId="0" applyFont="1" applyFill="1" applyBorder="1" applyAlignment="1">
      <alignment horizontal="center" vertical="center" wrapText="1"/>
    </xf>
    <xf numFmtId="0" fontId="6" fillId="57" borderId="2" xfId="0" applyFont="1" applyFill="1" applyBorder="1" applyAlignment="1">
      <alignment horizontal="left" vertical="center" wrapText="1"/>
    </xf>
    <xf numFmtId="9" fontId="6" fillId="14" borderId="2" xfId="0" applyNumberFormat="1" applyFont="1" applyFill="1" applyBorder="1" applyAlignment="1">
      <alignment horizontal="center" vertical="center" wrapText="1"/>
    </xf>
    <xf numFmtId="0" fontId="6" fillId="58" borderId="2" xfId="0" applyFont="1" applyFill="1" applyBorder="1" applyAlignment="1">
      <alignment horizontal="center" vertical="center" wrapText="1"/>
    </xf>
    <xf numFmtId="0" fontId="4" fillId="58" borderId="2" xfId="0" applyFont="1" applyFill="1" applyBorder="1" applyAlignment="1">
      <alignment horizontal="center" vertical="center" wrapText="1"/>
    </xf>
    <xf numFmtId="0" fontId="6" fillId="58" borderId="2" xfId="0" applyFont="1" applyFill="1" applyBorder="1" applyAlignment="1">
      <alignment horizontal="left" vertical="center" wrapText="1"/>
    </xf>
    <xf numFmtId="0" fontId="6" fillId="59" borderId="2" xfId="0" applyFont="1" applyFill="1" applyBorder="1" applyAlignment="1">
      <alignment horizontal="center" vertical="center" wrapText="1"/>
    </xf>
    <xf numFmtId="0" fontId="4" fillId="59" borderId="2" xfId="0" applyFont="1" applyFill="1" applyBorder="1" applyAlignment="1">
      <alignment horizontal="center" vertical="center" wrapText="1"/>
    </xf>
    <xf numFmtId="0" fontId="6" fillId="59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23" borderId="2" xfId="0" applyFont="1" applyFill="1" applyBorder="1" applyAlignment="1">
      <alignment wrapText="1"/>
    </xf>
    <xf numFmtId="0" fontId="4" fillId="23" borderId="2" xfId="0" applyFont="1" applyFill="1" applyBorder="1" applyAlignment="1">
      <alignment wrapText="1"/>
    </xf>
    <xf numFmtId="0" fontId="6" fillId="10" borderId="2" xfId="0" applyFont="1" applyFill="1" applyBorder="1" applyAlignment="1">
      <alignment wrapText="1"/>
    </xf>
    <xf numFmtId="0" fontId="2" fillId="0" borderId="2" xfId="0" applyFont="1" applyBorder="1"/>
    <xf numFmtId="0" fontId="6" fillId="36" borderId="2" xfId="0" applyFont="1" applyFill="1" applyBorder="1" applyAlignment="1">
      <alignment wrapText="1"/>
    </xf>
    <xf numFmtId="0" fontId="6" fillId="18" borderId="2" xfId="0" applyFont="1" applyFill="1" applyBorder="1" applyAlignment="1">
      <alignment wrapText="1"/>
    </xf>
    <xf numFmtId="0" fontId="4" fillId="18" borderId="2" xfId="0" applyFont="1" applyFill="1" applyBorder="1" applyAlignment="1">
      <alignment wrapText="1"/>
    </xf>
    <xf numFmtId="0" fontId="6" fillId="25" borderId="2" xfId="0" applyFont="1" applyFill="1" applyBorder="1" applyAlignment="1">
      <alignment wrapText="1"/>
    </xf>
    <xf numFmtId="0" fontId="4" fillId="25" borderId="2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24" borderId="2" xfId="0" applyFont="1" applyFill="1" applyBorder="1" applyAlignment="1">
      <alignment wrapText="1"/>
    </xf>
    <xf numFmtId="0" fontId="4" fillId="24" borderId="2" xfId="0" applyFont="1" applyFill="1" applyBorder="1" applyAlignment="1">
      <alignment wrapText="1"/>
    </xf>
    <xf numFmtId="0" fontId="6" fillId="42" borderId="2" xfId="0" applyFont="1" applyFill="1" applyBorder="1" applyAlignment="1">
      <alignment wrapText="1"/>
    </xf>
    <xf numFmtId="0" fontId="4" fillId="42" borderId="2" xfId="0" applyFont="1" applyFill="1" applyBorder="1" applyAlignment="1">
      <alignment wrapText="1"/>
    </xf>
    <xf numFmtId="0" fontId="6" fillId="60" borderId="2" xfId="0" applyFont="1" applyFill="1" applyBorder="1" applyAlignment="1">
      <alignment wrapText="1"/>
    </xf>
    <xf numFmtId="0" fontId="4" fillId="60" borderId="2" xfId="0" applyFont="1" applyFill="1" applyBorder="1" applyAlignment="1">
      <alignment wrapText="1"/>
    </xf>
    <xf numFmtId="0" fontId="6" fillId="60" borderId="2" xfId="0" applyFont="1" applyFill="1" applyBorder="1" applyAlignment="1">
      <alignment horizontal="left" vertical="center" wrapText="1"/>
    </xf>
    <xf numFmtId="0" fontId="6" fillId="54" borderId="2" xfId="0" applyFont="1" applyFill="1" applyBorder="1" applyAlignment="1">
      <alignment wrapText="1"/>
    </xf>
    <xf numFmtId="0" fontId="4" fillId="54" borderId="2" xfId="0" applyFont="1" applyFill="1" applyBorder="1" applyAlignment="1">
      <alignment wrapText="1"/>
    </xf>
    <xf numFmtId="0" fontId="10" fillId="0" borderId="0" xfId="0" applyFont="1"/>
    <xf numFmtId="0" fontId="2" fillId="44" borderId="2" xfId="0" applyFont="1" applyFill="1" applyBorder="1" applyAlignment="1">
      <alignment horizontal="center" vertical="center" wrapText="1"/>
    </xf>
    <xf numFmtId="0" fontId="2" fillId="44" borderId="2" xfId="0" applyFont="1" applyFill="1" applyBorder="1" applyAlignment="1">
      <alignment horizontal="left" vertical="center" wrapText="1"/>
    </xf>
    <xf numFmtId="9" fontId="2" fillId="44" borderId="2" xfId="0" applyNumberFormat="1" applyFont="1" applyFill="1" applyBorder="1" applyAlignment="1">
      <alignment horizontal="center" vertical="center" wrapText="1"/>
    </xf>
    <xf numFmtId="0" fontId="4" fillId="61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left" vertical="center" wrapText="1"/>
    </xf>
    <xf numFmtId="9" fontId="2" fillId="23" borderId="2" xfId="0" applyNumberFormat="1" applyFont="1" applyFill="1" applyBorder="1" applyAlignment="1">
      <alignment horizontal="center" vertical="center" wrapText="1"/>
    </xf>
    <xf numFmtId="9" fontId="2" fillId="38" borderId="2" xfId="0" applyNumberFormat="1" applyFont="1" applyFill="1" applyBorder="1" applyAlignment="1">
      <alignment horizontal="center" vertical="center" wrapText="1"/>
    </xf>
    <xf numFmtId="0" fontId="2" fillId="56" borderId="2" xfId="0" applyFont="1" applyFill="1" applyBorder="1" applyAlignment="1">
      <alignment horizontal="center" vertical="center" wrapText="1"/>
    </xf>
    <xf numFmtId="0" fontId="2" fillId="56" borderId="2" xfId="0" applyFont="1" applyFill="1" applyBorder="1" applyAlignment="1">
      <alignment horizontal="left" vertical="center" wrapText="1"/>
    </xf>
    <xf numFmtId="9" fontId="2" fillId="56" borderId="2" xfId="0" applyNumberFormat="1" applyFont="1" applyFill="1" applyBorder="1" applyAlignment="1">
      <alignment horizontal="center" vertical="center" wrapText="1"/>
    </xf>
    <xf numFmtId="0" fontId="2" fillId="45" borderId="2" xfId="0" applyFont="1" applyFill="1" applyBorder="1" applyAlignment="1">
      <alignment horizontal="center" vertical="center" wrapText="1"/>
    </xf>
    <xf numFmtId="0" fontId="2" fillId="45" borderId="2" xfId="0" applyFont="1" applyFill="1" applyBorder="1" applyAlignment="1">
      <alignment horizontal="left" vertical="center" wrapText="1"/>
    </xf>
    <xf numFmtId="9" fontId="2" fillId="45" borderId="2" xfId="0" applyNumberFormat="1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left" vertical="center" wrapText="1"/>
    </xf>
    <xf numFmtId="9" fontId="2" fillId="24" borderId="2" xfId="0" applyNumberFormat="1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left" vertical="center" wrapText="1"/>
    </xf>
    <xf numFmtId="9" fontId="2" fillId="18" borderId="2" xfId="0" applyNumberFormat="1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left" vertical="center" wrapText="1"/>
    </xf>
    <xf numFmtId="9" fontId="2" fillId="17" borderId="2" xfId="0" applyNumberFormat="1" applyFont="1" applyFill="1" applyBorder="1" applyAlignment="1">
      <alignment horizontal="center" vertical="center" wrapText="1"/>
    </xf>
    <xf numFmtId="9" fontId="2" fillId="9" borderId="2" xfId="0" applyNumberFormat="1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left" vertical="center" wrapText="1"/>
    </xf>
    <xf numFmtId="9" fontId="2" fillId="13" borderId="2" xfId="0" applyNumberFormat="1" applyFont="1" applyFill="1" applyBorder="1" applyAlignment="1">
      <alignment horizontal="center" vertical="center" wrapText="1"/>
    </xf>
    <xf numFmtId="0" fontId="2" fillId="48" borderId="2" xfId="0" applyFont="1" applyFill="1" applyBorder="1" applyAlignment="1">
      <alignment horizontal="center" vertical="center" wrapText="1"/>
    </xf>
    <xf numFmtId="0" fontId="2" fillId="48" borderId="2" xfId="0" applyFont="1" applyFill="1" applyBorder="1" applyAlignment="1">
      <alignment horizontal="left" vertical="center" wrapText="1"/>
    </xf>
    <xf numFmtId="9" fontId="2" fillId="48" borderId="2" xfId="0" applyNumberFormat="1" applyFont="1" applyFill="1" applyBorder="1" applyAlignment="1">
      <alignment horizontal="center" vertical="center" wrapText="1"/>
    </xf>
    <xf numFmtId="9" fontId="2" fillId="14" borderId="2" xfId="0" applyNumberFormat="1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left" vertical="center" wrapText="1"/>
    </xf>
    <xf numFmtId="9" fontId="2" fillId="15" borderId="2" xfId="0" applyNumberFormat="1" applyFont="1" applyFill="1" applyBorder="1" applyAlignment="1">
      <alignment horizontal="center" vertical="center" wrapText="1"/>
    </xf>
    <xf numFmtId="0" fontId="2" fillId="49" borderId="2" xfId="0" applyFont="1" applyFill="1" applyBorder="1" applyAlignment="1">
      <alignment horizontal="center" vertical="center" wrapText="1"/>
    </xf>
    <xf numFmtId="0" fontId="2" fillId="49" borderId="2" xfId="0" applyFont="1" applyFill="1" applyBorder="1" applyAlignment="1">
      <alignment horizontal="left" vertical="center" wrapText="1"/>
    </xf>
    <xf numFmtId="9" fontId="2" fillId="49" borderId="2" xfId="0" applyNumberFormat="1" applyFont="1" applyFill="1" applyBorder="1" applyAlignment="1">
      <alignment horizontal="center" vertical="center" wrapText="1"/>
    </xf>
    <xf numFmtId="0" fontId="2" fillId="58" borderId="2" xfId="0" applyFont="1" applyFill="1" applyBorder="1" applyAlignment="1">
      <alignment horizontal="center" vertical="center" wrapText="1"/>
    </xf>
    <xf numFmtId="0" fontId="2" fillId="58" borderId="2" xfId="0" applyFont="1" applyFill="1" applyBorder="1" applyAlignment="1">
      <alignment horizontal="left" vertical="center" wrapText="1"/>
    </xf>
    <xf numFmtId="9" fontId="2" fillId="58" borderId="2" xfId="0" applyNumberFormat="1" applyFont="1" applyFill="1" applyBorder="1" applyAlignment="1">
      <alignment horizontal="center" vertical="center" wrapText="1"/>
    </xf>
    <xf numFmtId="0" fontId="2" fillId="59" borderId="2" xfId="0" applyFont="1" applyFill="1" applyBorder="1" applyAlignment="1">
      <alignment horizontal="center" vertical="center" wrapText="1"/>
    </xf>
    <xf numFmtId="0" fontId="2" fillId="59" borderId="2" xfId="0" applyFont="1" applyFill="1" applyBorder="1" applyAlignment="1">
      <alignment horizontal="left" vertical="center" wrapText="1"/>
    </xf>
    <xf numFmtId="9" fontId="2" fillId="59" borderId="2" xfId="0" applyNumberFormat="1" applyFont="1" applyFill="1" applyBorder="1" applyAlignment="1">
      <alignment horizontal="center" vertical="center" wrapText="1"/>
    </xf>
    <xf numFmtId="0" fontId="2" fillId="50" borderId="2" xfId="0" applyFont="1" applyFill="1" applyBorder="1" applyAlignment="1">
      <alignment horizontal="center" vertical="center" wrapText="1"/>
    </xf>
    <xf numFmtId="0" fontId="2" fillId="50" borderId="2" xfId="0" applyFont="1" applyFill="1" applyBorder="1" applyAlignment="1">
      <alignment horizontal="left" vertical="center" wrapText="1"/>
    </xf>
    <xf numFmtId="9" fontId="2" fillId="50" borderId="2" xfId="0" applyNumberFormat="1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left" vertical="center" wrapText="1"/>
    </xf>
    <xf numFmtId="9" fontId="2" fillId="20" borderId="2" xfId="0" applyNumberFormat="1" applyFont="1" applyFill="1" applyBorder="1" applyAlignment="1">
      <alignment horizontal="center" vertical="center" wrapText="1"/>
    </xf>
    <xf numFmtId="9" fontId="2" fillId="6" borderId="2" xfId="0" applyNumberFormat="1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left" vertical="center" wrapText="1"/>
    </xf>
    <xf numFmtId="9" fontId="2" fillId="19" borderId="2" xfId="0" applyNumberFormat="1" applyFont="1" applyFill="1" applyBorder="1" applyAlignment="1">
      <alignment horizontal="center" vertical="center" wrapText="1"/>
    </xf>
    <xf numFmtId="9" fontId="2" fillId="42" borderId="2" xfId="0" applyNumberFormat="1" applyFont="1" applyFill="1" applyBorder="1" applyAlignment="1">
      <alignment horizontal="center" vertical="center" wrapText="1"/>
    </xf>
    <xf numFmtId="9" fontId="2" fillId="41" borderId="2" xfId="0" applyNumberFormat="1" applyFont="1" applyFill="1" applyBorder="1" applyAlignment="1">
      <alignment horizontal="center" vertical="center" wrapText="1"/>
    </xf>
    <xf numFmtId="0" fontId="2" fillId="53" borderId="2" xfId="0" applyFont="1" applyFill="1" applyBorder="1" applyAlignment="1">
      <alignment horizontal="center" vertical="center" wrapText="1"/>
    </xf>
    <xf numFmtId="0" fontId="2" fillId="53" borderId="2" xfId="0" applyFont="1" applyFill="1" applyBorder="1" applyAlignment="1">
      <alignment horizontal="left" vertical="center" wrapText="1"/>
    </xf>
    <xf numFmtId="9" fontId="2" fillId="5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47625</xdr:rowOff>
    </xdr:from>
    <xdr:to>
      <xdr:col>6</xdr:col>
      <xdr:colOff>2619375</xdr:colOff>
      <xdr:row>0</xdr:row>
      <xdr:rowOff>757987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941293</xdr:colOff>
      <xdr:row>0</xdr:row>
      <xdr:rowOff>44823</xdr:rowOff>
    </xdr:from>
    <xdr:to>
      <xdr:col>6</xdr:col>
      <xdr:colOff>2665318</xdr:colOff>
      <xdr:row>0</xdr:row>
      <xdr:rowOff>755185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445" y="44450"/>
          <a:ext cx="1724025" cy="710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38100</xdr:rowOff>
    </xdr:from>
    <xdr:to>
      <xdr:col>6</xdr:col>
      <xdr:colOff>2628900</xdr:colOff>
      <xdr:row>0</xdr:row>
      <xdr:rowOff>748462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8100"/>
          <a:ext cx="1724025" cy="7099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933450</xdr:colOff>
      <xdr:row>0</xdr:row>
      <xdr:rowOff>38100</xdr:rowOff>
    </xdr:from>
    <xdr:to>
      <xdr:col>6</xdr:col>
      <xdr:colOff>2657475</xdr:colOff>
      <xdr:row>0</xdr:row>
      <xdr:rowOff>748462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38100"/>
          <a:ext cx="1724025" cy="7099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38100</xdr:rowOff>
    </xdr:from>
    <xdr:to>
      <xdr:col>6</xdr:col>
      <xdr:colOff>2638425</xdr:colOff>
      <xdr:row>0</xdr:row>
      <xdr:rowOff>748462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8100"/>
          <a:ext cx="1724025" cy="709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38100</xdr:rowOff>
    </xdr:from>
    <xdr:to>
      <xdr:col>6</xdr:col>
      <xdr:colOff>2638425</xdr:colOff>
      <xdr:row>0</xdr:row>
      <xdr:rowOff>748462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8100"/>
          <a:ext cx="1724025" cy="7099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38100</xdr:rowOff>
    </xdr:from>
    <xdr:to>
      <xdr:col>6</xdr:col>
      <xdr:colOff>2619375</xdr:colOff>
      <xdr:row>0</xdr:row>
      <xdr:rowOff>748462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38100"/>
          <a:ext cx="1724025" cy="7099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47625</xdr:rowOff>
    </xdr:from>
    <xdr:to>
      <xdr:col>6</xdr:col>
      <xdr:colOff>2619375</xdr:colOff>
      <xdr:row>0</xdr:row>
      <xdr:rowOff>757987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47625</xdr:rowOff>
    </xdr:from>
    <xdr:to>
      <xdr:col>6</xdr:col>
      <xdr:colOff>2628900</xdr:colOff>
      <xdr:row>0</xdr:row>
      <xdr:rowOff>757987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47625</xdr:rowOff>
    </xdr:from>
    <xdr:to>
      <xdr:col>6</xdr:col>
      <xdr:colOff>2638425</xdr:colOff>
      <xdr:row>0</xdr:row>
      <xdr:rowOff>757987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0</xdr:row>
      <xdr:rowOff>47625</xdr:rowOff>
    </xdr:from>
    <xdr:to>
      <xdr:col>2</xdr:col>
      <xdr:colOff>2647950</xdr:colOff>
      <xdr:row>0</xdr:row>
      <xdr:rowOff>757987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0</xdr:row>
      <xdr:rowOff>47625</xdr:rowOff>
    </xdr:from>
    <xdr:to>
      <xdr:col>2</xdr:col>
      <xdr:colOff>2647950</xdr:colOff>
      <xdr:row>0</xdr:row>
      <xdr:rowOff>757987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7625"/>
          <a:ext cx="1724025" cy="7099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47625</xdr:rowOff>
    </xdr:from>
    <xdr:to>
      <xdr:col>6</xdr:col>
      <xdr:colOff>2619375</xdr:colOff>
      <xdr:row>0</xdr:row>
      <xdr:rowOff>757987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7625"/>
          <a:ext cx="1724025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4506668294322"/>
  </sheetPr>
  <dimension ref="A1:AE1027"/>
  <sheetViews>
    <sheetView tabSelected="1" workbookViewId="0">
      <pane ySplit="2" topLeftCell="A3" activePane="bottomLeft" state="frozen"/>
      <selection pane="bottomLeft" activeCell="B5" sqref="B5"/>
    </sheetView>
  </sheetViews>
  <sheetFormatPr defaultColWidth="9" defaultRowHeight="12.75"/>
  <cols>
    <col min="1" max="1" width="17.7109375" customWidth="1"/>
    <col min="2" max="2" width="17.7109375" style="2" customWidth="1"/>
    <col min="3" max="3" width="11.7109375" customWidth="1"/>
    <col min="4" max="6" width="5" customWidth="1"/>
    <col min="7" max="7" width="55.7109375" style="3" customWidth="1"/>
    <col min="8" max="9" width="6.28515625" customWidth="1"/>
    <col min="10" max="10" width="7.85546875" customWidth="1"/>
    <col min="11" max="11" width="8.5703125" style="2" customWidth="1"/>
    <col min="12" max="12" width="7.5703125" style="4" customWidth="1"/>
    <col min="13" max="13" width="7.42578125" style="5" customWidth="1"/>
    <col min="14" max="14" width="9.140625" customWidth="1"/>
    <col min="15" max="15" width="12.85546875" customWidth="1"/>
    <col min="16" max="16" width="13" customWidth="1"/>
    <col min="17" max="18" width="11.7109375" customWidth="1"/>
    <col min="19" max="19" width="11.85546875" style="6" customWidth="1"/>
  </cols>
  <sheetData>
    <row r="1" spans="1:31" ht="60" customHeight="1">
      <c r="A1" s="38" t="s">
        <v>0</v>
      </c>
      <c r="B1" s="38"/>
      <c r="C1" s="38"/>
      <c r="D1" s="38"/>
      <c r="E1" s="38"/>
      <c r="F1" s="38"/>
      <c r="G1" s="7"/>
      <c r="H1" s="38" t="s">
        <v>2087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31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12" t="s">
        <v>13</v>
      </c>
      <c r="M2" s="13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14" t="s">
        <v>20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s="1" customFormat="1" ht="25.5">
      <c r="A3" s="276" t="s">
        <v>1246</v>
      </c>
      <c r="B3" s="186" t="s">
        <v>1249</v>
      </c>
      <c r="C3" s="276" t="s">
        <v>671</v>
      </c>
      <c r="D3" s="276">
        <v>5</v>
      </c>
      <c r="E3" s="276" t="s">
        <v>52</v>
      </c>
      <c r="F3" s="276" t="s">
        <v>52</v>
      </c>
      <c r="G3" s="277" t="s">
        <v>1250</v>
      </c>
      <c r="H3" s="276" t="s">
        <v>43</v>
      </c>
      <c r="I3" s="276">
        <v>0.45</v>
      </c>
      <c r="J3" s="276">
        <v>12</v>
      </c>
      <c r="K3" s="186">
        <v>248</v>
      </c>
      <c r="L3" s="278">
        <v>0.1</v>
      </c>
      <c r="M3" s="279">
        <v>223</v>
      </c>
      <c r="N3" s="276">
        <v>180</v>
      </c>
      <c r="O3" s="276" t="s">
        <v>2088</v>
      </c>
      <c r="P3" s="276">
        <v>161</v>
      </c>
      <c r="Q3" s="276" t="s">
        <v>38</v>
      </c>
      <c r="R3" s="143"/>
      <c r="S3" s="108">
        <f>ROUND(IF(H3="ПЭТ",R3*M3*I3,R3*M3),0)</f>
        <v>0</v>
      </c>
    </row>
    <row r="4" spans="1:31" s="1" customFormat="1" ht="38.25">
      <c r="A4" s="276" t="s">
        <v>1246</v>
      </c>
      <c r="B4" s="186" t="s">
        <v>2089</v>
      </c>
      <c r="C4" s="276" t="s">
        <v>804</v>
      </c>
      <c r="D4" s="276">
        <v>5</v>
      </c>
      <c r="E4" s="276" t="s">
        <v>52</v>
      </c>
      <c r="F4" s="276" t="s">
        <v>52</v>
      </c>
      <c r="G4" s="277" t="s">
        <v>2090</v>
      </c>
      <c r="H4" s="276" t="s">
        <v>43</v>
      </c>
      <c r="I4" s="276">
        <v>0.45</v>
      </c>
      <c r="J4" s="276">
        <v>12</v>
      </c>
      <c r="K4" s="186">
        <v>245</v>
      </c>
      <c r="L4" s="278">
        <v>0.2</v>
      </c>
      <c r="M4" s="279">
        <v>196</v>
      </c>
      <c r="N4" s="276">
        <v>180</v>
      </c>
      <c r="O4" s="276" t="s">
        <v>2091</v>
      </c>
      <c r="P4" s="276">
        <v>49</v>
      </c>
      <c r="Q4" s="276" t="s">
        <v>38</v>
      </c>
      <c r="R4" s="143"/>
      <c r="S4" s="108">
        <f t="shared" ref="S4:S67" si="0">ROUND(IF(H4="ПЭТ",R4*M4*I4,R4*M4),0)</f>
        <v>0</v>
      </c>
    </row>
    <row r="5" spans="1:31" s="1" customFormat="1" ht="38.25">
      <c r="A5" s="280" t="s">
        <v>701</v>
      </c>
      <c r="B5" s="92" t="s">
        <v>705</v>
      </c>
      <c r="C5" s="280" t="s">
        <v>671</v>
      </c>
      <c r="D5" s="280">
        <v>4.8</v>
      </c>
      <c r="E5" s="280">
        <v>19</v>
      </c>
      <c r="F5" s="280">
        <v>7</v>
      </c>
      <c r="G5" s="281" t="s">
        <v>706</v>
      </c>
      <c r="H5" s="280" t="s">
        <v>121</v>
      </c>
      <c r="I5" s="280">
        <v>20</v>
      </c>
      <c r="J5" s="280" t="s">
        <v>122</v>
      </c>
      <c r="K5" s="92">
        <v>369</v>
      </c>
      <c r="L5" s="282">
        <v>0.15</v>
      </c>
      <c r="M5" s="279">
        <v>314</v>
      </c>
      <c r="N5" s="280">
        <v>180</v>
      </c>
      <c r="O5" s="280" t="s">
        <v>2092</v>
      </c>
      <c r="P5" s="280">
        <v>110</v>
      </c>
      <c r="Q5" s="280" t="s">
        <v>38</v>
      </c>
      <c r="R5" s="143"/>
      <c r="S5" s="108">
        <f t="shared" si="0"/>
        <v>0</v>
      </c>
    </row>
    <row r="6" spans="1:31" s="1" customFormat="1" ht="38.25">
      <c r="A6" s="151" t="s">
        <v>753</v>
      </c>
      <c r="B6" s="152" t="s">
        <v>754</v>
      </c>
      <c r="C6" s="151" t="s">
        <v>755</v>
      </c>
      <c r="D6" s="151">
        <v>7</v>
      </c>
      <c r="E6" s="151">
        <v>22</v>
      </c>
      <c r="F6" s="151">
        <v>30</v>
      </c>
      <c r="G6" s="153" t="s">
        <v>756</v>
      </c>
      <c r="H6" s="151" t="s">
        <v>121</v>
      </c>
      <c r="I6" s="151">
        <v>30</v>
      </c>
      <c r="J6" s="151" t="s">
        <v>122</v>
      </c>
      <c r="K6" s="152">
        <v>478</v>
      </c>
      <c r="L6" s="283">
        <v>0.4</v>
      </c>
      <c r="M6" s="279">
        <v>287</v>
      </c>
      <c r="N6" s="151">
        <v>180</v>
      </c>
      <c r="O6" s="151" t="s">
        <v>2093</v>
      </c>
      <c r="P6" s="151">
        <v>9</v>
      </c>
      <c r="Q6" s="151" t="s">
        <v>38</v>
      </c>
      <c r="R6" s="143"/>
      <c r="S6" s="108">
        <f t="shared" si="0"/>
        <v>0</v>
      </c>
    </row>
    <row r="7" spans="1:31" s="1" customFormat="1" ht="25.5">
      <c r="A7" s="284" t="s">
        <v>1429</v>
      </c>
      <c r="B7" s="243" t="s">
        <v>1430</v>
      </c>
      <c r="C7" s="284" t="s">
        <v>1431</v>
      </c>
      <c r="D7" s="284">
        <v>4</v>
      </c>
      <c r="E7" s="284" t="s">
        <v>52</v>
      </c>
      <c r="F7" s="284">
        <v>29</v>
      </c>
      <c r="G7" s="285" t="s">
        <v>1432</v>
      </c>
      <c r="H7" s="284" t="s">
        <v>43</v>
      </c>
      <c r="I7" s="284">
        <v>0.45</v>
      </c>
      <c r="J7" s="284">
        <v>20</v>
      </c>
      <c r="K7" s="243">
        <v>246</v>
      </c>
      <c r="L7" s="286">
        <v>0.3</v>
      </c>
      <c r="M7" s="279">
        <v>172</v>
      </c>
      <c r="N7" s="284">
        <v>360</v>
      </c>
      <c r="O7" s="284" t="s">
        <v>2094</v>
      </c>
      <c r="P7" s="284">
        <v>301</v>
      </c>
      <c r="Q7" s="284" t="s">
        <v>38</v>
      </c>
      <c r="R7" s="143"/>
      <c r="S7" s="108">
        <f t="shared" si="0"/>
        <v>0</v>
      </c>
    </row>
    <row r="8" spans="1:31" s="1" customFormat="1" ht="38.25">
      <c r="A8" s="287" t="s">
        <v>783</v>
      </c>
      <c r="B8" s="195" t="s">
        <v>1458</v>
      </c>
      <c r="C8" s="287" t="s">
        <v>671</v>
      </c>
      <c r="D8" s="287">
        <v>8.6</v>
      </c>
      <c r="E8" s="287" t="s">
        <v>52</v>
      </c>
      <c r="F8" s="287" t="s">
        <v>52</v>
      </c>
      <c r="G8" s="288" t="s">
        <v>1459</v>
      </c>
      <c r="H8" s="287" t="s">
        <v>43</v>
      </c>
      <c r="I8" s="287">
        <v>0.45</v>
      </c>
      <c r="J8" s="287">
        <v>12</v>
      </c>
      <c r="K8" s="195">
        <v>285</v>
      </c>
      <c r="L8" s="289">
        <v>0.2</v>
      </c>
      <c r="M8" s="279">
        <v>228</v>
      </c>
      <c r="N8" s="287">
        <v>366</v>
      </c>
      <c r="O8" s="287" t="s">
        <v>2095</v>
      </c>
      <c r="P8" s="287">
        <v>288</v>
      </c>
      <c r="Q8" s="287" t="s">
        <v>38</v>
      </c>
      <c r="R8" s="143"/>
      <c r="S8" s="108">
        <f t="shared" si="0"/>
        <v>0</v>
      </c>
    </row>
    <row r="9" spans="1:31" s="1" customFormat="1" ht="38.25">
      <c r="A9" s="287" t="s">
        <v>783</v>
      </c>
      <c r="B9" s="195" t="s">
        <v>784</v>
      </c>
      <c r="C9" s="287" t="s">
        <v>671</v>
      </c>
      <c r="D9" s="287">
        <v>8.6</v>
      </c>
      <c r="E9" s="287" t="s">
        <v>52</v>
      </c>
      <c r="F9" s="287" t="s">
        <v>52</v>
      </c>
      <c r="G9" s="288" t="s">
        <v>785</v>
      </c>
      <c r="H9" s="287" t="s">
        <v>121</v>
      </c>
      <c r="I9" s="287">
        <v>20</v>
      </c>
      <c r="J9" s="287" t="s">
        <v>122</v>
      </c>
      <c r="K9" s="195">
        <v>545</v>
      </c>
      <c r="L9" s="289">
        <v>0.2</v>
      </c>
      <c r="M9" s="279">
        <v>436</v>
      </c>
      <c r="N9" s="287">
        <v>366</v>
      </c>
      <c r="O9" s="287" t="s">
        <v>2096</v>
      </c>
      <c r="P9" s="287">
        <v>287</v>
      </c>
      <c r="Q9" s="287" t="s">
        <v>38</v>
      </c>
      <c r="R9" s="143"/>
      <c r="S9" s="108">
        <f t="shared" si="0"/>
        <v>0</v>
      </c>
    </row>
    <row r="10" spans="1:31" s="1" customFormat="1" ht="38.25">
      <c r="A10" s="290" t="s">
        <v>1490</v>
      </c>
      <c r="B10" s="95" t="s">
        <v>1497</v>
      </c>
      <c r="C10" s="290" t="s">
        <v>671</v>
      </c>
      <c r="D10" s="290">
        <v>5.5</v>
      </c>
      <c r="E10" s="290" t="s">
        <v>52</v>
      </c>
      <c r="F10" s="290" t="s">
        <v>52</v>
      </c>
      <c r="G10" s="291" t="s">
        <v>1498</v>
      </c>
      <c r="H10" s="290" t="s">
        <v>43</v>
      </c>
      <c r="I10" s="290">
        <v>0.45</v>
      </c>
      <c r="J10" s="290">
        <v>20</v>
      </c>
      <c r="K10" s="95">
        <v>249</v>
      </c>
      <c r="L10" s="292">
        <v>0.4</v>
      </c>
      <c r="M10" s="279">
        <v>149</v>
      </c>
      <c r="N10" s="290">
        <v>365</v>
      </c>
      <c r="O10" s="290" t="s">
        <v>2097</v>
      </c>
      <c r="P10" s="290">
        <v>205</v>
      </c>
      <c r="Q10" s="170">
        <v>17</v>
      </c>
      <c r="R10" s="143"/>
      <c r="S10" s="108">
        <f t="shared" si="0"/>
        <v>0</v>
      </c>
    </row>
    <row r="11" spans="1:31" s="1" customFormat="1" ht="38.25">
      <c r="A11" s="290" t="s">
        <v>1490</v>
      </c>
      <c r="B11" s="95" t="s">
        <v>1491</v>
      </c>
      <c r="C11" s="290" t="s">
        <v>194</v>
      </c>
      <c r="D11" s="290">
        <v>5.2</v>
      </c>
      <c r="E11" s="290">
        <v>14</v>
      </c>
      <c r="F11" s="290">
        <v>33</v>
      </c>
      <c r="G11" s="291" t="s">
        <v>1492</v>
      </c>
      <c r="H11" s="290" t="s">
        <v>43</v>
      </c>
      <c r="I11" s="290">
        <v>0.45</v>
      </c>
      <c r="J11" s="290">
        <v>20</v>
      </c>
      <c r="K11" s="95">
        <v>197</v>
      </c>
      <c r="L11" s="292">
        <v>0.5</v>
      </c>
      <c r="M11" s="279">
        <v>99</v>
      </c>
      <c r="N11" s="290">
        <v>365</v>
      </c>
      <c r="O11" s="290" t="s">
        <v>2098</v>
      </c>
      <c r="P11" s="290">
        <v>214</v>
      </c>
      <c r="Q11" s="170">
        <v>1</v>
      </c>
      <c r="R11" s="143"/>
      <c r="S11" s="108">
        <f t="shared" si="0"/>
        <v>0</v>
      </c>
    </row>
    <row r="12" spans="1:31" s="1" customFormat="1" ht="51">
      <c r="A12" s="290" t="s">
        <v>1490</v>
      </c>
      <c r="B12" s="95" t="s">
        <v>1495</v>
      </c>
      <c r="C12" s="290" t="s">
        <v>671</v>
      </c>
      <c r="D12" s="290">
        <v>5.5</v>
      </c>
      <c r="E12" s="290" t="s">
        <v>52</v>
      </c>
      <c r="F12" s="290" t="s">
        <v>52</v>
      </c>
      <c r="G12" s="291" t="s">
        <v>1496</v>
      </c>
      <c r="H12" s="290" t="s">
        <v>43</v>
      </c>
      <c r="I12" s="290">
        <v>0.45</v>
      </c>
      <c r="J12" s="290">
        <v>20</v>
      </c>
      <c r="K12" s="95">
        <v>249</v>
      </c>
      <c r="L12" s="292">
        <v>0.2</v>
      </c>
      <c r="M12" s="279">
        <v>199</v>
      </c>
      <c r="N12" s="290">
        <v>365</v>
      </c>
      <c r="O12" s="290" t="s">
        <v>2099</v>
      </c>
      <c r="P12" s="290">
        <v>314</v>
      </c>
      <c r="Q12" s="290" t="s">
        <v>38</v>
      </c>
      <c r="R12" s="143"/>
      <c r="S12" s="108">
        <f t="shared" si="0"/>
        <v>0</v>
      </c>
    </row>
    <row r="13" spans="1:31" s="1" customFormat="1" ht="76.5">
      <c r="A13" s="235" t="s">
        <v>1192</v>
      </c>
      <c r="B13" s="77" t="s">
        <v>1210</v>
      </c>
      <c r="C13" s="235"/>
      <c r="D13" s="235">
        <v>0</v>
      </c>
      <c r="E13" s="235"/>
      <c r="F13" s="235"/>
      <c r="G13" s="293" t="s">
        <v>1211</v>
      </c>
      <c r="H13" s="235" t="s">
        <v>2100</v>
      </c>
      <c r="I13" s="235">
        <v>0</v>
      </c>
      <c r="J13" s="235">
        <v>15</v>
      </c>
      <c r="K13" s="77">
        <v>151</v>
      </c>
      <c r="L13" s="294">
        <v>0.5</v>
      </c>
      <c r="M13" s="279">
        <v>76</v>
      </c>
      <c r="N13" s="235">
        <v>180</v>
      </c>
      <c r="O13" s="235" t="s">
        <v>2101</v>
      </c>
      <c r="P13" s="235">
        <v>13</v>
      </c>
      <c r="Q13" s="235" t="s">
        <v>38</v>
      </c>
      <c r="R13" s="143"/>
      <c r="S13" s="108">
        <f t="shared" si="0"/>
        <v>0</v>
      </c>
    </row>
    <row r="14" spans="1:31" s="1" customFormat="1" ht="76.5">
      <c r="A14" s="235" t="s">
        <v>1192</v>
      </c>
      <c r="B14" s="77" t="s">
        <v>1210</v>
      </c>
      <c r="C14" s="235"/>
      <c r="D14" s="235">
        <v>0</v>
      </c>
      <c r="E14" s="235"/>
      <c r="F14" s="235"/>
      <c r="G14" s="293" t="s">
        <v>1211</v>
      </c>
      <c r="H14" s="235" t="s">
        <v>2100</v>
      </c>
      <c r="I14" s="235">
        <v>0</v>
      </c>
      <c r="J14" s="235">
        <v>15</v>
      </c>
      <c r="K14" s="77">
        <v>151</v>
      </c>
      <c r="L14" s="294">
        <v>0.5</v>
      </c>
      <c r="M14" s="279">
        <v>76</v>
      </c>
      <c r="N14" s="235">
        <v>180</v>
      </c>
      <c r="O14" s="235" t="s">
        <v>2102</v>
      </c>
      <c r="P14" s="235">
        <v>63</v>
      </c>
      <c r="Q14" s="235" t="s">
        <v>38</v>
      </c>
      <c r="R14" s="143"/>
      <c r="S14" s="108">
        <f t="shared" si="0"/>
        <v>0</v>
      </c>
    </row>
    <row r="15" spans="1:31" s="1" customFormat="1" ht="76.5">
      <c r="A15" s="235" t="s">
        <v>1192</v>
      </c>
      <c r="B15" s="77" t="s">
        <v>1210</v>
      </c>
      <c r="C15" s="235"/>
      <c r="D15" s="235">
        <v>0</v>
      </c>
      <c r="E15" s="235"/>
      <c r="F15" s="235"/>
      <c r="G15" s="293" t="s">
        <v>1211</v>
      </c>
      <c r="H15" s="235" t="s">
        <v>2100</v>
      </c>
      <c r="I15" s="235">
        <v>0</v>
      </c>
      <c r="J15" s="235">
        <v>15</v>
      </c>
      <c r="K15" s="77">
        <v>151</v>
      </c>
      <c r="L15" s="294">
        <v>0.5</v>
      </c>
      <c r="M15" s="279">
        <v>76</v>
      </c>
      <c r="N15" s="235">
        <v>180</v>
      </c>
      <c r="O15" s="235" t="s">
        <v>2103</v>
      </c>
      <c r="P15" s="235">
        <v>84</v>
      </c>
      <c r="Q15" s="235" t="s">
        <v>38</v>
      </c>
      <c r="R15" s="143"/>
      <c r="S15" s="108">
        <f t="shared" si="0"/>
        <v>0</v>
      </c>
    </row>
    <row r="16" spans="1:31" s="1" customFormat="1" ht="76.5">
      <c r="A16" s="235" t="s">
        <v>1192</v>
      </c>
      <c r="B16" s="77" t="s">
        <v>1217</v>
      </c>
      <c r="C16" s="235"/>
      <c r="D16" s="235">
        <v>0</v>
      </c>
      <c r="E16" s="235"/>
      <c r="F16" s="235"/>
      <c r="G16" s="293" t="s">
        <v>1218</v>
      </c>
      <c r="H16" s="235" t="s">
        <v>2100</v>
      </c>
      <c r="I16" s="235">
        <v>0</v>
      </c>
      <c r="J16" s="235">
        <v>15</v>
      </c>
      <c r="K16" s="77">
        <v>196</v>
      </c>
      <c r="L16" s="294">
        <v>0.2</v>
      </c>
      <c r="M16" s="279">
        <v>157</v>
      </c>
      <c r="N16" s="235">
        <v>180</v>
      </c>
      <c r="O16" s="235" t="s">
        <v>2104</v>
      </c>
      <c r="P16" s="235">
        <v>72</v>
      </c>
      <c r="Q16" s="235" t="s">
        <v>38</v>
      </c>
      <c r="R16" s="143"/>
      <c r="S16" s="108">
        <f t="shared" si="0"/>
        <v>0</v>
      </c>
    </row>
    <row r="17" spans="1:19" s="1" customFormat="1" ht="76.5">
      <c r="A17" s="235" t="s">
        <v>1192</v>
      </c>
      <c r="B17" s="77" t="s">
        <v>1198</v>
      </c>
      <c r="C17" s="235"/>
      <c r="D17" s="235">
        <v>0</v>
      </c>
      <c r="E17" s="235"/>
      <c r="F17" s="235"/>
      <c r="G17" s="293" t="s">
        <v>1199</v>
      </c>
      <c r="H17" s="235" t="s">
        <v>2100</v>
      </c>
      <c r="I17" s="235">
        <v>0</v>
      </c>
      <c r="J17" s="235">
        <v>15</v>
      </c>
      <c r="K17" s="77">
        <v>203</v>
      </c>
      <c r="L17" s="294">
        <v>0.2</v>
      </c>
      <c r="M17" s="279">
        <v>162</v>
      </c>
      <c r="N17" s="235">
        <v>180</v>
      </c>
      <c r="O17" s="235" t="s">
        <v>2105</v>
      </c>
      <c r="P17" s="235">
        <v>82</v>
      </c>
      <c r="Q17" s="235" t="s">
        <v>38</v>
      </c>
      <c r="R17" s="143"/>
      <c r="S17" s="108">
        <f t="shared" si="0"/>
        <v>0</v>
      </c>
    </row>
    <row r="18" spans="1:19" s="1" customFormat="1" ht="76.5">
      <c r="A18" s="235" t="s">
        <v>1192</v>
      </c>
      <c r="B18" s="77" t="s">
        <v>1202</v>
      </c>
      <c r="C18" s="235"/>
      <c r="D18" s="235">
        <v>0</v>
      </c>
      <c r="E18" s="235"/>
      <c r="F18" s="235"/>
      <c r="G18" s="293" t="s">
        <v>1203</v>
      </c>
      <c r="H18" s="235" t="s">
        <v>2100</v>
      </c>
      <c r="I18" s="235">
        <v>0</v>
      </c>
      <c r="J18" s="235">
        <v>15</v>
      </c>
      <c r="K18" s="77">
        <v>158</v>
      </c>
      <c r="L18" s="294">
        <v>0.2</v>
      </c>
      <c r="M18" s="279">
        <v>126</v>
      </c>
      <c r="N18" s="235">
        <v>180</v>
      </c>
      <c r="O18" s="235" t="s">
        <v>2102</v>
      </c>
      <c r="P18" s="235">
        <v>63</v>
      </c>
      <c r="Q18" s="235" t="s">
        <v>38</v>
      </c>
      <c r="R18" s="143"/>
      <c r="S18" s="108">
        <f t="shared" si="0"/>
        <v>0</v>
      </c>
    </row>
    <row r="19" spans="1:19" s="1" customFormat="1" ht="76.5">
      <c r="A19" s="235" t="s">
        <v>1192</v>
      </c>
      <c r="B19" s="77" t="s">
        <v>1202</v>
      </c>
      <c r="C19" s="235"/>
      <c r="D19" s="235">
        <v>0</v>
      </c>
      <c r="E19" s="235"/>
      <c r="F19" s="235"/>
      <c r="G19" s="293" t="s">
        <v>1203</v>
      </c>
      <c r="H19" s="235" t="s">
        <v>2100</v>
      </c>
      <c r="I19" s="235">
        <v>0</v>
      </c>
      <c r="J19" s="235">
        <v>15</v>
      </c>
      <c r="K19" s="77">
        <v>158</v>
      </c>
      <c r="L19" s="294">
        <v>0.2</v>
      </c>
      <c r="M19" s="279">
        <v>126</v>
      </c>
      <c r="N19" s="235">
        <v>180</v>
      </c>
      <c r="O19" s="235" t="s">
        <v>2105</v>
      </c>
      <c r="P19" s="235">
        <v>82</v>
      </c>
      <c r="Q19" s="235" t="s">
        <v>38</v>
      </c>
      <c r="R19" s="143"/>
      <c r="S19" s="108">
        <f t="shared" si="0"/>
        <v>0</v>
      </c>
    </row>
    <row r="20" spans="1:19" s="1" customFormat="1" ht="89.25">
      <c r="A20" s="235" t="s">
        <v>1192</v>
      </c>
      <c r="B20" s="77" t="s">
        <v>1193</v>
      </c>
      <c r="C20" s="235"/>
      <c r="D20" s="235">
        <v>0</v>
      </c>
      <c r="E20" s="235"/>
      <c r="F20" s="235"/>
      <c r="G20" s="293" t="s">
        <v>1194</v>
      </c>
      <c r="H20" s="235" t="s">
        <v>2100</v>
      </c>
      <c r="I20" s="235">
        <v>0</v>
      </c>
      <c r="J20" s="235">
        <v>15</v>
      </c>
      <c r="K20" s="77">
        <v>230</v>
      </c>
      <c r="L20" s="294">
        <v>0.5</v>
      </c>
      <c r="M20" s="279">
        <v>115</v>
      </c>
      <c r="N20" s="235">
        <v>180</v>
      </c>
      <c r="O20" s="235" t="s">
        <v>2101</v>
      </c>
      <c r="P20" s="235">
        <v>13</v>
      </c>
      <c r="Q20" s="235" t="s">
        <v>38</v>
      </c>
      <c r="R20" s="143"/>
      <c r="S20" s="108">
        <f t="shared" si="0"/>
        <v>0</v>
      </c>
    </row>
    <row r="21" spans="1:19" s="1" customFormat="1" ht="89.25">
      <c r="A21" s="235" t="s">
        <v>1192</v>
      </c>
      <c r="B21" s="77" t="s">
        <v>1193</v>
      </c>
      <c r="C21" s="235"/>
      <c r="D21" s="235">
        <v>0</v>
      </c>
      <c r="E21" s="235"/>
      <c r="F21" s="235"/>
      <c r="G21" s="293" t="s">
        <v>1194</v>
      </c>
      <c r="H21" s="235" t="s">
        <v>2100</v>
      </c>
      <c r="I21" s="235">
        <v>0</v>
      </c>
      <c r="J21" s="235">
        <v>15</v>
      </c>
      <c r="K21" s="77">
        <v>230</v>
      </c>
      <c r="L21" s="294">
        <v>0.5</v>
      </c>
      <c r="M21" s="279">
        <v>115</v>
      </c>
      <c r="N21" s="235">
        <v>180</v>
      </c>
      <c r="O21" s="235" t="s">
        <v>2106</v>
      </c>
      <c r="P21" s="235">
        <v>69</v>
      </c>
      <c r="Q21" s="235" t="s">
        <v>38</v>
      </c>
      <c r="R21" s="143"/>
      <c r="S21" s="108">
        <f t="shared" si="0"/>
        <v>0</v>
      </c>
    </row>
    <row r="22" spans="1:19" s="1" customFormat="1" ht="63.75">
      <c r="A22" s="235" t="s">
        <v>1192</v>
      </c>
      <c r="B22" s="77" t="s">
        <v>1206</v>
      </c>
      <c r="C22" s="235"/>
      <c r="D22" s="235">
        <v>0</v>
      </c>
      <c r="E22" s="235"/>
      <c r="F22" s="235"/>
      <c r="G22" s="293" t="s">
        <v>1207</v>
      </c>
      <c r="H22" s="235" t="s">
        <v>2100</v>
      </c>
      <c r="I22" s="235">
        <v>0</v>
      </c>
      <c r="J22" s="235">
        <v>15</v>
      </c>
      <c r="K22" s="77">
        <v>151</v>
      </c>
      <c r="L22" s="294">
        <v>0.5</v>
      </c>
      <c r="M22" s="279">
        <v>76</v>
      </c>
      <c r="N22" s="235">
        <v>180</v>
      </c>
      <c r="O22" s="235" t="s">
        <v>2101</v>
      </c>
      <c r="P22" s="235">
        <v>13</v>
      </c>
      <c r="Q22" s="235" t="s">
        <v>38</v>
      </c>
      <c r="R22" s="143"/>
      <c r="S22" s="108">
        <f t="shared" si="0"/>
        <v>0</v>
      </c>
    </row>
    <row r="23" spans="1:19" s="1" customFormat="1" ht="63.75">
      <c r="A23" s="235" t="s">
        <v>1192</v>
      </c>
      <c r="B23" s="77" t="s">
        <v>1206</v>
      </c>
      <c r="C23" s="235"/>
      <c r="D23" s="235">
        <v>0</v>
      </c>
      <c r="E23" s="235"/>
      <c r="F23" s="235"/>
      <c r="G23" s="293" t="s">
        <v>1207</v>
      </c>
      <c r="H23" s="235" t="s">
        <v>2100</v>
      </c>
      <c r="I23" s="235">
        <v>0</v>
      </c>
      <c r="J23" s="235">
        <v>15</v>
      </c>
      <c r="K23" s="77">
        <v>151</v>
      </c>
      <c r="L23" s="294">
        <v>0.5</v>
      </c>
      <c r="M23" s="279">
        <v>76</v>
      </c>
      <c r="N23" s="235">
        <v>180</v>
      </c>
      <c r="O23" s="235" t="s">
        <v>2104</v>
      </c>
      <c r="P23" s="235">
        <v>72</v>
      </c>
      <c r="Q23" s="235" t="s">
        <v>38</v>
      </c>
      <c r="R23" s="143"/>
      <c r="S23" s="108">
        <f t="shared" si="0"/>
        <v>0</v>
      </c>
    </row>
    <row r="24" spans="1:19" s="1" customFormat="1" ht="63.75">
      <c r="A24" s="235" t="s">
        <v>1192</v>
      </c>
      <c r="B24" s="77" t="s">
        <v>1206</v>
      </c>
      <c r="C24" s="235"/>
      <c r="D24" s="235">
        <v>0</v>
      </c>
      <c r="E24" s="235"/>
      <c r="F24" s="235"/>
      <c r="G24" s="293" t="s">
        <v>1207</v>
      </c>
      <c r="H24" s="235" t="s">
        <v>2100</v>
      </c>
      <c r="I24" s="235">
        <v>0</v>
      </c>
      <c r="J24" s="235">
        <v>15</v>
      </c>
      <c r="K24" s="77">
        <v>151</v>
      </c>
      <c r="L24" s="294">
        <v>0.5</v>
      </c>
      <c r="M24" s="279">
        <v>76</v>
      </c>
      <c r="N24" s="235">
        <v>180</v>
      </c>
      <c r="O24" s="235" t="s">
        <v>2105</v>
      </c>
      <c r="P24" s="235">
        <v>82</v>
      </c>
      <c r="Q24" s="235" t="s">
        <v>38</v>
      </c>
      <c r="R24" s="143"/>
      <c r="S24" s="108">
        <f t="shared" si="0"/>
        <v>0</v>
      </c>
    </row>
    <row r="25" spans="1:19" s="1" customFormat="1" ht="102">
      <c r="A25" s="235" t="s">
        <v>1192</v>
      </c>
      <c r="B25" s="77" t="s">
        <v>1212</v>
      </c>
      <c r="C25" s="235"/>
      <c r="D25" s="235">
        <v>0</v>
      </c>
      <c r="E25" s="235"/>
      <c r="F25" s="235"/>
      <c r="G25" s="293" t="s">
        <v>1214</v>
      </c>
      <c r="H25" s="235" t="s">
        <v>2100</v>
      </c>
      <c r="I25" s="235">
        <v>0</v>
      </c>
      <c r="J25" s="235">
        <v>18</v>
      </c>
      <c r="K25" s="77">
        <v>180</v>
      </c>
      <c r="L25" s="294">
        <v>0.2</v>
      </c>
      <c r="M25" s="279">
        <v>144</v>
      </c>
      <c r="N25" s="235">
        <v>180</v>
      </c>
      <c r="O25" s="235" t="s">
        <v>2107</v>
      </c>
      <c r="P25" s="235">
        <v>59</v>
      </c>
      <c r="Q25" s="170">
        <v>18</v>
      </c>
      <c r="R25" s="143"/>
      <c r="S25" s="108">
        <f t="shared" si="0"/>
        <v>0</v>
      </c>
    </row>
    <row r="26" spans="1:19" s="1" customFormat="1" ht="63.75">
      <c r="A26" s="235" t="s">
        <v>1192</v>
      </c>
      <c r="B26" s="77" t="s">
        <v>1200</v>
      </c>
      <c r="C26" s="235"/>
      <c r="D26" s="235">
        <v>0</v>
      </c>
      <c r="E26" s="235"/>
      <c r="F26" s="235"/>
      <c r="G26" s="293" t="s">
        <v>1201</v>
      </c>
      <c r="H26" s="235" t="s">
        <v>2100</v>
      </c>
      <c r="I26" s="235">
        <v>0</v>
      </c>
      <c r="J26" s="235">
        <v>1</v>
      </c>
      <c r="K26" s="77">
        <v>158</v>
      </c>
      <c r="L26" s="294">
        <v>0.2</v>
      </c>
      <c r="M26" s="279">
        <v>126</v>
      </c>
      <c r="N26" s="235">
        <v>180</v>
      </c>
      <c r="O26" s="235" t="s">
        <v>2108</v>
      </c>
      <c r="P26" s="235">
        <v>61</v>
      </c>
      <c r="Q26" s="235" t="s">
        <v>38</v>
      </c>
      <c r="R26" s="143"/>
      <c r="S26" s="108">
        <f t="shared" si="0"/>
        <v>0</v>
      </c>
    </row>
    <row r="27" spans="1:19" s="1" customFormat="1" ht="51">
      <c r="A27" s="235" t="s">
        <v>1192</v>
      </c>
      <c r="B27" s="77" t="s">
        <v>1204</v>
      </c>
      <c r="C27" s="235"/>
      <c r="D27" s="235">
        <v>0</v>
      </c>
      <c r="E27" s="235"/>
      <c r="F27" s="235"/>
      <c r="G27" s="293" t="s">
        <v>1205</v>
      </c>
      <c r="H27" s="235" t="s">
        <v>2100</v>
      </c>
      <c r="I27" s="235">
        <v>0</v>
      </c>
      <c r="J27" s="235">
        <v>1</v>
      </c>
      <c r="K27" s="77">
        <v>151</v>
      </c>
      <c r="L27" s="294">
        <v>0.2</v>
      </c>
      <c r="M27" s="279">
        <v>121</v>
      </c>
      <c r="N27" s="235">
        <v>180</v>
      </c>
      <c r="O27" s="235" t="s">
        <v>2107</v>
      </c>
      <c r="P27" s="235">
        <v>59</v>
      </c>
      <c r="Q27" s="235" t="s">
        <v>38</v>
      </c>
      <c r="R27" s="143"/>
      <c r="S27" s="108">
        <f t="shared" si="0"/>
        <v>0</v>
      </c>
    </row>
    <row r="28" spans="1:19" s="1" customFormat="1" ht="51">
      <c r="A28" s="235" t="s">
        <v>1192</v>
      </c>
      <c r="B28" s="77" t="s">
        <v>1215</v>
      </c>
      <c r="C28" s="235"/>
      <c r="D28" s="235">
        <v>0</v>
      </c>
      <c r="E28" s="235"/>
      <c r="F28" s="235"/>
      <c r="G28" s="293" t="s">
        <v>1216</v>
      </c>
      <c r="H28" s="235" t="s">
        <v>2100</v>
      </c>
      <c r="I28" s="235">
        <v>0</v>
      </c>
      <c r="J28" s="235">
        <v>1</v>
      </c>
      <c r="K28" s="77">
        <v>196</v>
      </c>
      <c r="L28" s="294">
        <v>0.2</v>
      </c>
      <c r="M28" s="279">
        <v>157</v>
      </c>
      <c r="N28" s="235">
        <v>180</v>
      </c>
      <c r="O28" s="235" t="s">
        <v>2109</v>
      </c>
      <c r="P28" s="235">
        <v>57</v>
      </c>
      <c r="Q28" s="235" t="s">
        <v>38</v>
      </c>
      <c r="R28" s="143"/>
      <c r="S28" s="108">
        <f t="shared" si="0"/>
        <v>0</v>
      </c>
    </row>
    <row r="29" spans="1:19" s="1" customFormat="1" ht="63.75">
      <c r="A29" s="235" t="s">
        <v>1192</v>
      </c>
      <c r="B29" s="77" t="s">
        <v>1196</v>
      </c>
      <c r="C29" s="235"/>
      <c r="D29" s="235">
        <v>0</v>
      </c>
      <c r="E29" s="235"/>
      <c r="F29" s="235"/>
      <c r="G29" s="293" t="s">
        <v>1197</v>
      </c>
      <c r="H29" s="235" t="s">
        <v>2100</v>
      </c>
      <c r="I29" s="235">
        <v>0</v>
      </c>
      <c r="J29" s="235">
        <v>1</v>
      </c>
      <c r="K29" s="77">
        <v>203</v>
      </c>
      <c r="L29" s="294">
        <v>0.2</v>
      </c>
      <c r="M29" s="279">
        <v>162</v>
      </c>
      <c r="N29" s="235">
        <v>180</v>
      </c>
      <c r="O29" s="235" t="s">
        <v>2109</v>
      </c>
      <c r="P29" s="235">
        <v>57</v>
      </c>
      <c r="Q29" s="170">
        <v>12</v>
      </c>
      <c r="R29" s="143"/>
      <c r="S29" s="108">
        <f t="shared" si="0"/>
        <v>0</v>
      </c>
    </row>
    <row r="30" spans="1:19" s="1" customFormat="1" ht="63.75">
      <c r="A30" s="235" t="s">
        <v>1192</v>
      </c>
      <c r="B30" s="77" t="s">
        <v>1208</v>
      </c>
      <c r="C30" s="235"/>
      <c r="D30" s="235">
        <v>0</v>
      </c>
      <c r="E30" s="235"/>
      <c r="F30" s="235"/>
      <c r="G30" s="293" t="s">
        <v>1209</v>
      </c>
      <c r="H30" s="235" t="s">
        <v>2100</v>
      </c>
      <c r="I30" s="235">
        <v>0</v>
      </c>
      <c r="J30" s="235">
        <v>1</v>
      </c>
      <c r="K30" s="77">
        <v>151</v>
      </c>
      <c r="L30" s="294">
        <v>0.2</v>
      </c>
      <c r="M30" s="279">
        <v>121</v>
      </c>
      <c r="N30" s="235">
        <v>180</v>
      </c>
      <c r="O30" s="235" t="s">
        <v>2109</v>
      </c>
      <c r="P30" s="235">
        <v>57</v>
      </c>
      <c r="Q30" s="235" t="s">
        <v>38</v>
      </c>
      <c r="R30" s="143"/>
      <c r="S30" s="108">
        <f t="shared" si="0"/>
        <v>0</v>
      </c>
    </row>
    <row r="31" spans="1:19" s="1" customFormat="1" ht="89.25">
      <c r="A31" s="235" t="s">
        <v>1192</v>
      </c>
      <c r="B31" s="77" t="s">
        <v>1212</v>
      </c>
      <c r="C31" s="235"/>
      <c r="D31" s="235">
        <v>0</v>
      </c>
      <c r="E31" s="235"/>
      <c r="F31" s="235"/>
      <c r="G31" s="293" t="s">
        <v>1213</v>
      </c>
      <c r="H31" s="235" t="s">
        <v>2100</v>
      </c>
      <c r="I31" s="235">
        <v>0</v>
      </c>
      <c r="J31" s="235">
        <v>15</v>
      </c>
      <c r="K31" s="77">
        <v>175</v>
      </c>
      <c r="L31" s="294">
        <v>0.2</v>
      </c>
      <c r="M31" s="279">
        <v>140</v>
      </c>
      <c r="N31" s="235">
        <v>180</v>
      </c>
      <c r="O31" s="235" t="s">
        <v>2110</v>
      </c>
      <c r="P31" s="235">
        <v>77</v>
      </c>
      <c r="Q31" s="235" t="s">
        <v>38</v>
      </c>
      <c r="R31" s="143"/>
      <c r="S31" s="108">
        <f t="shared" si="0"/>
        <v>0</v>
      </c>
    </row>
    <row r="32" spans="1:19" s="1" customFormat="1" ht="38.25">
      <c r="A32" s="238" t="s">
        <v>812</v>
      </c>
      <c r="B32" s="74" t="s">
        <v>819</v>
      </c>
      <c r="C32" s="238" t="s">
        <v>820</v>
      </c>
      <c r="D32" s="238">
        <v>6.8</v>
      </c>
      <c r="E32" s="238">
        <v>20</v>
      </c>
      <c r="F32" s="238" t="s">
        <v>52</v>
      </c>
      <c r="G32" s="295" t="s">
        <v>821</v>
      </c>
      <c r="H32" s="238" t="s">
        <v>121</v>
      </c>
      <c r="I32" s="238">
        <v>20</v>
      </c>
      <c r="J32" s="238" t="s">
        <v>122</v>
      </c>
      <c r="K32" s="74">
        <v>384</v>
      </c>
      <c r="L32" s="296">
        <v>0.25</v>
      </c>
      <c r="M32" s="279">
        <v>288</v>
      </c>
      <c r="N32" s="238">
        <v>365</v>
      </c>
      <c r="O32" s="238" t="s">
        <v>2111</v>
      </c>
      <c r="P32" s="238">
        <v>232</v>
      </c>
      <c r="Q32" s="238" t="s">
        <v>38</v>
      </c>
      <c r="R32" s="143"/>
      <c r="S32" s="108">
        <f t="shared" si="0"/>
        <v>0</v>
      </c>
    </row>
    <row r="33" spans="1:19" s="1" customFormat="1" ht="51">
      <c r="A33" s="238" t="s">
        <v>812</v>
      </c>
      <c r="B33" s="74" t="s">
        <v>822</v>
      </c>
      <c r="C33" s="238" t="s">
        <v>820</v>
      </c>
      <c r="D33" s="238">
        <v>6.8</v>
      </c>
      <c r="E33" s="238">
        <v>20</v>
      </c>
      <c r="F33" s="238" t="s">
        <v>52</v>
      </c>
      <c r="G33" s="295" t="s">
        <v>823</v>
      </c>
      <c r="H33" s="238" t="s">
        <v>121</v>
      </c>
      <c r="I33" s="238">
        <v>20</v>
      </c>
      <c r="J33" s="238" t="s">
        <v>122</v>
      </c>
      <c r="K33" s="74">
        <v>384</v>
      </c>
      <c r="L33" s="296">
        <v>0.25</v>
      </c>
      <c r="M33" s="279">
        <v>288</v>
      </c>
      <c r="N33" s="238">
        <v>365</v>
      </c>
      <c r="O33" s="238" t="s">
        <v>2112</v>
      </c>
      <c r="P33" s="238">
        <v>233</v>
      </c>
      <c r="Q33" s="238" t="s">
        <v>38</v>
      </c>
      <c r="R33" s="143"/>
      <c r="S33" s="108">
        <f t="shared" si="0"/>
        <v>0</v>
      </c>
    </row>
    <row r="34" spans="1:19" s="1" customFormat="1" ht="51">
      <c r="A34" s="144" t="s">
        <v>1521</v>
      </c>
      <c r="B34" s="52" t="s">
        <v>1527</v>
      </c>
      <c r="C34" s="144" t="s">
        <v>671</v>
      </c>
      <c r="D34" s="144">
        <v>6.1</v>
      </c>
      <c r="E34" s="144">
        <v>21</v>
      </c>
      <c r="F34" s="144" t="s">
        <v>52</v>
      </c>
      <c r="G34" s="145" t="s">
        <v>1528</v>
      </c>
      <c r="H34" s="144" t="s">
        <v>43</v>
      </c>
      <c r="I34" s="144">
        <v>0.5</v>
      </c>
      <c r="J34" s="144">
        <v>12</v>
      </c>
      <c r="K34" s="52">
        <v>240</v>
      </c>
      <c r="L34" s="297">
        <v>0.2</v>
      </c>
      <c r="M34" s="279">
        <v>192</v>
      </c>
      <c r="N34" s="144">
        <v>365</v>
      </c>
      <c r="O34" s="144" t="s">
        <v>2113</v>
      </c>
      <c r="P34" s="144">
        <v>154</v>
      </c>
      <c r="Q34" s="144" t="s">
        <v>38</v>
      </c>
      <c r="R34" s="143"/>
      <c r="S34" s="108">
        <f t="shared" si="0"/>
        <v>0</v>
      </c>
    </row>
    <row r="35" spans="1:19" s="1" customFormat="1" ht="38.25">
      <c r="A35" s="144" t="s">
        <v>1521</v>
      </c>
      <c r="B35" s="52" t="s">
        <v>1525</v>
      </c>
      <c r="C35" s="144" t="s">
        <v>671</v>
      </c>
      <c r="D35" s="144">
        <v>6</v>
      </c>
      <c r="E35" s="144" t="s">
        <v>52</v>
      </c>
      <c r="F35" s="144" t="s">
        <v>52</v>
      </c>
      <c r="G35" s="145" t="s">
        <v>1526</v>
      </c>
      <c r="H35" s="144" t="s">
        <v>43</v>
      </c>
      <c r="I35" s="144">
        <v>0.45</v>
      </c>
      <c r="J35" s="144">
        <v>12</v>
      </c>
      <c r="K35" s="52">
        <v>240</v>
      </c>
      <c r="L35" s="297">
        <v>0.2</v>
      </c>
      <c r="M35" s="279">
        <v>192</v>
      </c>
      <c r="N35" s="144">
        <v>365</v>
      </c>
      <c r="O35" s="144" t="s">
        <v>2114</v>
      </c>
      <c r="P35" s="144">
        <v>300</v>
      </c>
      <c r="Q35" s="144" t="s">
        <v>38</v>
      </c>
      <c r="R35" s="143"/>
      <c r="S35" s="108">
        <f t="shared" si="0"/>
        <v>0</v>
      </c>
    </row>
    <row r="36" spans="1:19" s="1" customFormat="1" ht="38.25">
      <c r="A36" s="144" t="s">
        <v>1521</v>
      </c>
      <c r="B36" s="52" t="s">
        <v>1522</v>
      </c>
      <c r="C36" s="144" t="s">
        <v>1523</v>
      </c>
      <c r="D36" s="144">
        <v>6.5</v>
      </c>
      <c r="E36" s="144" t="s">
        <v>52</v>
      </c>
      <c r="F36" s="144" t="s">
        <v>52</v>
      </c>
      <c r="G36" s="145" t="s">
        <v>1524</v>
      </c>
      <c r="H36" s="144" t="s">
        <v>43</v>
      </c>
      <c r="I36" s="144">
        <v>0.45</v>
      </c>
      <c r="J36" s="144">
        <v>12</v>
      </c>
      <c r="K36" s="52">
        <v>273</v>
      </c>
      <c r="L36" s="297">
        <v>0.2</v>
      </c>
      <c r="M36" s="279">
        <v>218</v>
      </c>
      <c r="N36" s="144">
        <v>365</v>
      </c>
      <c r="O36" s="144" t="s">
        <v>2115</v>
      </c>
      <c r="P36" s="144">
        <v>286</v>
      </c>
      <c r="Q36" s="144" t="s">
        <v>38</v>
      </c>
      <c r="R36" s="143"/>
      <c r="S36" s="108">
        <f t="shared" si="0"/>
        <v>0</v>
      </c>
    </row>
    <row r="37" spans="1:19" s="1" customFormat="1" ht="51">
      <c r="A37" s="144" t="s">
        <v>1521</v>
      </c>
      <c r="B37" s="52" t="s">
        <v>1529</v>
      </c>
      <c r="C37" s="144" t="s">
        <v>671</v>
      </c>
      <c r="D37" s="144">
        <v>6</v>
      </c>
      <c r="E37" s="144" t="s">
        <v>52</v>
      </c>
      <c r="F37" s="144" t="s">
        <v>52</v>
      </c>
      <c r="G37" s="145" t="s">
        <v>1530</v>
      </c>
      <c r="H37" s="144" t="s">
        <v>43</v>
      </c>
      <c r="I37" s="144">
        <v>0.45</v>
      </c>
      <c r="J37" s="144">
        <v>12</v>
      </c>
      <c r="K37" s="52">
        <v>240</v>
      </c>
      <c r="L37" s="297">
        <v>0.2</v>
      </c>
      <c r="M37" s="279">
        <v>192</v>
      </c>
      <c r="N37" s="144">
        <v>365</v>
      </c>
      <c r="O37" s="144" t="s">
        <v>2116</v>
      </c>
      <c r="P37" s="144">
        <v>298</v>
      </c>
      <c r="Q37" s="144" t="s">
        <v>38</v>
      </c>
      <c r="R37" s="143"/>
      <c r="S37" s="108">
        <f t="shared" si="0"/>
        <v>0</v>
      </c>
    </row>
    <row r="38" spans="1:19" s="1" customFormat="1" ht="89.25">
      <c r="A38" s="171" t="s">
        <v>552</v>
      </c>
      <c r="B38" s="47" t="s">
        <v>553</v>
      </c>
      <c r="C38" s="171" t="s">
        <v>351</v>
      </c>
      <c r="D38" s="171">
        <v>4.8</v>
      </c>
      <c r="E38" s="171" t="s">
        <v>52</v>
      </c>
      <c r="F38" s="171" t="s">
        <v>52</v>
      </c>
      <c r="G38" s="172" t="s">
        <v>554</v>
      </c>
      <c r="H38" s="171" t="s">
        <v>37</v>
      </c>
      <c r="I38" s="171">
        <v>0.45</v>
      </c>
      <c r="J38" s="171">
        <v>12</v>
      </c>
      <c r="K38" s="47">
        <v>162</v>
      </c>
      <c r="L38" s="298">
        <v>0.3</v>
      </c>
      <c r="M38" s="279">
        <v>113</v>
      </c>
      <c r="N38" s="171">
        <v>730</v>
      </c>
      <c r="O38" s="171" t="s">
        <v>2117</v>
      </c>
      <c r="P38" s="171">
        <v>320</v>
      </c>
      <c r="Q38" s="171" t="s">
        <v>38</v>
      </c>
      <c r="R38" s="143"/>
      <c r="S38" s="108">
        <f t="shared" si="0"/>
        <v>0</v>
      </c>
    </row>
    <row r="39" spans="1:19" s="1" customFormat="1" ht="51">
      <c r="A39" s="276" t="s">
        <v>850</v>
      </c>
      <c r="B39" s="186" t="s">
        <v>1552</v>
      </c>
      <c r="C39" s="276" t="s">
        <v>1553</v>
      </c>
      <c r="D39" s="276">
        <v>9</v>
      </c>
      <c r="E39" s="276" t="s">
        <v>52</v>
      </c>
      <c r="F39" s="276" t="s">
        <v>52</v>
      </c>
      <c r="G39" s="277" t="s">
        <v>1554</v>
      </c>
      <c r="H39" s="276" t="s">
        <v>43</v>
      </c>
      <c r="I39" s="276">
        <v>0.45</v>
      </c>
      <c r="J39" s="276">
        <v>20</v>
      </c>
      <c r="K39" s="186">
        <v>302</v>
      </c>
      <c r="L39" s="278">
        <v>0.15</v>
      </c>
      <c r="M39" s="279">
        <v>257</v>
      </c>
      <c r="N39" s="276">
        <v>360</v>
      </c>
      <c r="O39" s="276" t="s">
        <v>2118</v>
      </c>
      <c r="P39" s="276">
        <v>289</v>
      </c>
      <c r="Q39" s="276" t="s">
        <v>38</v>
      </c>
      <c r="R39" s="143"/>
      <c r="S39" s="108">
        <f t="shared" si="0"/>
        <v>0</v>
      </c>
    </row>
    <row r="40" spans="1:19" s="1" customFormat="1" ht="25.5">
      <c r="A40" s="276" t="s">
        <v>850</v>
      </c>
      <c r="B40" s="186" t="s">
        <v>1548</v>
      </c>
      <c r="C40" s="276" t="s">
        <v>671</v>
      </c>
      <c r="D40" s="276">
        <v>6</v>
      </c>
      <c r="E40" s="276" t="s">
        <v>1540</v>
      </c>
      <c r="F40" s="276" t="s">
        <v>52</v>
      </c>
      <c r="G40" s="277" t="s">
        <v>1549</v>
      </c>
      <c r="H40" s="276" t="s">
        <v>43</v>
      </c>
      <c r="I40" s="276">
        <v>0.45</v>
      </c>
      <c r="J40" s="276">
        <v>20</v>
      </c>
      <c r="K40" s="186">
        <v>249</v>
      </c>
      <c r="L40" s="278">
        <v>0.15</v>
      </c>
      <c r="M40" s="279">
        <v>212</v>
      </c>
      <c r="N40" s="276">
        <v>360</v>
      </c>
      <c r="O40" s="276" t="s">
        <v>2119</v>
      </c>
      <c r="P40" s="276">
        <v>230</v>
      </c>
      <c r="Q40" s="170">
        <v>10</v>
      </c>
      <c r="R40" s="143"/>
      <c r="S40" s="108">
        <f t="shared" si="0"/>
        <v>0</v>
      </c>
    </row>
    <row r="41" spans="1:19" s="1" customFormat="1" ht="51">
      <c r="A41" s="276" t="s">
        <v>850</v>
      </c>
      <c r="B41" s="186" t="s">
        <v>863</v>
      </c>
      <c r="C41" s="276" t="s">
        <v>671</v>
      </c>
      <c r="D41" s="276">
        <v>6</v>
      </c>
      <c r="E41" s="276" t="s">
        <v>1540</v>
      </c>
      <c r="F41" s="276" t="s">
        <v>52</v>
      </c>
      <c r="G41" s="277" t="s">
        <v>1566</v>
      </c>
      <c r="H41" s="276" t="s">
        <v>43</v>
      </c>
      <c r="I41" s="276">
        <v>0.45</v>
      </c>
      <c r="J41" s="276">
        <v>20</v>
      </c>
      <c r="K41" s="186">
        <v>260</v>
      </c>
      <c r="L41" s="278">
        <v>0.15</v>
      </c>
      <c r="M41" s="279">
        <v>221</v>
      </c>
      <c r="N41" s="276">
        <v>360</v>
      </c>
      <c r="O41" s="276" t="s">
        <v>2120</v>
      </c>
      <c r="P41" s="276">
        <v>258</v>
      </c>
      <c r="Q41" s="276" t="s">
        <v>38</v>
      </c>
      <c r="R41" s="143"/>
      <c r="S41" s="108">
        <f t="shared" si="0"/>
        <v>0</v>
      </c>
    </row>
    <row r="42" spans="1:19" s="1" customFormat="1" ht="51">
      <c r="A42" s="276" t="s">
        <v>850</v>
      </c>
      <c r="B42" s="186" t="s">
        <v>863</v>
      </c>
      <c r="C42" s="276" t="s">
        <v>671</v>
      </c>
      <c r="D42" s="276">
        <v>6</v>
      </c>
      <c r="E42" s="276">
        <v>18</v>
      </c>
      <c r="F42" s="276" t="s">
        <v>52</v>
      </c>
      <c r="G42" s="277" t="s">
        <v>864</v>
      </c>
      <c r="H42" s="276" t="s">
        <v>121</v>
      </c>
      <c r="I42" s="276">
        <v>20</v>
      </c>
      <c r="J42" s="276" t="s">
        <v>122</v>
      </c>
      <c r="K42" s="186">
        <v>414</v>
      </c>
      <c r="L42" s="278">
        <v>0.2</v>
      </c>
      <c r="M42" s="279">
        <v>331</v>
      </c>
      <c r="N42" s="276">
        <v>180</v>
      </c>
      <c r="O42" s="276" t="s">
        <v>2121</v>
      </c>
      <c r="P42" s="276">
        <v>78</v>
      </c>
      <c r="Q42" s="276" t="s">
        <v>38</v>
      </c>
      <c r="R42" s="143"/>
      <c r="S42" s="108">
        <f t="shared" si="0"/>
        <v>0</v>
      </c>
    </row>
    <row r="43" spans="1:19" s="1" customFormat="1" ht="38.25">
      <c r="A43" s="276" t="s">
        <v>850</v>
      </c>
      <c r="B43" s="186" t="s">
        <v>853</v>
      </c>
      <c r="C43" s="276" t="s">
        <v>671</v>
      </c>
      <c r="D43" s="276">
        <v>6</v>
      </c>
      <c r="E43" s="276" t="s">
        <v>52</v>
      </c>
      <c r="F43" s="276" t="s">
        <v>52</v>
      </c>
      <c r="G43" s="277" t="s">
        <v>854</v>
      </c>
      <c r="H43" s="276" t="s">
        <v>121</v>
      </c>
      <c r="I43" s="276">
        <v>20</v>
      </c>
      <c r="J43" s="276" t="s">
        <v>122</v>
      </c>
      <c r="K43" s="186">
        <v>414</v>
      </c>
      <c r="L43" s="278">
        <v>0.2</v>
      </c>
      <c r="M43" s="279">
        <v>331</v>
      </c>
      <c r="N43" s="276">
        <v>180</v>
      </c>
      <c r="O43" s="276" t="s">
        <v>2122</v>
      </c>
      <c r="P43" s="276">
        <v>99</v>
      </c>
      <c r="Q43" s="276" t="s">
        <v>38</v>
      </c>
      <c r="R43" s="143"/>
      <c r="S43" s="108">
        <f t="shared" si="0"/>
        <v>0</v>
      </c>
    </row>
    <row r="44" spans="1:19" s="1" customFormat="1" ht="25.5">
      <c r="A44" s="276" t="s">
        <v>850</v>
      </c>
      <c r="B44" s="186" t="s">
        <v>859</v>
      </c>
      <c r="C44" s="276" t="s">
        <v>777</v>
      </c>
      <c r="D44" s="276">
        <v>5.5</v>
      </c>
      <c r="E44" s="276" t="s">
        <v>52</v>
      </c>
      <c r="F44" s="276" t="s">
        <v>52</v>
      </c>
      <c r="G44" s="277" t="s">
        <v>860</v>
      </c>
      <c r="H44" s="276" t="s">
        <v>121</v>
      </c>
      <c r="I44" s="276">
        <v>20</v>
      </c>
      <c r="J44" s="276" t="s">
        <v>122</v>
      </c>
      <c r="K44" s="186">
        <v>382</v>
      </c>
      <c r="L44" s="278">
        <v>0.2</v>
      </c>
      <c r="M44" s="279">
        <v>306</v>
      </c>
      <c r="N44" s="276">
        <v>180</v>
      </c>
      <c r="O44" s="276" t="s">
        <v>2121</v>
      </c>
      <c r="P44" s="276">
        <v>78</v>
      </c>
      <c r="Q44" s="276" t="s">
        <v>38</v>
      </c>
      <c r="R44" s="143"/>
      <c r="S44" s="108">
        <f t="shared" si="0"/>
        <v>0</v>
      </c>
    </row>
    <row r="45" spans="1:19" s="1" customFormat="1" ht="38.25">
      <c r="A45" s="276" t="s">
        <v>850</v>
      </c>
      <c r="B45" s="186" t="s">
        <v>1555</v>
      </c>
      <c r="C45" s="276" t="s">
        <v>671</v>
      </c>
      <c r="D45" s="276">
        <v>6</v>
      </c>
      <c r="E45" s="276" t="s">
        <v>52</v>
      </c>
      <c r="F45" s="276" t="s">
        <v>52</v>
      </c>
      <c r="G45" s="277" t="s">
        <v>1556</v>
      </c>
      <c r="H45" s="276" t="s">
        <v>43</v>
      </c>
      <c r="I45" s="276">
        <v>0.45</v>
      </c>
      <c r="J45" s="276">
        <v>12</v>
      </c>
      <c r="K45" s="186">
        <v>260</v>
      </c>
      <c r="L45" s="278">
        <v>0.15</v>
      </c>
      <c r="M45" s="279">
        <v>221</v>
      </c>
      <c r="N45" s="276">
        <v>360</v>
      </c>
      <c r="O45" s="276" t="s">
        <v>2123</v>
      </c>
      <c r="P45" s="276">
        <v>297</v>
      </c>
      <c r="Q45" s="276" t="s">
        <v>38</v>
      </c>
      <c r="R45" s="143"/>
      <c r="S45" s="108">
        <f t="shared" si="0"/>
        <v>0</v>
      </c>
    </row>
    <row r="46" spans="1:19" s="1" customFormat="1" ht="51">
      <c r="A46" s="299" t="s">
        <v>78</v>
      </c>
      <c r="B46" s="62" t="s">
        <v>79</v>
      </c>
      <c r="C46" s="299" t="s">
        <v>76</v>
      </c>
      <c r="D46" s="299">
        <v>0</v>
      </c>
      <c r="E46" s="299" t="s">
        <v>52</v>
      </c>
      <c r="F46" s="299" t="s">
        <v>52</v>
      </c>
      <c r="G46" s="300" t="s">
        <v>80</v>
      </c>
      <c r="H46" s="299" t="s">
        <v>43</v>
      </c>
      <c r="I46" s="299">
        <v>0.33</v>
      </c>
      <c r="J46" s="299">
        <v>20</v>
      </c>
      <c r="K46" s="62">
        <v>110</v>
      </c>
      <c r="L46" s="301">
        <v>0.15</v>
      </c>
      <c r="M46" s="279">
        <v>94</v>
      </c>
      <c r="N46" s="299">
        <v>360</v>
      </c>
      <c r="O46" s="299" t="s">
        <v>2124</v>
      </c>
      <c r="P46" s="299">
        <v>263</v>
      </c>
      <c r="Q46" s="299" t="s">
        <v>38</v>
      </c>
      <c r="R46" s="143"/>
      <c r="S46" s="108">
        <f t="shared" si="0"/>
        <v>0</v>
      </c>
    </row>
    <row r="47" spans="1:19" s="1" customFormat="1" ht="51">
      <c r="A47" s="299" t="s">
        <v>78</v>
      </c>
      <c r="B47" s="62" t="s">
        <v>81</v>
      </c>
      <c r="C47" s="299" t="s">
        <v>76</v>
      </c>
      <c r="D47" s="299">
        <v>0</v>
      </c>
      <c r="E47" s="299" t="s">
        <v>52</v>
      </c>
      <c r="F47" s="299" t="s">
        <v>52</v>
      </c>
      <c r="G47" s="300" t="s">
        <v>82</v>
      </c>
      <c r="H47" s="299" t="s">
        <v>43</v>
      </c>
      <c r="I47" s="299">
        <v>0.33</v>
      </c>
      <c r="J47" s="299">
        <v>20</v>
      </c>
      <c r="K47" s="62">
        <v>110</v>
      </c>
      <c r="L47" s="301">
        <v>0.15</v>
      </c>
      <c r="M47" s="279">
        <v>94</v>
      </c>
      <c r="N47" s="299">
        <v>360</v>
      </c>
      <c r="O47" s="299" t="s">
        <v>2125</v>
      </c>
      <c r="P47" s="299">
        <v>183</v>
      </c>
      <c r="Q47" s="299" t="s">
        <v>38</v>
      </c>
      <c r="R47" s="143"/>
      <c r="S47" s="108">
        <f t="shared" si="0"/>
        <v>0</v>
      </c>
    </row>
    <row r="48" spans="1:19" s="1" customFormat="1" ht="51">
      <c r="A48" s="299" t="s">
        <v>78</v>
      </c>
      <c r="B48" s="62" t="s">
        <v>85</v>
      </c>
      <c r="C48" s="299" t="s">
        <v>76</v>
      </c>
      <c r="D48" s="299">
        <v>0</v>
      </c>
      <c r="E48" s="299" t="s">
        <v>52</v>
      </c>
      <c r="F48" s="299" t="s">
        <v>52</v>
      </c>
      <c r="G48" s="300" t="s">
        <v>86</v>
      </c>
      <c r="H48" s="299" t="s">
        <v>43</v>
      </c>
      <c r="I48" s="299">
        <v>0.33</v>
      </c>
      <c r="J48" s="299">
        <v>20</v>
      </c>
      <c r="K48" s="62">
        <v>110</v>
      </c>
      <c r="L48" s="301">
        <v>0.15</v>
      </c>
      <c r="M48" s="279">
        <v>94</v>
      </c>
      <c r="N48" s="299">
        <v>360</v>
      </c>
      <c r="O48" s="299" t="s">
        <v>2124</v>
      </c>
      <c r="P48" s="299">
        <v>263</v>
      </c>
      <c r="Q48" s="299" t="s">
        <v>38</v>
      </c>
      <c r="R48" s="143"/>
      <c r="S48" s="108">
        <f t="shared" si="0"/>
        <v>0</v>
      </c>
    </row>
    <row r="49" spans="1:19" s="1" customFormat="1" ht="51">
      <c r="A49" s="299" t="s">
        <v>78</v>
      </c>
      <c r="B49" s="62" t="s">
        <v>89</v>
      </c>
      <c r="C49" s="299" t="s">
        <v>76</v>
      </c>
      <c r="D49" s="299">
        <v>0</v>
      </c>
      <c r="E49" s="299" t="s">
        <v>52</v>
      </c>
      <c r="F49" s="299" t="s">
        <v>52</v>
      </c>
      <c r="G49" s="300" t="s">
        <v>90</v>
      </c>
      <c r="H49" s="299" t="s">
        <v>43</v>
      </c>
      <c r="I49" s="299">
        <v>0.33</v>
      </c>
      <c r="J49" s="299">
        <v>20</v>
      </c>
      <c r="K49" s="62">
        <v>110</v>
      </c>
      <c r="L49" s="301">
        <v>0.15</v>
      </c>
      <c r="M49" s="279">
        <v>94</v>
      </c>
      <c r="N49" s="299">
        <v>360</v>
      </c>
      <c r="O49" s="299" t="s">
        <v>2125</v>
      </c>
      <c r="P49" s="299">
        <v>183</v>
      </c>
      <c r="Q49" s="299" t="s">
        <v>38</v>
      </c>
      <c r="R49" s="143"/>
      <c r="S49" s="108">
        <f t="shared" si="0"/>
        <v>0</v>
      </c>
    </row>
    <row r="50" spans="1:19" s="1" customFormat="1" ht="51">
      <c r="A50" s="299" t="s">
        <v>78</v>
      </c>
      <c r="B50" s="62" t="s">
        <v>95</v>
      </c>
      <c r="C50" s="299" t="s">
        <v>76</v>
      </c>
      <c r="D50" s="299">
        <v>0</v>
      </c>
      <c r="E50" s="299" t="s">
        <v>52</v>
      </c>
      <c r="F50" s="299" t="s">
        <v>52</v>
      </c>
      <c r="G50" s="300" t="s">
        <v>96</v>
      </c>
      <c r="H50" s="299" t="s">
        <v>43</v>
      </c>
      <c r="I50" s="299">
        <v>0.33</v>
      </c>
      <c r="J50" s="299">
        <v>20</v>
      </c>
      <c r="K50" s="62">
        <v>110</v>
      </c>
      <c r="L50" s="301">
        <v>0.15</v>
      </c>
      <c r="M50" s="279">
        <v>94</v>
      </c>
      <c r="N50" s="299">
        <v>360</v>
      </c>
      <c r="O50" s="299" t="s">
        <v>2126</v>
      </c>
      <c r="P50" s="299">
        <v>71</v>
      </c>
      <c r="Q50" s="299" t="s">
        <v>38</v>
      </c>
      <c r="R50" s="143"/>
      <c r="S50" s="108">
        <f t="shared" si="0"/>
        <v>0</v>
      </c>
    </row>
    <row r="51" spans="1:19" s="1" customFormat="1" ht="51">
      <c r="A51" s="299" t="s">
        <v>78</v>
      </c>
      <c r="B51" s="62" t="s">
        <v>87</v>
      </c>
      <c r="C51" s="299" t="s">
        <v>76</v>
      </c>
      <c r="D51" s="299">
        <v>0</v>
      </c>
      <c r="E51" s="299" t="s">
        <v>52</v>
      </c>
      <c r="F51" s="299" t="s">
        <v>52</v>
      </c>
      <c r="G51" s="300" t="s">
        <v>88</v>
      </c>
      <c r="H51" s="299" t="s">
        <v>43</v>
      </c>
      <c r="I51" s="299">
        <v>0.33</v>
      </c>
      <c r="J51" s="299">
        <v>20</v>
      </c>
      <c r="K51" s="62">
        <v>110</v>
      </c>
      <c r="L51" s="301">
        <v>0.15</v>
      </c>
      <c r="M51" s="279">
        <v>94</v>
      </c>
      <c r="N51" s="299">
        <v>360</v>
      </c>
      <c r="O51" s="299" t="s">
        <v>2127</v>
      </c>
      <c r="P51" s="299">
        <v>321</v>
      </c>
      <c r="Q51" s="299" t="s">
        <v>38</v>
      </c>
      <c r="R51" s="143"/>
      <c r="S51" s="108">
        <f t="shared" si="0"/>
        <v>0</v>
      </c>
    </row>
    <row r="52" spans="1:19" s="1" customFormat="1" ht="51">
      <c r="A52" s="299" t="s">
        <v>78</v>
      </c>
      <c r="B52" s="62" t="s">
        <v>93</v>
      </c>
      <c r="C52" s="299" t="s">
        <v>76</v>
      </c>
      <c r="D52" s="299">
        <v>0</v>
      </c>
      <c r="E52" s="299" t="s">
        <v>52</v>
      </c>
      <c r="F52" s="299" t="s">
        <v>52</v>
      </c>
      <c r="G52" s="300" t="s">
        <v>94</v>
      </c>
      <c r="H52" s="299" t="s">
        <v>43</v>
      </c>
      <c r="I52" s="299">
        <v>0.33</v>
      </c>
      <c r="J52" s="299">
        <v>20</v>
      </c>
      <c r="K52" s="62">
        <v>110</v>
      </c>
      <c r="L52" s="301">
        <v>0.15</v>
      </c>
      <c r="M52" s="279">
        <v>94</v>
      </c>
      <c r="N52" s="299">
        <v>360</v>
      </c>
      <c r="O52" s="299" t="s">
        <v>2127</v>
      </c>
      <c r="P52" s="299">
        <v>321</v>
      </c>
      <c r="Q52" s="299" t="s">
        <v>38</v>
      </c>
      <c r="R52" s="143"/>
      <c r="S52" s="108">
        <f t="shared" si="0"/>
        <v>0</v>
      </c>
    </row>
    <row r="53" spans="1:19" s="1" customFormat="1" ht="51">
      <c r="A53" s="299" t="s">
        <v>78</v>
      </c>
      <c r="B53" s="62" t="s">
        <v>95</v>
      </c>
      <c r="C53" s="299" t="s">
        <v>76</v>
      </c>
      <c r="D53" s="299">
        <v>0</v>
      </c>
      <c r="E53" s="299" t="s">
        <v>52</v>
      </c>
      <c r="F53" s="299" t="s">
        <v>52</v>
      </c>
      <c r="G53" s="300" t="s">
        <v>96</v>
      </c>
      <c r="H53" s="299" t="s">
        <v>43</v>
      </c>
      <c r="I53" s="299">
        <v>0.33</v>
      </c>
      <c r="J53" s="299">
        <v>20</v>
      </c>
      <c r="K53" s="62">
        <v>110</v>
      </c>
      <c r="L53" s="301">
        <v>0.15</v>
      </c>
      <c r="M53" s="279">
        <v>94</v>
      </c>
      <c r="N53" s="299">
        <v>360</v>
      </c>
      <c r="O53" s="299" t="s">
        <v>2127</v>
      </c>
      <c r="P53" s="299">
        <v>321</v>
      </c>
      <c r="Q53" s="299" t="s">
        <v>38</v>
      </c>
      <c r="R53" s="143"/>
      <c r="S53" s="108">
        <f t="shared" si="0"/>
        <v>0</v>
      </c>
    </row>
    <row r="54" spans="1:19" s="1" customFormat="1" ht="51">
      <c r="A54" s="299" t="s">
        <v>78</v>
      </c>
      <c r="B54" s="62" t="s">
        <v>83</v>
      </c>
      <c r="C54" s="299" t="s">
        <v>76</v>
      </c>
      <c r="D54" s="299">
        <v>0</v>
      </c>
      <c r="E54" s="299" t="s">
        <v>52</v>
      </c>
      <c r="F54" s="299" t="s">
        <v>52</v>
      </c>
      <c r="G54" s="300" t="s">
        <v>84</v>
      </c>
      <c r="H54" s="299" t="s">
        <v>43</v>
      </c>
      <c r="I54" s="299">
        <v>0.33</v>
      </c>
      <c r="J54" s="299">
        <v>20</v>
      </c>
      <c r="K54" s="62">
        <v>110</v>
      </c>
      <c r="L54" s="301">
        <v>0.15</v>
      </c>
      <c r="M54" s="279">
        <v>94</v>
      </c>
      <c r="N54" s="299">
        <v>360</v>
      </c>
      <c r="O54" s="299" t="s">
        <v>2128</v>
      </c>
      <c r="P54" s="299">
        <v>334</v>
      </c>
      <c r="Q54" s="299" t="s">
        <v>38</v>
      </c>
      <c r="R54" s="143"/>
      <c r="S54" s="108">
        <f t="shared" si="0"/>
        <v>0</v>
      </c>
    </row>
    <row r="55" spans="1:19" s="1" customFormat="1" ht="51">
      <c r="A55" s="299" t="s">
        <v>78</v>
      </c>
      <c r="B55" s="62" t="s">
        <v>91</v>
      </c>
      <c r="C55" s="299" t="s">
        <v>76</v>
      </c>
      <c r="D55" s="299">
        <v>0</v>
      </c>
      <c r="E55" s="299" t="s">
        <v>52</v>
      </c>
      <c r="F55" s="299" t="s">
        <v>52</v>
      </c>
      <c r="G55" s="300" t="s">
        <v>92</v>
      </c>
      <c r="H55" s="299" t="s">
        <v>43</v>
      </c>
      <c r="I55" s="299">
        <v>0.33</v>
      </c>
      <c r="J55" s="299">
        <v>20</v>
      </c>
      <c r="K55" s="62">
        <v>110</v>
      </c>
      <c r="L55" s="301">
        <v>0.15</v>
      </c>
      <c r="M55" s="279">
        <v>94</v>
      </c>
      <c r="N55" s="299">
        <v>360</v>
      </c>
      <c r="O55" s="299" t="s">
        <v>2128</v>
      </c>
      <c r="P55" s="299">
        <v>334</v>
      </c>
      <c r="Q55" s="299" t="s">
        <v>38</v>
      </c>
      <c r="R55" s="143"/>
      <c r="S55" s="108">
        <f t="shared" si="0"/>
        <v>0</v>
      </c>
    </row>
    <row r="56" spans="1:19" s="1" customFormat="1" ht="89.25">
      <c r="A56" s="302" t="s">
        <v>873</v>
      </c>
      <c r="B56" s="207" t="s">
        <v>883</v>
      </c>
      <c r="C56" s="302" t="s">
        <v>194</v>
      </c>
      <c r="D56" s="302">
        <v>4.5</v>
      </c>
      <c r="E56" s="302">
        <v>12</v>
      </c>
      <c r="F56" s="302">
        <v>30</v>
      </c>
      <c r="G56" s="303" t="s">
        <v>884</v>
      </c>
      <c r="H56" s="302" t="s">
        <v>121</v>
      </c>
      <c r="I56" s="302">
        <v>30</v>
      </c>
      <c r="J56" s="302" t="s">
        <v>122</v>
      </c>
      <c r="K56" s="207">
        <v>184</v>
      </c>
      <c r="L56" s="304">
        <v>0.18</v>
      </c>
      <c r="M56" s="279">
        <v>151</v>
      </c>
      <c r="N56" s="302">
        <v>180</v>
      </c>
      <c r="O56" s="302" t="s">
        <v>2129</v>
      </c>
      <c r="P56" s="302">
        <v>170</v>
      </c>
      <c r="Q56" s="302" t="s">
        <v>38</v>
      </c>
      <c r="R56" s="143"/>
      <c r="S56" s="108">
        <f t="shared" si="0"/>
        <v>0</v>
      </c>
    </row>
    <row r="57" spans="1:19" s="1" customFormat="1" ht="76.5">
      <c r="A57" s="302" t="s">
        <v>873</v>
      </c>
      <c r="B57" s="207" t="s">
        <v>885</v>
      </c>
      <c r="C57" s="302" t="s">
        <v>787</v>
      </c>
      <c r="D57" s="302">
        <v>6</v>
      </c>
      <c r="E57" s="302">
        <v>19</v>
      </c>
      <c r="F57" s="302" t="s">
        <v>52</v>
      </c>
      <c r="G57" s="303" t="s">
        <v>886</v>
      </c>
      <c r="H57" s="302" t="s">
        <v>121</v>
      </c>
      <c r="I57" s="302">
        <v>20</v>
      </c>
      <c r="J57" s="302" t="s">
        <v>122</v>
      </c>
      <c r="K57" s="207">
        <v>274</v>
      </c>
      <c r="L57" s="304">
        <v>0.18</v>
      </c>
      <c r="M57" s="279">
        <v>225</v>
      </c>
      <c r="N57" s="302">
        <v>180</v>
      </c>
      <c r="O57" s="302" t="s">
        <v>2129</v>
      </c>
      <c r="P57" s="302">
        <v>170</v>
      </c>
      <c r="Q57" s="302" t="s">
        <v>38</v>
      </c>
      <c r="R57" s="143"/>
      <c r="S57" s="108">
        <f t="shared" si="0"/>
        <v>0</v>
      </c>
    </row>
    <row r="58" spans="1:19" s="1" customFormat="1" ht="89.25">
      <c r="A58" s="302" t="s">
        <v>873</v>
      </c>
      <c r="B58" s="207" t="s">
        <v>879</v>
      </c>
      <c r="C58" s="302" t="s">
        <v>265</v>
      </c>
      <c r="D58" s="302">
        <v>4.5</v>
      </c>
      <c r="E58" s="302">
        <v>12</v>
      </c>
      <c r="F58" s="302" t="s">
        <v>52</v>
      </c>
      <c r="G58" s="303" t="s">
        <v>880</v>
      </c>
      <c r="H58" s="302" t="s">
        <v>121</v>
      </c>
      <c r="I58" s="302">
        <v>30</v>
      </c>
      <c r="J58" s="302" t="s">
        <v>122</v>
      </c>
      <c r="K58" s="207">
        <v>184</v>
      </c>
      <c r="L58" s="304">
        <v>0.18</v>
      </c>
      <c r="M58" s="279">
        <v>151</v>
      </c>
      <c r="N58" s="302">
        <v>180</v>
      </c>
      <c r="O58" s="302" t="s">
        <v>2130</v>
      </c>
      <c r="P58" s="302">
        <v>144</v>
      </c>
      <c r="Q58" s="302" t="s">
        <v>38</v>
      </c>
      <c r="R58" s="143"/>
      <c r="S58" s="108">
        <f t="shared" si="0"/>
        <v>0</v>
      </c>
    </row>
    <row r="59" spans="1:19" s="1" customFormat="1" ht="89.25">
      <c r="A59" s="302" t="s">
        <v>873</v>
      </c>
      <c r="B59" s="207" t="s">
        <v>879</v>
      </c>
      <c r="C59" s="302" t="s">
        <v>265</v>
      </c>
      <c r="D59" s="302">
        <v>4.5</v>
      </c>
      <c r="E59" s="302">
        <v>12</v>
      </c>
      <c r="F59" s="302" t="s">
        <v>52</v>
      </c>
      <c r="G59" s="303" t="s">
        <v>880</v>
      </c>
      <c r="H59" s="302" t="s">
        <v>121</v>
      </c>
      <c r="I59" s="302">
        <v>30</v>
      </c>
      <c r="J59" s="302" t="s">
        <v>122</v>
      </c>
      <c r="K59" s="207">
        <v>184</v>
      </c>
      <c r="L59" s="304">
        <v>0.18</v>
      </c>
      <c r="M59" s="279">
        <v>151</v>
      </c>
      <c r="N59" s="302">
        <v>180</v>
      </c>
      <c r="O59" s="302" t="s">
        <v>2129</v>
      </c>
      <c r="P59" s="302">
        <v>170</v>
      </c>
      <c r="Q59" s="302" t="s">
        <v>38</v>
      </c>
      <c r="R59" s="143"/>
      <c r="S59" s="108">
        <f t="shared" si="0"/>
        <v>0</v>
      </c>
    </row>
    <row r="60" spans="1:19" s="1" customFormat="1" ht="89.25">
      <c r="A60" s="302" t="s">
        <v>873</v>
      </c>
      <c r="B60" s="207" t="s">
        <v>877</v>
      </c>
      <c r="C60" s="302" t="s">
        <v>338</v>
      </c>
      <c r="D60" s="302">
        <v>4.5</v>
      </c>
      <c r="E60" s="302">
        <v>12</v>
      </c>
      <c r="F60" s="302" t="s">
        <v>52</v>
      </c>
      <c r="G60" s="303" t="s">
        <v>878</v>
      </c>
      <c r="H60" s="302" t="s">
        <v>121</v>
      </c>
      <c r="I60" s="302">
        <v>30</v>
      </c>
      <c r="J60" s="302" t="s">
        <v>122</v>
      </c>
      <c r="K60" s="207">
        <v>188</v>
      </c>
      <c r="L60" s="304">
        <v>0.18</v>
      </c>
      <c r="M60" s="279">
        <v>154</v>
      </c>
      <c r="N60" s="302">
        <v>180</v>
      </c>
      <c r="O60" s="302" t="s">
        <v>2130</v>
      </c>
      <c r="P60" s="302">
        <v>144</v>
      </c>
      <c r="Q60" s="302" t="s">
        <v>38</v>
      </c>
      <c r="R60" s="143"/>
      <c r="S60" s="108">
        <f t="shared" si="0"/>
        <v>0</v>
      </c>
    </row>
    <row r="61" spans="1:19" s="1" customFormat="1" ht="89.25">
      <c r="A61" s="302" t="s">
        <v>873</v>
      </c>
      <c r="B61" s="207" t="s">
        <v>877</v>
      </c>
      <c r="C61" s="302" t="s">
        <v>338</v>
      </c>
      <c r="D61" s="302">
        <v>4.5</v>
      </c>
      <c r="E61" s="302">
        <v>12</v>
      </c>
      <c r="F61" s="302" t="s">
        <v>52</v>
      </c>
      <c r="G61" s="303" t="s">
        <v>878</v>
      </c>
      <c r="H61" s="302" t="s">
        <v>121</v>
      </c>
      <c r="I61" s="302">
        <v>30</v>
      </c>
      <c r="J61" s="302" t="s">
        <v>122</v>
      </c>
      <c r="K61" s="207">
        <v>188</v>
      </c>
      <c r="L61" s="304">
        <v>0.18</v>
      </c>
      <c r="M61" s="279">
        <v>154</v>
      </c>
      <c r="N61" s="302">
        <v>180</v>
      </c>
      <c r="O61" s="302" t="s">
        <v>2129</v>
      </c>
      <c r="P61" s="302">
        <v>170</v>
      </c>
      <c r="Q61" s="302" t="s">
        <v>38</v>
      </c>
      <c r="R61" s="143"/>
      <c r="S61" s="108">
        <f t="shared" si="0"/>
        <v>0</v>
      </c>
    </row>
    <row r="62" spans="1:19" s="1" customFormat="1" ht="63.75">
      <c r="A62" s="302" t="s">
        <v>873</v>
      </c>
      <c r="B62" s="207" t="s">
        <v>881</v>
      </c>
      <c r="C62" s="302" t="s">
        <v>187</v>
      </c>
      <c r="D62" s="302">
        <v>6</v>
      </c>
      <c r="E62" s="302">
        <v>16</v>
      </c>
      <c r="F62" s="302">
        <v>45</v>
      </c>
      <c r="G62" s="303" t="s">
        <v>882</v>
      </c>
      <c r="H62" s="302" t="s">
        <v>121</v>
      </c>
      <c r="I62" s="302">
        <v>20</v>
      </c>
      <c r="J62" s="302" t="s">
        <v>122</v>
      </c>
      <c r="K62" s="207">
        <v>288</v>
      </c>
      <c r="L62" s="304">
        <v>0.2</v>
      </c>
      <c r="M62" s="279">
        <v>230</v>
      </c>
      <c r="N62" s="302">
        <v>180</v>
      </c>
      <c r="O62" s="302" t="s">
        <v>2129</v>
      </c>
      <c r="P62" s="302">
        <v>170</v>
      </c>
      <c r="Q62" s="302" t="s">
        <v>38</v>
      </c>
      <c r="R62" s="143"/>
      <c r="S62" s="108">
        <f t="shared" si="0"/>
        <v>0</v>
      </c>
    </row>
    <row r="63" spans="1:19" s="1" customFormat="1" ht="63.75">
      <c r="A63" s="302" t="s">
        <v>873</v>
      </c>
      <c r="B63" s="207" t="s">
        <v>874</v>
      </c>
      <c r="C63" s="302" t="s">
        <v>875</v>
      </c>
      <c r="D63" s="302">
        <v>6</v>
      </c>
      <c r="E63" s="302">
        <v>18</v>
      </c>
      <c r="F63" s="302" t="s">
        <v>52</v>
      </c>
      <c r="G63" s="303" t="s">
        <v>876</v>
      </c>
      <c r="H63" s="302" t="s">
        <v>121</v>
      </c>
      <c r="I63" s="302">
        <v>20</v>
      </c>
      <c r="J63" s="302" t="s">
        <v>122</v>
      </c>
      <c r="K63" s="207">
        <v>289</v>
      </c>
      <c r="L63" s="304">
        <v>0.18</v>
      </c>
      <c r="M63" s="279">
        <v>237</v>
      </c>
      <c r="N63" s="302">
        <v>180</v>
      </c>
      <c r="O63" s="302" t="s">
        <v>2131</v>
      </c>
      <c r="P63" s="302">
        <v>116</v>
      </c>
      <c r="Q63" s="302" t="s">
        <v>38</v>
      </c>
      <c r="R63" s="143"/>
      <c r="S63" s="108">
        <f t="shared" si="0"/>
        <v>0</v>
      </c>
    </row>
    <row r="64" spans="1:19" s="1" customFormat="1" ht="51">
      <c r="A64" s="141" t="s">
        <v>97</v>
      </c>
      <c r="B64" s="65" t="s">
        <v>906</v>
      </c>
      <c r="C64" s="141" t="s">
        <v>765</v>
      </c>
      <c r="D64" s="141">
        <v>5.2</v>
      </c>
      <c r="E64" s="141">
        <v>13</v>
      </c>
      <c r="F64" s="141">
        <v>25</v>
      </c>
      <c r="G64" s="142" t="s">
        <v>907</v>
      </c>
      <c r="H64" s="141" t="s">
        <v>121</v>
      </c>
      <c r="I64" s="141">
        <v>20</v>
      </c>
      <c r="J64" s="141" t="s">
        <v>122</v>
      </c>
      <c r="K64" s="65">
        <v>367</v>
      </c>
      <c r="L64" s="305">
        <v>0.13</v>
      </c>
      <c r="M64" s="279">
        <v>319</v>
      </c>
      <c r="N64" s="141">
        <v>180</v>
      </c>
      <c r="O64" s="141" t="s">
        <v>2132</v>
      </c>
      <c r="P64" s="141">
        <v>36</v>
      </c>
      <c r="Q64" s="141" t="s">
        <v>38</v>
      </c>
      <c r="R64" s="143"/>
      <c r="S64" s="108">
        <f t="shared" si="0"/>
        <v>0</v>
      </c>
    </row>
    <row r="65" spans="1:19" s="1" customFormat="1" ht="51">
      <c r="A65" s="151" t="s">
        <v>388</v>
      </c>
      <c r="B65" s="152" t="s">
        <v>389</v>
      </c>
      <c r="C65" s="151" t="s">
        <v>351</v>
      </c>
      <c r="D65" s="151">
        <v>4.8</v>
      </c>
      <c r="E65" s="151" t="s">
        <v>52</v>
      </c>
      <c r="F65" s="151" t="s">
        <v>52</v>
      </c>
      <c r="G65" s="153" t="s">
        <v>390</v>
      </c>
      <c r="H65" s="151" t="s">
        <v>121</v>
      </c>
      <c r="I65" s="151">
        <v>30</v>
      </c>
      <c r="J65" s="151" t="s">
        <v>122</v>
      </c>
      <c r="K65" s="152">
        <v>272</v>
      </c>
      <c r="L65" s="283">
        <v>0.15</v>
      </c>
      <c r="M65" s="279">
        <v>231</v>
      </c>
      <c r="N65" s="151">
        <v>270</v>
      </c>
      <c r="O65" s="151" t="s">
        <v>2133</v>
      </c>
      <c r="P65" s="151">
        <v>256</v>
      </c>
      <c r="Q65" s="151" t="s">
        <v>38</v>
      </c>
      <c r="R65" s="143"/>
      <c r="S65" s="108">
        <f t="shared" si="0"/>
        <v>0</v>
      </c>
    </row>
    <row r="66" spans="1:19" s="1" customFormat="1" ht="38.25">
      <c r="A66" s="151" t="s">
        <v>388</v>
      </c>
      <c r="B66" s="152" t="s">
        <v>391</v>
      </c>
      <c r="C66" s="151" t="s">
        <v>351</v>
      </c>
      <c r="D66" s="151">
        <v>4.8</v>
      </c>
      <c r="E66" s="151"/>
      <c r="F66" s="151" t="s">
        <v>52</v>
      </c>
      <c r="G66" s="153" t="s">
        <v>392</v>
      </c>
      <c r="H66" s="151" t="s">
        <v>121</v>
      </c>
      <c r="I66" s="151">
        <v>30</v>
      </c>
      <c r="J66" s="151" t="s">
        <v>122</v>
      </c>
      <c r="K66" s="152">
        <v>257</v>
      </c>
      <c r="L66" s="283">
        <v>0.15</v>
      </c>
      <c r="M66" s="279">
        <v>218</v>
      </c>
      <c r="N66" s="151">
        <v>270</v>
      </c>
      <c r="O66" s="151" t="s">
        <v>2133</v>
      </c>
      <c r="P66" s="151">
        <v>256</v>
      </c>
      <c r="Q66" s="151" t="s">
        <v>38</v>
      </c>
      <c r="R66" s="143"/>
      <c r="S66" s="108">
        <f t="shared" si="0"/>
        <v>0</v>
      </c>
    </row>
    <row r="67" spans="1:19" s="1" customFormat="1" ht="38.25">
      <c r="A67" s="306" t="s">
        <v>109</v>
      </c>
      <c r="B67" s="68" t="s">
        <v>1657</v>
      </c>
      <c r="C67" s="306" t="s">
        <v>272</v>
      </c>
      <c r="D67" s="306">
        <v>5</v>
      </c>
      <c r="E67" s="306">
        <v>12.5</v>
      </c>
      <c r="F67" s="306">
        <v>10</v>
      </c>
      <c r="G67" s="307" t="s">
        <v>1658</v>
      </c>
      <c r="H67" s="306" t="s">
        <v>37</v>
      </c>
      <c r="I67" s="306">
        <v>0.45</v>
      </c>
      <c r="J67" s="306">
        <v>12</v>
      </c>
      <c r="K67" s="68">
        <v>147</v>
      </c>
      <c r="L67" s="308">
        <v>0.1</v>
      </c>
      <c r="M67" s="279">
        <v>132</v>
      </c>
      <c r="N67" s="306">
        <v>240</v>
      </c>
      <c r="O67" s="306" t="s">
        <v>2134</v>
      </c>
      <c r="P67" s="306">
        <v>309</v>
      </c>
      <c r="Q67" s="306" t="s">
        <v>38</v>
      </c>
      <c r="R67" s="143"/>
      <c r="S67" s="108">
        <f t="shared" si="0"/>
        <v>0</v>
      </c>
    </row>
    <row r="68" spans="1:19" s="1" customFormat="1" ht="38.25">
      <c r="A68" s="306" t="s">
        <v>109</v>
      </c>
      <c r="B68" s="68" t="s">
        <v>928</v>
      </c>
      <c r="C68" s="306" t="s">
        <v>710</v>
      </c>
      <c r="D68" s="306">
        <v>6.5</v>
      </c>
      <c r="E68" s="306">
        <v>16</v>
      </c>
      <c r="F68" s="306">
        <v>65</v>
      </c>
      <c r="G68" s="307" t="s">
        <v>929</v>
      </c>
      <c r="H68" s="306" t="s">
        <v>121</v>
      </c>
      <c r="I68" s="306">
        <v>20</v>
      </c>
      <c r="J68" s="306" t="s">
        <v>122</v>
      </c>
      <c r="K68" s="68">
        <v>269</v>
      </c>
      <c r="L68" s="308">
        <v>0.15</v>
      </c>
      <c r="M68" s="279">
        <v>229</v>
      </c>
      <c r="N68" s="306">
        <v>120</v>
      </c>
      <c r="O68" s="306" t="s">
        <v>2135</v>
      </c>
      <c r="P68" s="306">
        <v>5</v>
      </c>
      <c r="Q68" s="306" t="s">
        <v>38</v>
      </c>
      <c r="R68" s="143"/>
      <c r="S68" s="108">
        <f t="shared" ref="S68:S131" si="1">ROUND(IF(H68="ПЭТ",R68*M68*I68,R68*M68),0)</f>
        <v>0</v>
      </c>
    </row>
    <row r="69" spans="1:19" s="1" customFormat="1" ht="38.25">
      <c r="A69" s="306" t="s">
        <v>109</v>
      </c>
      <c r="B69" s="68" t="s">
        <v>928</v>
      </c>
      <c r="C69" s="306" t="s">
        <v>710</v>
      </c>
      <c r="D69" s="306">
        <v>6.5</v>
      </c>
      <c r="E69" s="306">
        <v>16</v>
      </c>
      <c r="F69" s="306">
        <v>65</v>
      </c>
      <c r="G69" s="307" t="s">
        <v>929</v>
      </c>
      <c r="H69" s="306" t="s">
        <v>121</v>
      </c>
      <c r="I69" s="306">
        <v>20</v>
      </c>
      <c r="J69" s="306" t="s">
        <v>122</v>
      </c>
      <c r="K69" s="68">
        <v>269</v>
      </c>
      <c r="L69" s="308">
        <v>0.15</v>
      </c>
      <c r="M69" s="279">
        <v>229</v>
      </c>
      <c r="N69" s="306">
        <v>120</v>
      </c>
      <c r="O69" s="306" t="s">
        <v>2136</v>
      </c>
      <c r="P69" s="306">
        <v>55</v>
      </c>
      <c r="Q69" s="306" t="s">
        <v>38</v>
      </c>
      <c r="R69" s="143"/>
      <c r="S69" s="108">
        <f t="shared" si="1"/>
        <v>0</v>
      </c>
    </row>
    <row r="70" spans="1:19" s="1" customFormat="1" ht="89.25">
      <c r="A70" s="306" t="s">
        <v>109</v>
      </c>
      <c r="B70" s="68" t="s">
        <v>1654</v>
      </c>
      <c r="C70" s="306" t="s">
        <v>182</v>
      </c>
      <c r="D70" s="306">
        <v>4.5</v>
      </c>
      <c r="E70" s="306">
        <v>12</v>
      </c>
      <c r="F70" s="306">
        <v>8</v>
      </c>
      <c r="G70" s="307" t="s">
        <v>1655</v>
      </c>
      <c r="H70" s="306" t="s">
        <v>37</v>
      </c>
      <c r="I70" s="306">
        <v>0.45</v>
      </c>
      <c r="J70" s="306">
        <v>12</v>
      </c>
      <c r="K70" s="68">
        <v>114</v>
      </c>
      <c r="L70" s="308">
        <v>0.1</v>
      </c>
      <c r="M70" s="279">
        <v>103</v>
      </c>
      <c r="N70" s="306">
        <v>365</v>
      </c>
      <c r="O70" s="306" t="s">
        <v>2137</v>
      </c>
      <c r="P70" s="306">
        <v>315</v>
      </c>
      <c r="Q70" s="306" t="s">
        <v>38</v>
      </c>
      <c r="R70" s="143"/>
      <c r="S70" s="108">
        <f t="shared" si="1"/>
        <v>0</v>
      </c>
    </row>
    <row r="71" spans="1:19" s="1" customFormat="1" ht="63.75">
      <c r="A71" s="306" t="s">
        <v>109</v>
      </c>
      <c r="B71" s="68" t="s">
        <v>1676</v>
      </c>
      <c r="C71" s="306" t="s">
        <v>710</v>
      </c>
      <c r="D71" s="306">
        <v>6.5</v>
      </c>
      <c r="E71" s="306">
        <v>16</v>
      </c>
      <c r="F71" s="306">
        <v>65</v>
      </c>
      <c r="G71" s="307" t="s">
        <v>1677</v>
      </c>
      <c r="H71" s="306" t="s">
        <v>37</v>
      </c>
      <c r="I71" s="306">
        <v>0.45</v>
      </c>
      <c r="J71" s="306">
        <v>12</v>
      </c>
      <c r="K71" s="68">
        <v>145</v>
      </c>
      <c r="L71" s="308">
        <v>0.1</v>
      </c>
      <c r="M71" s="279">
        <v>131</v>
      </c>
      <c r="N71" s="306">
        <v>365</v>
      </c>
      <c r="O71" s="306" t="s">
        <v>2138</v>
      </c>
      <c r="P71" s="306">
        <v>278</v>
      </c>
      <c r="Q71" s="306" t="s">
        <v>38</v>
      </c>
      <c r="R71" s="143"/>
      <c r="S71" s="108">
        <f t="shared" si="1"/>
        <v>0</v>
      </c>
    </row>
    <row r="72" spans="1:19" s="1" customFormat="1" ht="63.75">
      <c r="A72" s="306" t="s">
        <v>109</v>
      </c>
      <c r="B72" s="68" t="s">
        <v>1691</v>
      </c>
      <c r="C72" s="306" t="s">
        <v>265</v>
      </c>
      <c r="D72" s="306">
        <v>4.7</v>
      </c>
      <c r="E72" s="306">
        <v>12</v>
      </c>
      <c r="F72" s="306">
        <v>10</v>
      </c>
      <c r="G72" s="307" t="s">
        <v>1692</v>
      </c>
      <c r="H72" s="306" t="s">
        <v>37</v>
      </c>
      <c r="I72" s="306">
        <v>0.45</v>
      </c>
      <c r="J72" s="306">
        <v>12</v>
      </c>
      <c r="K72" s="68">
        <v>106</v>
      </c>
      <c r="L72" s="308">
        <v>0.1</v>
      </c>
      <c r="M72" s="279">
        <v>95</v>
      </c>
      <c r="N72" s="306">
        <v>365</v>
      </c>
      <c r="O72" s="306" t="s">
        <v>2139</v>
      </c>
      <c r="P72" s="306">
        <v>327</v>
      </c>
      <c r="Q72" s="306" t="s">
        <v>38</v>
      </c>
      <c r="R72" s="143"/>
      <c r="S72" s="108">
        <f t="shared" si="1"/>
        <v>0</v>
      </c>
    </row>
    <row r="73" spans="1:19" s="1" customFormat="1" ht="51">
      <c r="A73" s="306" t="s">
        <v>109</v>
      </c>
      <c r="B73" s="68" t="s">
        <v>1678</v>
      </c>
      <c r="C73" s="306" t="s">
        <v>338</v>
      </c>
      <c r="D73" s="306">
        <v>4.8</v>
      </c>
      <c r="E73" s="306" t="s">
        <v>975</v>
      </c>
      <c r="F73" s="306">
        <v>12</v>
      </c>
      <c r="G73" s="307" t="s">
        <v>1679</v>
      </c>
      <c r="H73" s="306" t="s">
        <v>37</v>
      </c>
      <c r="I73" s="306">
        <v>0.45</v>
      </c>
      <c r="J73" s="306">
        <v>20</v>
      </c>
      <c r="K73" s="68">
        <v>111</v>
      </c>
      <c r="L73" s="308">
        <v>0.1</v>
      </c>
      <c r="M73" s="279">
        <v>100</v>
      </c>
      <c r="N73" s="306">
        <v>365</v>
      </c>
      <c r="O73" s="306" t="s">
        <v>2140</v>
      </c>
      <c r="P73" s="306">
        <v>264</v>
      </c>
      <c r="Q73" s="306" t="s">
        <v>38</v>
      </c>
      <c r="R73" s="143"/>
      <c r="S73" s="108">
        <f t="shared" si="1"/>
        <v>0</v>
      </c>
    </row>
    <row r="74" spans="1:19" s="1" customFormat="1" ht="38.25">
      <c r="A74" s="306" t="s">
        <v>109</v>
      </c>
      <c r="B74" s="68" t="s">
        <v>1662</v>
      </c>
      <c r="C74" s="306" t="s">
        <v>194</v>
      </c>
      <c r="D74" s="306">
        <v>5</v>
      </c>
      <c r="E74" s="306">
        <v>12</v>
      </c>
      <c r="F74" s="306">
        <v>10</v>
      </c>
      <c r="G74" s="307" t="s">
        <v>1663</v>
      </c>
      <c r="H74" s="306" t="s">
        <v>37</v>
      </c>
      <c r="I74" s="306">
        <v>0.45</v>
      </c>
      <c r="J74" s="306">
        <v>12</v>
      </c>
      <c r="K74" s="68">
        <v>113</v>
      </c>
      <c r="L74" s="308">
        <v>0.1</v>
      </c>
      <c r="M74" s="279">
        <v>102</v>
      </c>
      <c r="N74" s="306">
        <v>365</v>
      </c>
      <c r="O74" s="306" t="s">
        <v>2141</v>
      </c>
      <c r="P74" s="306">
        <v>322</v>
      </c>
      <c r="Q74" s="306" t="s">
        <v>38</v>
      </c>
      <c r="R74" s="143"/>
      <c r="S74" s="108">
        <f t="shared" si="1"/>
        <v>0</v>
      </c>
    </row>
    <row r="75" spans="1:19" s="1" customFormat="1" ht="51">
      <c r="A75" s="306" t="s">
        <v>109</v>
      </c>
      <c r="B75" s="68" t="s">
        <v>1666</v>
      </c>
      <c r="C75" s="306" t="s">
        <v>338</v>
      </c>
      <c r="D75" s="306">
        <v>4.5</v>
      </c>
      <c r="E75" s="306" t="s">
        <v>975</v>
      </c>
      <c r="F75" s="306">
        <v>12</v>
      </c>
      <c r="G75" s="307" t="s">
        <v>1667</v>
      </c>
      <c r="H75" s="306" t="s">
        <v>37</v>
      </c>
      <c r="I75" s="306">
        <v>0.45</v>
      </c>
      <c r="J75" s="306">
        <v>12</v>
      </c>
      <c r="K75" s="68">
        <v>125</v>
      </c>
      <c r="L75" s="308">
        <v>0.1</v>
      </c>
      <c r="M75" s="279">
        <v>113</v>
      </c>
      <c r="N75" s="306">
        <v>365</v>
      </c>
      <c r="O75" s="306" t="s">
        <v>2142</v>
      </c>
      <c r="P75" s="306">
        <v>299</v>
      </c>
      <c r="Q75" s="306" t="s">
        <v>38</v>
      </c>
      <c r="R75" s="143"/>
      <c r="S75" s="108">
        <f t="shared" si="1"/>
        <v>0</v>
      </c>
    </row>
    <row r="76" spans="1:19" s="1" customFormat="1" ht="51">
      <c r="A76" s="306" t="s">
        <v>109</v>
      </c>
      <c r="B76" s="68" t="s">
        <v>1652</v>
      </c>
      <c r="C76" s="306" t="s">
        <v>777</v>
      </c>
      <c r="D76" s="306">
        <v>5.5</v>
      </c>
      <c r="E76" s="306">
        <v>14</v>
      </c>
      <c r="F76" s="306">
        <v>45</v>
      </c>
      <c r="G76" s="307" t="s">
        <v>1653</v>
      </c>
      <c r="H76" s="306" t="s">
        <v>37</v>
      </c>
      <c r="I76" s="306">
        <v>0.45</v>
      </c>
      <c r="J76" s="306">
        <v>12</v>
      </c>
      <c r="K76" s="68">
        <v>148</v>
      </c>
      <c r="L76" s="308">
        <v>0.1</v>
      </c>
      <c r="M76" s="279">
        <v>133</v>
      </c>
      <c r="N76" s="306">
        <v>365</v>
      </c>
      <c r="O76" s="306" t="s">
        <v>2143</v>
      </c>
      <c r="P76" s="306">
        <v>231</v>
      </c>
      <c r="Q76" s="306" t="s">
        <v>38</v>
      </c>
      <c r="R76" s="143"/>
      <c r="S76" s="108">
        <f t="shared" si="1"/>
        <v>0</v>
      </c>
    </row>
    <row r="77" spans="1:19" s="1" customFormat="1" ht="63.75">
      <c r="A77" s="306" t="s">
        <v>109</v>
      </c>
      <c r="B77" s="68" t="s">
        <v>1693</v>
      </c>
      <c r="C77" s="306" t="s">
        <v>710</v>
      </c>
      <c r="D77" s="306">
        <v>5</v>
      </c>
      <c r="E77" s="306" t="s">
        <v>975</v>
      </c>
      <c r="F77" s="306">
        <v>50</v>
      </c>
      <c r="G77" s="307" t="s">
        <v>1694</v>
      </c>
      <c r="H77" s="306" t="s">
        <v>43</v>
      </c>
      <c r="I77" s="306">
        <v>0.45</v>
      </c>
      <c r="J77" s="306">
        <v>12</v>
      </c>
      <c r="K77" s="68">
        <v>196</v>
      </c>
      <c r="L77" s="308">
        <v>0.15</v>
      </c>
      <c r="M77" s="279">
        <v>167</v>
      </c>
      <c r="N77" s="306">
        <v>240</v>
      </c>
      <c r="O77" s="306" t="s">
        <v>2144</v>
      </c>
      <c r="P77" s="306">
        <v>132</v>
      </c>
      <c r="Q77" s="306" t="s">
        <v>38</v>
      </c>
      <c r="R77" s="143"/>
      <c r="S77" s="108">
        <f t="shared" si="1"/>
        <v>0</v>
      </c>
    </row>
    <row r="78" spans="1:19" s="1" customFormat="1" ht="51">
      <c r="A78" s="306" t="s">
        <v>109</v>
      </c>
      <c r="B78" s="68" t="s">
        <v>1708</v>
      </c>
      <c r="C78" s="306" t="s">
        <v>1709</v>
      </c>
      <c r="D78" s="306">
        <v>6.4</v>
      </c>
      <c r="E78" s="306">
        <v>15</v>
      </c>
      <c r="F78" s="306">
        <v>56</v>
      </c>
      <c r="G78" s="307" t="s">
        <v>1710</v>
      </c>
      <c r="H78" s="306" t="s">
        <v>43</v>
      </c>
      <c r="I78" s="306">
        <v>0.45</v>
      </c>
      <c r="J78" s="306">
        <v>12</v>
      </c>
      <c r="K78" s="68">
        <v>251</v>
      </c>
      <c r="L78" s="308">
        <v>0.15</v>
      </c>
      <c r="M78" s="279">
        <v>213</v>
      </c>
      <c r="N78" s="306">
        <v>365</v>
      </c>
      <c r="O78" s="306" t="s">
        <v>2145</v>
      </c>
      <c r="P78" s="306">
        <v>201</v>
      </c>
      <c r="Q78" s="306" t="s">
        <v>38</v>
      </c>
      <c r="R78" s="143"/>
      <c r="S78" s="108">
        <f t="shared" si="1"/>
        <v>0</v>
      </c>
    </row>
    <row r="79" spans="1:19" s="1" customFormat="1" ht="38.25">
      <c r="A79" s="306" t="s">
        <v>109</v>
      </c>
      <c r="B79" s="68" t="s">
        <v>1713</v>
      </c>
      <c r="C79" s="306" t="s">
        <v>1119</v>
      </c>
      <c r="D79" s="306">
        <v>7</v>
      </c>
      <c r="E79" s="306" t="s">
        <v>52</v>
      </c>
      <c r="F79" s="306">
        <v>55</v>
      </c>
      <c r="G79" s="307" t="s">
        <v>1714</v>
      </c>
      <c r="H79" s="306" t="s">
        <v>43</v>
      </c>
      <c r="I79" s="306">
        <v>0.45</v>
      </c>
      <c r="J79" s="306">
        <v>12</v>
      </c>
      <c r="K79" s="68">
        <v>209</v>
      </c>
      <c r="L79" s="308">
        <v>0.15</v>
      </c>
      <c r="M79" s="279">
        <v>178</v>
      </c>
      <c r="N79" s="306">
        <v>240</v>
      </c>
      <c r="O79" s="306" t="s">
        <v>2146</v>
      </c>
      <c r="P79" s="306">
        <v>91</v>
      </c>
      <c r="Q79" s="170">
        <v>13</v>
      </c>
      <c r="R79" s="143"/>
      <c r="S79" s="108">
        <f t="shared" si="1"/>
        <v>0</v>
      </c>
    </row>
    <row r="80" spans="1:19" s="1" customFormat="1" ht="76.5">
      <c r="A80" s="306" t="s">
        <v>109</v>
      </c>
      <c r="B80" s="68" t="s">
        <v>1659</v>
      </c>
      <c r="C80" s="306" t="s">
        <v>1092</v>
      </c>
      <c r="D80" s="306">
        <v>8</v>
      </c>
      <c r="E80" s="306" t="s">
        <v>1660</v>
      </c>
      <c r="F80" s="306">
        <v>30</v>
      </c>
      <c r="G80" s="307" t="s">
        <v>1661</v>
      </c>
      <c r="H80" s="306" t="s">
        <v>43</v>
      </c>
      <c r="I80" s="306">
        <v>0.45</v>
      </c>
      <c r="J80" s="306">
        <v>12</v>
      </c>
      <c r="K80" s="68">
        <v>318</v>
      </c>
      <c r="L80" s="308">
        <v>0.15</v>
      </c>
      <c r="M80" s="279">
        <v>270</v>
      </c>
      <c r="N80" s="306">
        <v>240</v>
      </c>
      <c r="O80" s="306" t="s">
        <v>2147</v>
      </c>
      <c r="P80" s="306">
        <v>117</v>
      </c>
      <c r="Q80" s="306" t="s">
        <v>38</v>
      </c>
      <c r="R80" s="143"/>
      <c r="S80" s="108">
        <f t="shared" si="1"/>
        <v>0</v>
      </c>
    </row>
    <row r="81" spans="1:19" s="1" customFormat="1" ht="51">
      <c r="A81" s="306" t="s">
        <v>109</v>
      </c>
      <c r="B81" s="68" t="s">
        <v>1695</v>
      </c>
      <c r="C81" s="306" t="s">
        <v>804</v>
      </c>
      <c r="D81" s="306">
        <v>5</v>
      </c>
      <c r="E81" s="306">
        <v>12</v>
      </c>
      <c r="F81" s="306">
        <v>10</v>
      </c>
      <c r="G81" s="307" t="s">
        <v>1696</v>
      </c>
      <c r="H81" s="306" t="s">
        <v>43</v>
      </c>
      <c r="I81" s="306">
        <v>0.45</v>
      </c>
      <c r="J81" s="306">
        <v>12</v>
      </c>
      <c r="K81" s="68">
        <v>173</v>
      </c>
      <c r="L81" s="308">
        <v>0.1</v>
      </c>
      <c r="M81" s="279">
        <v>156</v>
      </c>
      <c r="N81" s="306">
        <v>240</v>
      </c>
      <c r="O81" s="306" t="s">
        <v>2129</v>
      </c>
      <c r="P81" s="306">
        <v>170</v>
      </c>
      <c r="Q81" s="306" t="s">
        <v>38</v>
      </c>
      <c r="R81" s="143"/>
      <c r="S81" s="108">
        <f t="shared" si="1"/>
        <v>0</v>
      </c>
    </row>
    <row r="82" spans="1:19" s="1" customFormat="1" ht="38.25">
      <c r="A82" s="306" t="s">
        <v>109</v>
      </c>
      <c r="B82" s="68" t="s">
        <v>1715</v>
      </c>
      <c r="C82" s="306" t="s">
        <v>827</v>
      </c>
      <c r="D82" s="306">
        <v>6.5</v>
      </c>
      <c r="E82" s="306" t="s">
        <v>52</v>
      </c>
      <c r="F82" s="306">
        <v>20</v>
      </c>
      <c r="G82" s="307" t="s">
        <v>1716</v>
      </c>
      <c r="H82" s="306" t="s">
        <v>43</v>
      </c>
      <c r="I82" s="306">
        <v>0.45</v>
      </c>
      <c r="J82" s="306">
        <v>12</v>
      </c>
      <c r="K82" s="68">
        <v>284</v>
      </c>
      <c r="L82" s="308">
        <v>0.15</v>
      </c>
      <c r="M82" s="279">
        <v>241</v>
      </c>
      <c r="N82" s="306">
        <v>365</v>
      </c>
      <c r="O82" s="306" t="s">
        <v>2120</v>
      </c>
      <c r="P82" s="306">
        <v>258</v>
      </c>
      <c r="Q82" s="306" t="s">
        <v>38</v>
      </c>
      <c r="R82" s="143"/>
      <c r="S82" s="108">
        <f t="shared" si="1"/>
        <v>0</v>
      </c>
    </row>
    <row r="83" spans="1:19" s="1" customFormat="1" ht="38.25">
      <c r="A83" s="306" t="s">
        <v>109</v>
      </c>
      <c r="B83" s="68" t="s">
        <v>1717</v>
      </c>
      <c r="C83" s="306" t="s">
        <v>827</v>
      </c>
      <c r="D83" s="306">
        <v>6.5</v>
      </c>
      <c r="E83" s="306">
        <v>20</v>
      </c>
      <c r="F83" s="306">
        <v>10</v>
      </c>
      <c r="G83" s="307" t="s">
        <v>1718</v>
      </c>
      <c r="H83" s="306" t="s">
        <v>43</v>
      </c>
      <c r="I83" s="306">
        <v>0.45</v>
      </c>
      <c r="J83" s="306">
        <v>12</v>
      </c>
      <c r="K83" s="68">
        <v>284</v>
      </c>
      <c r="L83" s="308">
        <v>0.15</v>
      </c>
      <c r="M83" s="279">
        <v>241</v>
      </c>
      <c r="N83" s="306">
        <v>365</v>
      </c>
      <c r="O83" s="306" t="s">
        <v>2148</v>
      </c>
      <c r="P83" s="306">
        <v>257</v>
      </c>
      <c r="Q83" s="306" t="s">
        <v>38</v>
      </c>
      <c r="R83" s="143"/>
      <c r="S83" s="108">
        <f t="shared" si="1"/>
        <v>0</v>
      </c>
    </row>
    <row r="84" spans="1:19" s="1" customFormat="1" ht="51">
      <c r="A84" s="306" t="s">
        <v>109</v>
      </c>
      <c r="B84" s="68" t="s">
        <v>1719</v>
      </c>
      <c r="C84" s="306" t="s">
        <v>827</v>
      </c>
      <c r="D84" s="306">
        <v>6.5</v>
      </c>
      <c r="E84" s="306">
        <v>20</v>
      </c>
      <c r="F84" s="306">
        <v>10</v>
      </c>
      <c r="G84" s="307" t="s">
        <v>1720</v>
      </c>
      <c r="H84" s="306" t="s">
        <v>43</v>
      </c>
      <c r="I84" s="306">
        <v>0.45</v>
      </c>
      <c r="J84" s="306">
        <v>12</v>
      </c>
      <c r="K84" s="68">
        <v>284</v>
      </c>
      <c r="L84" s="308">
        <v>0.15</v>
      </c>
      <c r="M84" s="279">
        <v>241</v>
      </c>
      <c r="N84" s="306">
        <v>365</v>
      </c>
      <c r="O84" s="306" t="s">
        <v>2149</v>
      </c>
      <c r="P84" s="306">
        <v>259</v>
      </c>
      <c r="Q84" s="170">
        <v>12</v>
      </c>
      <c r="R84" s="143"/>
      <c r="S84" s="108">
        <f t="shared" si="1"/>
        <v>0</v>
      </c>
    </row>
    <row r="85" spans="1:19" s="1" customFormat="1" ht="76.5">
      <c r="A85" s="306" t="s">
        <v>109</v>
      </c>
      <c r="B85" s="68" t="s">
        <v>1711</v>
      </c>
      <c r="C85" s="306" t="s">
        <v>671</v>
      </c>
      <c r="D85" s="306">
        <v>7</v>
      </c>
      <c r="E85" s="306" t="s">
        <v>52</v>
      </c>
      <c r="F85" s="306">
        <v>20</v>
      </c>
      <c r="G85" s="307" t="s">
        <v>1712</v>
      </c>
      <c r="H85" s="306" t="s">
        <v>43</v>
      </c>
      <c r="I85" s="306">
        <v>0.45</v>
      </c>
      <c r="J85" s="306">
        <v>12</v>
      </c>
      <c r="K85" s="68">
        <v>286</v>
      </c>
      <c r="L85" s="308">
        <v>0.15</v>
      </c>
      <c r="M85" s="279">
        <v>243</v>
      </c>
      <c r="N85" s="306">
        <v>365</v>
      </c>
      <c r="O85" s="306" t="s">
        <v>2150</v>
      </c>
      <c r="P85" s="306">
        <v>305</v>
      </c>
      <c r="Q85" s="170">
        <v>10</v>
      </c>
      <c r="R85" s="143"/>
      <c r="S85" s="108">
        <f t="shared" si="1"/>
        <v>0</v>
      </c>
    </row>
    <row r="86" spans="1:19" s="1" customFormat="1" ht="51">
      <c r="A86" s="306" t="s">
        <v>109</v>
      </c>
      <c r="B86" s="68" t="s">
        <v>1664</v>
      </c>
      <c r="C86" s="306" t="s">
        <v>194</v>
      </c>
      <c r="D86" s="306">
        <v>4.8</v>
      </c>
      <c r="E86" s="306" t="s">
        <v>1512</v>
      </c>
      <c r="F86" s="306">
        <v>34</v>
      </c>
      <c r="G86" s="307" t="s">
        <v>1665</v>
      </c>
      <c r="H86" s="306" t="s">
        <v>43</v>
      </c>
      <c r="I86" s="306">
        <v>0.45</v>
      </c>
      <c r="J86" s="306">
        <v>12</v>
      </c>
      <c r="K86" s="68">
        <v>180</v>
      </c>
      <c r="L86" s="308">
        <v>0.15</v>
      </c>
      <c r="M86" s="279">
        <v>153</v>
      </c>
      <c r="N86" s="306">
        <v>240</v>
      </c>
      <c r="O86" s="306" t="s">
        <v>2151</v>
      </c>
      <c r="P86" s="306">
        <v>174</v>
      </c>
      <c r="Q86" s="170">
        <v>1</v>
      </c>
      <c r="R86" s="143"/>
      <c r="S86" s="108">
        <f t="shared" si="1"/>
        <v>0</v>
      </c>
    </row>
    <row r="87" spans="1:19" s="1" customFormat="1" ht="51">
      <c r="A87" s="306" t="s">
        <v>109</v>
      </c>
      <c r="B87" s="68" t="s">
        <v>1704</v>
      </c>
      <c r="C87" s="306" t="s">
        <v>693</v>
      </c>
      <c r="D87" s="306">
        <v>5</v>
      </c>
      <c r="E87" s="306" t="s">
        <v>52</v>
      </c>
      <c r="F87" s="306">
        <v>6</v>
      </c>
      <c r="G87" s="307" t="s">
        <v>1705</v>
      </c>
      <c r="H87" s="306" t="s">
        <v>43</v>
      </c>
      <c r="I87" s="306">
        <v>0.45</v>
      </c>
      <c r="J87" s="306">
        <v>12</v>
      </c>
      <c r="K87" s="68">
        <v>210</v>
      </c>
      <c r="L87" s="308">
        <v>0.15</v>
      </c>
      <c r="M87" s="279">
        <v>179</v>
      </c>
      <c r="N87" s="306">
        <v>240</v>
      </c>
      <c r="O87" s="306" t="s">
        <v>2152</v>
      </c>
      <c r="P87" s="306">
        <v>180</v>
      </c>
      <c r="Q87" s="170">
        <v>6</v>
      </c>
      <c r="R87" s="143"/>
      <c r="S87" s="108">
        <f t="shared" si="1"/>
        <v>0</v>
      </c>
    </row>
    <row r="88" spans="1:19" s="1" customFormat="1" ht="38.25">
      <c r="A88" s="309" t="s">
        <v>943</v>
      </c>
      <c r="B88" s="211" t="s">
        <v>1721</v>
      </c>
      <c r="C88" s="309" t="s">
        <v>1722</v>
      </c>
      <c r="D88" s="309">
        <v>5</v>
      </c>
      <c r="E88" s="309" t="s">
        <v>52</v>
      </c>
      <c r="F88" s="309" t="s">
        <v>52</v>
      </c>
      <c r="G88" s="310" t="s">
        <v>1723</v>
      </c>
      <c r="H88" s="309" t="s">
        <v>43</v>
      </c>
      <c r="I88" s="309">
        <v>0.45</v>
      </c>
      <c r="J88" s="309">
        <v>20</v>
      </c>
      <c r="K88" s="211">
        <v>206</v>
      </c>
      <c r="L88" s="311">
        <v>0.15</v>
      </c>
      <c r="M88" s="279">
        <v>175</v>
      </c>
      <c r="N88" s="309">
        <v>365</v>
      </c>
      <c r="O88" s="309" t="s">
        <v>2153</v>
      </c>
      <c r="P88" s="309">
        <v>302</v>
      </c>
      <c r="Q88" s="170">
        <v>9</v>
      </c>
      <c r="R88" s="143"/>
      <c r="S88" s="108">
        <f t="shared" si="1"/>
        <v>0</v>
      </c>
    </row>
    <row r="89" spans="1:19" s="1" customFormat="1" ht="51">
      <c r="A89" s="312" t="s">
        <v>1724</v>
      </c>
      <c r="B89" s="250" t="s">
        <v>1725</v>
      </c>
      <c r="C89" s="312" t="s">
        <v>1726</v>
      </c>
      <c r="D89" s="312">
        <v>8.5</v>
      </c>
      <c r="E89" s="312">
        <v>24</v>
      </c>
      <c r="F89" s="312" t="s">
        <v>52</v>
      </c>
      <c r="G89" s="313" t="s">
        <v>1727</v>
      </c>
      <c r="H89" s="312" t="s">
        <v>43</v>
      </c>
      <c r="I89" s="312">
        <v>0.5</v>
      </c>
      <c r="J89" s="312">
        <v>12</v>
      </c>
      <c r="K89" s="250">
        <v>249</v>
      </c>
      <c r="L89" s="314">
        <v>0.4</v>
      </c>
      <c r="M89" s="279">
        <v>149</v>
      </c>
      <c r="N89" s="312">
        <v>280</v>
      </c>
      <c r="O89" s="312" t="s">
        <v>2154</v>
      </c>
      <c r="P89" s="312">
        <v>48</v>
      </c>
      <c r="Q89" s="312" t="s">
        <v>38</v>
      </c>
      <c r="R89" s="143"/>
      <c r="S89" s="108">
        <f t="shared" si="1"/>
        <v>0</v>
      </c>
    </row>
    <row r="90" spans="1:19" s="1" customFormat="1" ht="38.25">
      <c r="A90" s="280" t="s">
        <v>954</v>
      </c>
      <c r="B90" s="92" t="s">
        <v>1730</v>
      </c>
      <c r="C90" s="280" t="s">
        <v>671</v>
      </c>
      <c r="D90" s="280">
        <v>6.5</v>
      </c>
      <c r="E90" s="280" t="s">
        <v>961</v>
      </c>
      <c r="F90" s="280">
        <v>8</v>
      </c>
      <c r="G90" s="281" t="s">
        <v>1731</v>
      </c>
      <c r="H90" s="280" t="s">
        <v>43</v>
      </c>
      <c r="I90" s="280">
        <v>0.5</v>
      </c>
      <c r="J90" s="280">
        <v>20</v>
      </c>
      <c r="K90" s="92">
        <v>240</v>
      </c>
      <c r="L90" s="282">
        <v>0.25</v>
      </c>
      <c r="M90" s="279">
        <v>180</v>
      </c>
      <c r="N90" s="280">
        <v>365</v>
      </c>
      <c r="O90" s="280" t="s">
        <v>2155</v>
      </c>
      <c r="P90" s="280">
        <v>51</v>
      </c>
      <c r="Q90" s="280" t="s">
        <v>38</v>
      </c>
      <c r="R90" s="143"/>
      <c r="S90" s="108">
        <f t="shared" si="1"/>
        <v>0</v>
      </c>
    </row>
    <row r="91" spans="1:19" s="1" customFormat="1" ht="51">
      <c r="A91" s="280" t="s">
        <v>954</v>
      </c>
      <c r="B91" s="92" t="s">
        <v>1728</v>
      </c>
      <c r="C91" s="280" t="s">
        <v>671</v>
      </c>
      <c r="D91" s="280">
        <v>6.5</v>
      </c>
      <c r="E91" s="280" t="s">
        <v>961</v>
      </c>
      <c r="F91" s="280" t="s">
        <v>52</v>
      </c>
      <c r="G91" s="281" t="s">
        <v>1729</v>
      </c>
      <c r="H91" s="280" t="s">
        <v>43</v>
      </c>
      <c r="I91" s="280">
        <v>0.45</v>
      </c>
      <c r="J91" s="280">
        <v>20</v>
      </c>
      <c r="K91" s="92">
        <v>276</v>
      </c>
      <c r="L91" s="282">
        <v>0.25</v>
      </c>
      <c r="M91" s="279">
        <v>207</v>
      </c>
      <c r="N91" s="280">
        <v>365</v>
      </c>
      <c r="O91" s="280" t="s">
        <v>2156</v>
      </c>
      <c r="P91" s="280">
        <v>169</v>
      </c>
      <c r="Q91" s="280" t="s">
        <v>38</v>
      </c>
      <c r="R91" s="143"/>
      <c r="S91" s="108">
        <f t="shared" si="1"/>
        <v>0</v>
      </c>
    </row>
    <row r="92" spans="1:19" s="1" customFormat="1" ht="38.25">
      <c r="A92" s="315" t="s">
        <v>1737</v>
      </c>
      <c r="B92" s="253" t="s">
        <v>1738</v>
      </c>
      <c r="C92" s="315" t="s">
        <v>1739</v>
      </c>
      <c r="D92" s="315">
        <v>7</v>
      </c>
      <c r="E92" s="315" t="s">
        <v>52</v>
      </c>
      <c r="F92" s="315" t="s">
        <v>52</v>
      </c>
      <c r="G92" s="316" t="s">
        <v>1740</v>
      </c>
      <c r="H92" s="315" t="s">
        <v>43</v>
      </c>
      <c r="I92" s="315">
        <v>0.45</v>
      </c>
      <c r="J92" s="315">
        <v>20</v>
      </c>
      <c r="K92" s="253">
        <v>234</v>
      </c>
      <c r="L92" s="317">
        <v>0.4</v>
      </c>
      <c r="M92" s="279">
        <v>140</v>
      </c>
      <c r="N92" s="315">
        <v>365</v>
      </c>
      <c r="O92" s="315" t="s">
        <v>2122</v>
      </c>
      <c r="P92" s="315">
        <v>99</v>
      </c>
      <c r="Q92" s="315" t="s">
        <v>38</v>
      </c>
      <c r="R92" s="143"/>
      <c r="S92" s="108">
        <f t="shared" si="1"/>
        <v>0</v>
      </c>
    </row>
    <row r="93" spans="1:19" s="1" customFormat="1" ht="38.25">
      <c r="A93" s="238" t="s">
        <v>148</v>
      </c>
      <c r="B93" s="74" t="s">
        <v>2157</v>
      </c>
      <c r="C93" s="238" t="s">
        <v>748</v>
      </c>
      <c r="D93" s="238">
        <v>4.5</v>
      </c>
      <c r="E93" s="238" t="s">
        <v>52</v>
      </c>
      <c r="F93" s="238">
        <v>7</v>
      </c>
      <c r="G93" s="295" t="s">
        <v>2158</v>
      </c>
      <c r="H93" s="238" t="s">
        <v>43</v>
      </c>
      <c r="I93" s="238">
        <v>0.45</v>
      </c>
      <c r="J93" s="238">
        <v>20</v>
      </c>
      <c r="K93" s="74">
        <v>205</v>
      </c>
      <c r="L93" s="296">
        <v>0.2</v>
      </c>
      <c r="M93" s="279">
        <v>164</v>
      </c>
      <c r="N93" s="238">
        <v>360</v>
      </c>
      <c r="O93" s="238" t="s">
        <v>2119</v>
      </c>
      <c r="P93" s="238">
        <v>230</v>
      </c>
      <c r="Q93" s="238" t="s">
        <v>38</v>
      </c>
      <c r="R93" s="143"/>
      <c r="S93" s="108">
        <f t="shared" si="1"/>
        <v>0</v>
      </c>
    </row>
    <row r="94" spans="1:19" s="1" customFormat="1" ht="51">
      <c r="A94" s="238" t="s">
        <v>148</v>
      </c>
      <c r="B94" s="74" t="s">
        <v>1760</v>
      </c>
      <c r="C94" s="238" t="s">
        <v>1273</v>
      </c>
      <c r="D94" s="238">
        <v>4.5</v>
      </c>
      <c r="E94" s="238" t="s">
        <v>52</v>
      </c>
      <c r="F94" s="238">
        <v>7</v>
      </c>
      <c r="G94" s="295" t="s">
        <v>1761</v>
      </c>
      <c r="H94" s="238" t="s">
        <v>43</v>
      </c>
      <c r="I94" s="238">
        <v>0.45</v>
      </c>
      <c r="J94" s="238">
        <v>20</v>
      </c>
      <c r="K94" s="74">
        <v>238</v>
      </c>
      <c r="L94" s="296">
        <v>0.2</v>
      </c>
      <c r="M94" s="279">
        <v>190</v>
      </c>
      <c r="N94" s="238">
        <v>360</v>
      </c>
      <c r="O94" s="238" t="s">
        <v>2159</v>
      </c>
      <c r="P94" s="238">
        <v>240</v>
      </c>
      <c r="Q94" s="170">
        <v>11</v>
      </c>
      <c r="R94" s="143"/>
      <c r="S94" s="108">
        <f t="shared" si="1"/>
        <v>0</v>
      </c>
    </row>
    <row r="95" spans="1:19" s="1" customFormat="1" ht="51">
      <c r="A95" s="238" t="s">
        <v>148</v>
      </c>
      <c r="B95" s="74" t="s">
        <v>149</v>
      </c>
      <c r="C95" s="238" t="s">
        <v>150</v>
      </c>
      <c r="D95" s="238">
        <v>0.5</v>
      </c>
      <c r="E95" s="238" t="s">
        <v>52</v>
      </c>
      <c r="F95" s="238" t="s">
        <v>52</v>
      </c>
      <c r="G95" s="295" t="s">
        <v>151</v>
      </c>
      <c r="H95" s="238" t="s">
        <v>43</v>
      </c>
      <c r="I95" s="238">
        <v>0.45</v>
      </c>
      <c r="J95" s="238">
        <v>12</v>
      </c>
      <c r="K95" s="74">
        <v>188</v>
      </c>
      <c r="L95" s="296">
        <v>0.2</v>
      </c>
      <c r="M95" s="279">
        <v>150</v>
      </c>
      <c r="N95" s="238">
        <v>360</v>
      </c>
      <c r="O95" s="238" t="s">
        <v>2160</v>
      </c>
      <c r="P95" s="238">
        <v>244</v>
      </c>
      <c r="Q95" s="238" t="s">
        <v>38</v>
      </c>
      <c r="R95" s="143"/>
      <c r="S95" s="108">
        <f t="shared" si="1"/>
        <v>0</v>
      </c>
    </row>
    <row r="96" spans="1:19" s="1" customFormat="1" ht="38.25">
      <c r="A96" s="238" t="s">
        <v>148</v>
      </c>
      <c r="B96" s="74" t="s">
        <v>1762</v>
      </c>
      <c r="C96" s="238" t="s">
        <v>810</v>
      </c>
      <c r="D96" s="238">
        <v>4.7</v>
      </c>
      <c r="E96" s="238" t="s">
        <v>52</v>
      </c>
      <c r="F96" s="238" t="s">
        <v>52</v>
      </c>
      <c r="G96" s="295" t="s">
        <v>1763</v>
      </c>
      <c r="H96" s="238" t="s">
        <v>43</v>
      </c>
      <c r="I96" s="238">
        <v>0.45</v>
      </c>
      <c r="J96" s="238">
        <v>20</v>
      </c>
      <c r="K96" s="74">
        <v>199</v>
      </c>
      <c r="L96" s="296">
        <v>0.2</v>
      </c>
      <c r="M96" s="279">
        <v>159</v>
      </c>
      <c r="N96" s="238">
        <v>360</v>
      </c>
      <c r="O96" s="238" t="s">
        <v>2153</v>
      </c>
      <c r="P96" s="238">
        <v>302</v>
      </c>
      <c r="Q96" s="238" t="s">
        <v>38</v>
      </c>
      <c r="R96" s="143"/>
      <c r="S96" s="108">
        <f t="shared" si="1"/>
        <v>0</v>
      </c>
    </row>
    <row r="97" spans="1:19" s="1" customFormat="1" ht="51">
      <c r="A97" s="318" t="s">
        <v>970</v>
      </c>
      <c r="B97" s="214" t="s">
        <v>1771</v>
      </c>
      <c r="C97" s="318" t="s">
        <v>671</v>
      </c>
      <c r="D97" s="318">
        <v>5.5</v>
      </c>
      <c r="E97" s="318" t="s">
        <v>52</v>
      </c>
      <c r="F97" s="318" t="s">
        <v>52</v>
      </c>
      <c r="G97" s="319" t="s">
        <v>1772</v>
      </c>
      <c r="H97" s="318" t="s">
        <v>43</v>
      </c>
      <c r="I97" s="318">
        <v>0.45</v>
      </c>
      <c r="J97" s="318">
        <v>20</v>
      </c>
      <c r="K97" s="214">
        <v>293</v>
      </c>
      <c r="L97" s="320">
        <v>0.15</v>
      </c>
      <c r="M97" s="279">
        <v>249</v>
      </c>
      <c r="N97" s="318">
        <v>360</v>
      </c>
      <c r="O97" s="318" t="s">
        <v>2161</v>
      </c>
      <c r="P97" s="318">
        <v>291</v>
      </c>
      <c r="Q97" s="318" t="s">
        <v>38</v>
      </c>
      <c r="R97" s="143"/>
      <c r="S97" s="108">
        <f t="shared" si="1"/>
        <v>0</v>
      </c>
    </row>
    <row r="98" spans="1:19" s="1" customFormat="1" ht="38.25">
      <c r="A98" s="318" t="s">
        <v>970</v>
      </c>
      <c r="B98" s="214" t="s">
        <v>1769</v>
      </c>
      <c r="C98" s="318" t="s">
        <v>820</v>
      </c>
      <c r="D98" s="318">
        <v>6.9</v>
      </c>
      <c r="E98" s="318">
        <v>17</v>
      </c>
      <c r="F98" s="318" t="s">
        <v>52</v>
      </c>
      <c r="G98" s="319" t="s">
        <v>1770</v>
      </c>
      <c r="H98" s="318" t="s">
        <v>43</v>
      </c>
      <c r="I98" s="318">
        <v>0.45</v>
      </c>
      <c r="J98" s="318">
        <v>20</v>
      </c>
      <c r="K98" s="214">
        <v>293</v>
      </c>
      <c r="L98" s="320">
        <v>0.15</v>
      </c>
      <c r="M98" s="279">
        <v>249</v>
      </c>
      <c r="N98" s="318">
        <v>360</v>
      </c>
      <c r="O98" s="318" t="s">
        <v>2142</v>
      </c>
      <c r="P98" s="318">
        <v>299</v>
      </c>
      <c r="Q98" s="318" t="s">
        <v>38</v>
      </c>
      <c r="R98" s="143"/>
      <c r="S98" s="108">
        <f t="shared" si="1"/>
        <v>0</v>
      </c>
    </row>
    <row r="99" spans="1:19" s="1" customFormat="1" ht="38.25">
      <c r="A99" s="235" t="s">
        <v>152</v>
      </c>
      <c r="B99" s="77" t="s">
        <v>1786</v>
      </c>
      <c r="C99" s="235" t="s">
        <v>323</v>
      </c>
      <c r="D99" s="235">
        <v>7</v>
      </c>
      <c r="E99" s="235" t="s">
        <v>52</v>
      </c>
      <c r="F99" s="235" t="s">
        <v>52</v>
      </c>
      <c r="G99" s="293" t="s">
        <v>1787</v>
      </c>
      <c r="H99" s="235" t="s">
        <v>37</v>
      </c>
      <c r="I99" s="235">
        <v>0.33</v>
      </c>
      <c r="J99" s="235">
        <v>12</v>
      </c>
      <c r="K99" s="77">
        <v>381</v>
      </c>
      <c r="L99" s="294">
        <v>0.3</v>
      </c>
      <c r="M99" s="279">
        <v>267</v>
      </c>
      <c r="N99" s="235">
        <v>1825</v>
      </c>
      <c r="O99" s="235" t="s">
        <v>2162</v>
      </c>
      <c r="P99" s="235">
        <v>1551</v>
      </c>
      <c r="Q99" s="170">
        <v>9</v>
      </c>
      <c r="R99" s="143"/>
      <c r="S99" s="108">
        <f t="shared" si="1"/>
        <v>0</v>
      </c>
    </row>
    <row r="100" spans="1:19" s="1" customFormat="1" ht="38.25">
      <c r="A100" s="235" t="s">
        <v>152</v>
      </c>
      <c r="B100" s="77" t="s">
        <v>1780</v>
      </c>
      <c r="C100" s="235" t="s">
        <v>1253</v>
      </c>
      <c r="D100" s="235">
        <v>5.5</v>
      </c>
      <c r="E100" s="235" t="s">
        <v>52</v>
      </c>
      <c r="F100" s="235" t="s">
        <v>52</v>
      </c>
      <c r="G100" s="293" t="s">
        <v>1781</v>
      </c>
      <c r="H100" s="235" t="s">
        <v>43</v>
      </c>
      <c r="I100" s="235">
        <v>0.45</v>
      </c>
      <c r="J100" s="235">
        <v>20</v>
      </c>
      <c r="K100" s="77">
        <v>283</v>
      </c>
      <c r="L100" s="294">
        <v>0.1</v>
      </c>
      <c r="M100" s="279">
        <v>255</v>
      </c>
      <c r="N100" s="235">
        <v>365</v>
      </c>
      <c r="O100" s="235" t="s">
        <v>2163</v>
      </c>
      <c r="P100" s="235">
        <v>193</v>
      </c>
      <c r="Q100" s="235" t="s">
        <v>38</v>
      </c>
      <c r="R100" s="143"/>
      <c r="S100" s="108">
        <f t="shared" si="1"/>
        <v>0</v>
      </c>
    </row>
    <row r="101" spans="1:19" s="1" customFormat="1" ht="38.25">
      <c r="A101" s="280" t="s">
        <v>1807</v>
      </c>
      <c r="B101" s="92" t="s">
        <v>1812</v>
      </c>
      <c r="C101" s="280" t="s">
        <v>671</v>
      </c>
      <c r="D101" s="280">
        <v>5.5</v>
      </c>
      <c r="E101" s="280" t="s">
        <v>52</v>
      </c>
      <c r="F101" s="280" t="s">
        <v>52</v>
      </c>
      <c r="G101" s="281" t="s">
        <v>1813</v>
      </c>
      <c r="H101" s="280" t="s">
        <v>43</v>
      </c>
      <c r="I101" s="280">
        <v>0.45</v>
      </c>
      <c r="J101" s="280">
        <v>20</v>
      </c>
      <c r="K101" s="92">
        <v>303</v>
      </c>
      <c r="L101" s="282">
        <v>0.15</v>
      </c>
      <c r="M101" s="279">
        <v>258</v>
      </c>
      <c r="N101" s="280">
        <v>365</v>
      </c>
      <c r="O101" s="280" t="s">
        <v>2142</v>
      </c>
      <c r="P101" s="280">
        <v>299</v>
      </c>
      <c r="Q101" s="280" t="s">
        <v>38</v>
      </c>
      <c r="R101" s="143"/>
      <c r="S101" s="108">
        <f t="shared" si="1"/>
        <v>0</v>
      </c>
    </row>
    <row r="102" spans="1:19" s="1" customFormat="1" ht="38.25">
      <c r="A102" s="280" t="s">
        <v>1807</v>
      </c>
      <c r="B102" s="92" t="s">
        <v>1810</v>
      </c>
      <c r="C102" s="280" t="s">
        <v>1135</v>
      </c>
      <c r="D102" s="280">
        <v>5.5</v>
      </c>
      <c r="E102" s="280" t="s">
        <v>52</v>
      </c>
      <c r="F102" s="280" t="s">
        <v>52</v>
      </c>
      <c r="G102" s="281" t="s">
        <v>1811</v>
      </c>
      <c r="H102" s="280" t="s">
        <v>43</v>
      </c>
      <c r="I102" s="280">
        <v>0.45</v>
      </c>
      <c r="J102" s="280">
        <v>20</v>
      </c>
      <c r="K102" s="92">
        <v>303</v>
      </c>
      <c r="L102" s="282">
        <v>0.15</v>
      </c>
      <c r="M102" s="279">
        <v>258</v>
      </c>
      <c r="N102" s="280">
        <v>365</v>
      </c>
      <c r="O102" s="280" t="s">
        <v>2164</v>
      </c>
      <c r="P102" s="280">
        <v>303</v>
      </c>
      <c r="Q102" s="280" t="s">
        <v>38</v>
      </c>
      <c r="R102" s="143"/>
      <c r="S102" s="108">
        <f t="shared" si="1"/>
        <v>0</v>
      </c>
    </row>
    <row r="103" spans="1:19" s="1" customFormat="1" ht="38.25">
      <c r="A103" s="280" t="s">
        <v>1807</v>
      </c>
      <c r="B103" s="92" t="s">
        <v>1808</v>
      </c>
      <c r="C103" s="280" t="s">
        <v>671</v>
      </c>
      <c r="D103" s="280">
        <v>5.5</v>
      </c>
      <c r="E103" s="280" t="s">
        <v>52</v>
      </c>
      <c r="F103" s="280" t="s">
        <v>52</v>
      </c>
      <c r="G103" s="281" t="s">
        <v>1809</v>
      </c>
      <c r="H103" s="280" t="s">
        <v>43</v>
      </c>
      <c r="I103" s="280">
        <v>0.45</v>
      </c>
      <c r="J103" s="280">
        <v>20</v>
      </c>
      <c r="K103" s="92">
        <v>303</v>
      </c>
      <c r="L103" s="282">
        <v>0.15</v>
      </c>
      <c r="M103" s="279">
        <v>258</v>
      </c>
      <c r="N103" s="280">
        <v>365</v>
      </c>
      <c r="O103" s="280" t="s">
        <v>2150</v>
      </c>
      <c r="P103" s="280">
        <v>305</v>
      </c>
      <c r="Q103" s="280" t="s">
        <v>38</v>
      </c>
      <c r="R103" s="143"/>
      <c r="S103" s="108">
        <f t="shared" si="1"/>
        <v>0</v>
      </c>
    </row>
    <row r="104" spans="1:19" s="1" customFormat="1" ht="25.5">
      <c r="A104" s="321" t="s">
        <v>159</v>
      </c>
      <c r="B104" s="83" t="s">
        <v>1822</v>
      </c>
      <c r="C104" s="321" t="s">
        <v>1823</v>
      </c>
      <c r="D104" s="321">
        <v>7</v>
      </c>
      <c r="E104" s="321" t="s">
        <v>52</v>
      </c>
      <c r="F104" s="321" t="s">
        <v>52</v>
      </c>
      <c r="G104" s="322" t="s">
        <v>1824</v>
      </c>
      <c r="H104" s="321" t="s">
        <v>43</v>
      </c>
      <c r="I104" s="321">
        <v>0.5</v>
      </c>
      <c r="J104" s="321">
        <v>20</v>
      </c>
      <c r="K104" s="83">
        <v>287</v>
      </c>
      <c r="L104" s="323">
        <v>0.1</v>
      </c>
      <c r="M104" s="279">
        <v>258</v>
      </c>
      <c r="N104" s="321">
        <v>360</v>
      </c>
      <c r="O104" s="321" t="s">
        <v>2165</v>
      </c>
      <c r="P104" s="321">
        <v>142</v>
      </c>
      <c r="Q104" s="170">
        <v>4</v>
      </c>
      <c r="R104" s="143"/>
      <c r="S104" s="108">
        <f t="shared" si="1"/>
        <v>0</v>
      </c>
    </row>
    <row r="105" spans="1:19" s="1" customFormat="1" ht="38.25">
      <c r="A105" s="321" t="s">
        <v>159</v>
      </c>
      <c r="B105" s="83" t="s">
        <v>1818</v>
      </c>
      <c r="C105" s="321" t="s">
        <v>1135</v>
      </c>
      <c r="D105" s="321">
        <v>5</v>
      </c>
      <c r="E105" s="321" t="s">
        <v>52</v>
      </c>
      <c r="F105" s="321" t="s">
        <v>52</v>
      </c>
      <c r="G105" s="322" t="s">
        <v>1819</v>
      </c>
      <c r="H105" s="321" t="s">
        <v>43</v>
      </c>
      <c r="I105" s="321">
        <v>0.45</v>
      </c>
      <c r="J105" s="321">
        <v>20</v>
      </c>
      <c r="K105" s="83">
        <v>220</v>
      </c>
      <c r="L105" s="323">
        <v>0.15</v>
      </c>
      <c r="M105" s="279">
        <v>187</v>
      </c>
      <c r="N105" s="321">
        <v>360</v>
      </c>
      <c r="O105" s="321" t="s">
        <v>2166</v>
      </c>
      <c r="P105" s="321">
        <v>280</v>
      </c>
      <c r="Q105" s="321" t="s">
        <v>38</v>
      </c>
      <c r="R105" s="143"/>
      <c r="S105" s="108">
        <f t="shared" si="1"/>
        <v>0</v>
      </c>
    </row>
    <row r="106" spans="1:19" s="1" customFormat="1" ht="25.5">
      <c r="A106" s="321" t="s">
        <v>159</v>
      </c>
      <c r="B106" s="83" t="s">
        <v>168</v>
      </c>
      <c r="C106" s="321" t="s">
        <v>169</v>
      </c>
      <c r="D106" s="321">
        <v>0.3</v>
      </c>
      <c r="E106" s="321" t="s">
        <v>52</v>
      </c>
      <c r="F106" s="321" t="s">
        <v>52</v>
      </c>
      <c r="G106" s="322" t="s">
        <v>170</v>
      </c>
      <c r="H106" s="321" t="s">
        <v>43</v>
      </c>
      <c r="I106" s="321">
        <v>0.45</v>
      </c>
      <c r="J106" s="321">
        <v>20</v>
      </c>
      <c r="K106" s="83">
        <v>144</v>
      </c>
      <c r="L106" s="323">
        <v>0.15</v>
      </c>
      <c r="M106" s="279">
        <v>122</v>
      </c>
      <c r="N106" s="321">
        <v>360</v>
      </c>
      <c r="O106" s="321" t="s">
        <v>2099</v>
      </c>
      <c r="P106" s="321">
        <v>314</v>
      </c>
      <c r="Q106" s="321" t="s">
        <v>38</v>
      </c>
      <c r="R106" s="143"/>
      <c r="S106" s="108">
        <f t="shared" si="1"/>
        <v>0</v>
      </c>
    </row>
    <row r="107" spans="1:19" s="1" customFormat="1" ht="38.25">
      <c r="A107" s="315" t="s">
        <v>1827</v>
      </c>
      <c r="B107" s="253" t="s">
        <v>1831</v>
      </c>
      <c r="C107" s="315" t="s">
        <v>671</v>
      </c>
      <c r="D107" s="315">
        <v>5</v>
      </c>
      <c r="E107" s="315" t="s">
        <v>52</v>
      </c>
      <c r="F107" s="315" t="s">
        <v>52</v>
      </c>
      <c r="G107" s="316" t="s">
        <v>1832</v>
      </c>
      <c r="H107" s="315" t="s">
        <v>43</v>
      </c>
      <c r="I107" s="315">
        <v>0.45</v>
      </c>
      <c r="J107" s="315">
        <v>20</v>
      </c>
      <c r="K107" s="253">
        <v>266</v>
      </c>
      <c r="L107" s="317">
        <v>0.2</v>
      </c>
      <c r="M107" s="279">
        <v>213</v>
      </c>
      <c r="N107" s="315">
        <v>180</v>
      </c>
      <c r="O107" s="315" t="s">
        <v>2155</v>
      </c>
      <c r="P107" s="315">
        <v>51</v>
      </c>
      <c r="Q107" s="315" t="s">
        <v>38</v>
      </c>
      <c r="R107" s="143"/>
      <c r="S107" s="108">
        <f t="shared" si="1"/>
        <v>0</v>
      </c>
    </row>
    <row r="108" spans="1:19" s="1" customFormat="1" ht="38.25">
      <c r="A108" s="315" t="s">
        <v>1827</v>
      </c>
      <c r="B108" s="253" t="s">
        <v>1828</v>
      </c>
      <c r="C108" s="315" t="s">
        <v>671</v>
      </c>
      <c r="D108" s="315">
        <v>5</v>
      </c>
      <c r="E108" s="315">
        <v>17.5</v>
      </c>
      <c r="F108" s="315" t="s">
        <v>52</v>
      </c>
      <c r="G108" s="316" t="s">
        <v>1829</v>
      </c>
      <c r="H108" s="315" t="s">
        <v>43</v>
      </c>
      <c r="I108" s="315">
        <v>0.5</v>
      </c>
      <c r="J108" s="315">
        <v>20</v>
      </c>
      <c r="K108" s="253">
        <v>266</v>
      </c>
      <c r="L108" s="317">
        <v>0.2</v>
      </c>
      <c r="M108" s="279">
        <v>213</v>
      </c>
      <c r="N108" s="315">
        <v>180</v>
      </c>
      <c r="O108" s="315" t="s">
        <v>2167</v>
      </c>
      <c r="P108" s="315">
        <v>25</v>
      </c>
      <c r="Q108" s="315" t="s">
        <v>38</v>
      </c>
      <c r="R108" s="143"/>
      <c r="S108" s="108">
        <f t="shared" si="1"/>
        <v>0</v>
      </c>
    </row>
    <row r="109" spans="1:19" s="1" customFormat="1" ht="38.25">
      <c r="A109" s="280" t="s">
        <v>1006</v>
      </c>
      <c r="B109" s="92" t="s">
        <v>1009</v>
      </c>
      <c r="C109" s="280" t="s">
        <v>431</v>
      </c>
      <c r="D109" s="280">
        <v>5.2</v>
      </c>
      <c r="E109" s="280">
        <v>18</v>
      </c>
      <c r="F109" s="280" t="s">
        <v>52</v>
      </c>
      <c r="G109" s="281" t="s">
        <v>1010</v>
      </c>
      <c r="H109" s="280" t="s">
        <v>121</v>
      </c>
      <c r="I109" s="280">
        <v>20</v>
      </c>
      <c r="J109" s="280" t="s">
        <v>122</v>
      </c>
      <c r="K109" s="92">
        <v>312</v>
      </c>
      <c r="L109" s="282">
        <v>0.1</v>
      </c>
      <c r="M109" s="279">
        <v>281</v>
      </c>
      <c r="N109" s="280">
        <v>365</v>
      </c>
      <c r="O109" s="280" t="s">
        <v>2149</v>
      </c>
      <c r="P109" s="280">
        <v>259</v>
      </c>
      <c r="Q109" s="280" t="s">
        <v>38</v>
      </c>
      <c r="R109" s="143"/>
      <c r="S109" s="108">
        <f t="shared" si="1"/>
        <v>0</v>
      </c>
    </row>
    <row r="110" spans="1:19" s="1" customFormat="1" ht="25.5">
      <c r="A110" s="40" t="s">
        <v>173</v>
      </c>
      <c r="B110" s="41" t="s">
        <v>1028</v>
      </c>
      <c r="C110" s="40" t="s">
        <v>710</v>
      </c>
      <c r="D110" s="40">
        <v>6.8</v>
      </c>
      <c r="E110" s="40" t="s">
        <v>1029</v>
      </c>
      <c r="F110" s="40">
        <v>60</v>
      </c>
      <c r="G110" s="173" t="s">
        <v>1030</v>
      </c>
      <c r="H110" s="40" t="s">
        <v>121</v>
      </c>
      <c r="I110" s="40">
        <v>30</v>
      </c>
      <c r="J110" s="40" t="s">
        <v>122</v>
      </c>
      <c r="K110" s="41">
        <v>350</v>
      </c>
      <c r="L110" s="324">
        <v>0.1</v>
      </c>
      <c r="M110" s="279">
        <v>315</v>
      </c>
      <c r="N110" s="40">
        <v>180</v>
      </c>
      <c r="O110" s="40" t="s">
        <v>2168</v>
      </c>
      <c r="P110" s="40">
        <v>44</v>
      </c>
      <c r="Q110" s="40" t="s">
        <v>38</v>
      </c>
      <c r="R110" s="143"/>
      <c r="S110" s="108">
        <f t="shared" si="1"/>
        <v>0</v>
      </c>
    </row>
    <row r="111" spans="1:19" s="1" customFormat="1" ht="63.75">
      <c r="A111" s="144" t="s">
        <v>1061</v>
      </c>
      <c r="B111" s="52" t="s">
        <v>1970</v>
      </c>
      <c r="C111" s="144" t="s">
        <v>1726</v>
      </c>
      <c r="D111" s="144">
        <v>8</v>
      </c>
      <c r="E111" s="144">
        <v>22</v>
      </c>
      <c r="F111" s="144">
        <v>22</v>
      </c>
      <c r="G111" s="145" t="s">
        <v>1971</v>
      </c>
      <c r="H111" s="144" t="s">
        <v>43</v>
      </c>
      <c r="I111" s="144">
        <v>0.45</v>
      </c>
      <c r="J111" s="144">
        <v>12</v>
      </c>
      <c r="K111" s="52">
        <v>229</v>
      </c>
      <c r="L111" s="297">
        <v>0.25</v>
      </c>
      <c r="M111" s="279">
        <v>172</v>
      </c>
      <c r="N111" s="144">
        <v>360</v>
      </c>
      <c r="O111" s="144" t="s">
        <v>2169</v>
      </c>
      <c r="P111" s="144">
        <v>182</v>
      </c>
      <c r="Q111" s="144" t="s">
        <v>38</v>
      </c>
      <c r="R111" s="143"/>
      <c r="S111" s="108">
        <f t="shared" si="1"/>
        <v>0</v>
      </c>
    </row>
    <row r="112" spans="1:19" s="1" customFormat="1" ht="38.25">
      <c r="A112" s="236" t="s">
        <v>1219</v>
      </c>
      <c r="B112" s="89" t="s">
        <v>1224</v>
      </c>
      <c r="C112" s="236"/>
      <c r="D112" s="236">
        <v>0</v>
      </c>
      <c r="E112" s="236"/>
      <c r="F112" s="236"/>
      <c r="G112" s="325" t="s">
        <v>1225</v>
      </c>
      <c r="H112" s="236" t="s">
        <v>2100</v>
      </c>
      <c r="I112" s="236">
        <v>0</v>
      </c>
      <c r="J112" s="236">
        <v>5</v>
      </c>
      <c r="K112" s="89">
        <v>205</v>
      </c>
      <c r="L112" s="236" t="s">
        <v>2171</v>
      </c>
      <c r="M112" s="279">
        <v>205</v>
      </c>
      <c r="N112" s="236">
        <v>120</v>
      </c>
      <c r="O112" s="236" t="s">
        <v>2170</v>
      </c>
      <c r="P112" s="236">
        <v>47</v>
      </c>
      <c r="Q112" s="236" t="s">
        <v>38</v>
      </c>
      <c r="R112" s="143"/>
      <c r="S112" s="108">
        <f t="shared" si="1"/>
        <v>0</v>
      </c>
    </row>
    <row r="113" spans="1:19" s="1" customFormat="1" ht="38.25">
      <c r="A113" s="236" t="s">
        <v>1219</v>
      </c>
      <c r="B113" s="89" t="s">
        <v>1222</v>
      </c>
      <c r="C113" s="236"/>
      <c r="D113" s="236">
        <v>0</v>
      </c>
      <c r="E113" s="236"/>
      <c r="F113" s="236"/>
      <c r="G113" s="325" t="s">
        <v>1223</v>
      </c>
      <c r="H113" s="236" t="s">
        <v>2100</v>
      </c>
      <c r="I113" s="236">
        <v>0</v>
      </c>
      <c r="J113" s="236">
        <v>5</v>
      </c>
      <c r="K113" s="89">
        <v>205</v>
      </c>
      <c r="L113" s="236" t="s">
        <v>2171</v>
      </c>
      <c r="M113" s="279">
        <v>205</v>
      </c>
      <c r="N113" s="236">
        <v>120</v>
      </c>
      <c r="O113" s="236" t="s">
        <v>2170</v>
      </c>
      <c r="P113" s="236">
        <v>47</v>
      </c>
      <c r="Q113" s="236" t="s">
        <v>38</v>
      </c>
      <c r="R113" s="143"/>
      <c r="S113" s="108">
        <f t="shared" si="1"/>
        <v>0</v>
      </c>
    </row>
    <row r="114" spans="1:19" s="1" customFormat="1" ht="38.25">
      <c r="A114" s="155" t="s">
        <v>1084</v>
      </c>
      <c r="B114" s="80" t="s">
        <v>1091</v>
      </c>
      <c r="C114" s="155" t="s">
        <v>1092</v>
      </c>
      <c r="D114" s="155">
        <v>7</v>
      </c>
      <c r="E114" s="155" t="s">
        <v>52</v>
      </c>
      <c r="F114" s="155" t="s">
        <v>52</v>
      </c>
      <c r="G114" s="156" t="s">
        <v>1093</v>
      </c>
      <c r="H114" s="155" t="s">
        <v>121</v>
      </c>
      <c r="I114" s="155">
        <v>20</v>
      </c>
      <c r="J114" s="155"/>
      <c r="K114" s="80">
        <v>461</v>
      </c>
      <c r="L114" s="326">
        <v>0.1</v>
      </c>
      <c r="M114" s="279">
        <v>415</v>
      </c>
      <c r="N114" s="155">
        <v>365</v>
      </c>
      <c r="O114" s="155" t="s">
        <v>2161</v>
      </c>
      <c r="P114" s="155">
        <v>291</v>
      </c>
      <c r="Q114" s="155" t="s">
        <v>38</v>
      </c>
      <c r="R114" s="143"/>
      <c r="S114" s="108">
        <f t="shared" si="1"/>
        <v>0</v>
      </c>
    </row>
    <row r="115" spans="1:19" s="1" customFormat="1" ht="38.25">
      <c r="A115" s="175" t="s">
        <v>593</v>
      </c>
      <c r="B115" s="176" t="s">
        <v>1170</v>
      </c>
      <c r="C115" s="175" t="s">
        <v>272</v>
      </c>
      <c r="D115" s="175">
        <v>6.3</v>
      </c>
      <c r="E115" s="175">
        <v>16</v>
      </c>
      <c r="F115" s="175">
        <v>11</v>
      </c>
      <c r="G115" s="177" t="s">
        <v>1171</v>
      </c>
      <c r="H115" s="175" t="s">
        <v>121</v>
      </c>
      <c r="I115" s="175">
        <v>20</v>
      </c>
      <c r="J115" s="175" t="s">
        <v>122</v>
      </c>
      <c r="K115" s="176">
        <v>262</v>
      </c>
      <c r="L115" s="327">
        <v>0.1</v>
      </c>
      <c r="M115" s="279">
        <v>236</v>
      </c>
      <c r="N115" s="175">
        <v>120</v>
      </c>
      <c r="O115" s="175" t="s">
        <v>2172</v>
      </c>
      <c r="P115" s="175">
        <v>58</v>
      </c>
      <c r="Q115" s="175" t="s">
        <v>38</v>
      </c>
      <c r="R115" s="143"/>
      <c r="S115" s="108">
        <f t="shared" si="1"/>
        <v>0</v>
      </c>
    </row>
    <row r="116" spans="1:19" s="1" customFormat="1" ht="38.25">
      <c r="A116" s="175" t="s">
        <v>593</v>
      </c>
      <c r="B116" s="176" t="s">
        <v>1158</v>
      </c>
      <c r="C116" s="175" t="s">
        <v>1159</v>
      </c>
      <c r="D116" s="175">
        <v>4.2</v>
      </c>
      <c r="E116" s="175" t="s">
        <v>52</v>
      </c>
      <c r="F116" s="175">
        <v>15</v>
      </c>
      <c r="G116" s="177" t="s">
        <v>1160</v>
      </c>
      <c r="H116" s="175" t="s">
        <v>121</v>
      </c>
      <c r="I116" s="175">
        <v>30</v>
      </c>
      <c r="J116" s="175" t="s">
        <v>122</v>
      </c>
      <c r="K116" s="176">
        <v>117</v>
      </c>
      <c r="L116" s="327">
        <v>0.1</v>
      </c>
      <c r="M116" s="279">
        <v>105</v>
      </c>
      <c r="N116" s="175">
        <v>120</v>
      </c>
      <c r="O116" s="175" t="s">
        <v>2172</v>
      </c>
      <c r="P116" s="175">
        <v>58</v>
      </c>
      <c r="Q116" s="175" t="s">
        <v>38</v>
      </c>
      <c r="R116" s="143"/>
      <c r="S116" s="108">
        <f t="shared" si="1"/>
        <v>0</v>
      </c>
    </row>
    <row r="117" spans="1:19" s="1" customFormat="1" ht="25.5">
      <c r="A117" s="238" t="s">
        <v>1226</v>
      </c>
      <c r="B117" s="74" t="s">
        <v>1230</v>
      </c>
      <c r="C117" s="238"/>
      <c r="D117" s="238">
        <v>0</v>
      </c>
      <c r="E117" s="238"/>
      <c r="F117" s="238"/>
      <c r="G117" s="295" t="s">
        <v>1231</v>
      </c>
      <c r="H117" s="238" t="s">
        <v>2100</v>
      </c>
      <c r="I117" s="238">
        <v>0</v>
      </c>
      <c r="J117" s="238">
        <v>14</v>
      </c>
      <c r="K117" s="74">
        <v>87</v>
      </c>
      <c r="L117" s="296">
        <v>0.1</v>
      </c>
      <c r="M117" s="279">
        <v>78</v>
      </c>
      <c r="N117" s="238">
        <v>180</v>
      </c>
      <c r="O117" s="238" t="s">
        <v>2173</v>
      </c>
      <c r="P117" s="238">
        <v>50</v>
      </c>
      <c r="Q117" s="170">
        <v>14</v>
      </c>
      <c r="R117" s="143"/>
      <c r="S117" s="108">
        <f t="shared" si="1"/>
        <v>0</v>
      </c>
    </row>
    <row r="118" spans="1:19" s="1" customFormat="1" ht="25.5">
      <c r="A118" s="238" t="s">
        <v>1226</v>
      </c>
      <c r="B118" s="74" t="s">
        <v>1236</v>
      </c>
      <c r="C118" s="238"/>
      <c r="D118" s="238">
        <v>0</v>
      </c>
      <c r="E118" s="238"/>
      <c r="F118" s="238"/>
      <c r="G118" s="295" t="s">
        <v>1237</v>
      </c>
      <c r="H118" s="238" t="s">
        <v>2100</v>
      </c>
      <c r="I118" s="238">
        <v>0</v>
      </c>
      <c r="J118" s="238">
        <v>14</v>
      </c>
      <c r="K118" s="74">
        <v>87</v>
      </c>
      <c r="L118" s="296">
        <v>0.1</v>
      </c>
      <c r="M118" s="279">
        <v>78</v>
      </c>
      <c r="N118" s="238">
        <v>180</v>
      </c>
      <c r="O118" s="238" t="s">
        <v>2173</v>
      </c>
      <c r="P118" s="238">
        <v>50</v>
      </c>
      <c r="Q118" s="238" t="s">
        <v>38</v>
      </c>
      <c r="R118" s="143"/>
      <c r="S118" s="108">
        <f t="shared" si="1"/>
        <v>0</v>
      </c>
    </row>
    <row r="119" spans="1:19" s="1" customFormat="1" ht="114.75">
      <c r="A119" s="165" t="s">
        <v>421</v>
      </c>
      <c r="B119" s="166" t="s">
        <v>422</v>
      </c>
      <c r="C119" s="165" t="s">
        <v>351</v>
      </c>
      <c r="D119" s="165">
        <v>5</v>
      </c>
      <c r="E119" s="165" t="s">
        <v>52</v>
      </c>
      <c r="F119" s="165" t="s">
        <v>52</v>
      </c>
      <c r="G119" s="167" t="s">
        <v>423</v>
      </c>
      <c r="H119" s="165" t="s">
        <v>121</v>
      </c>
      <c r="I119" s="165">
        <v>30</v>
      </c>
      <c r="J119" s="165" t="s">
        <v>122</v>
      </c>
      <c r="K119" s="166">
        <v>321</v>
      </c>
      <c r="L119" s="328">
        <v>0.2</v>
      </c>
      <c r="M119" s="279">
        <v>257</v>
      </c>
      <c r="N119" s="165">
        <v>365</v>
      </c>
      <c r="O119" s="165" t="s">
        <v>2174</v>
      </c>
      <c r="P119" s="165">
        <v>292</v>
      </c>
      <c r="Q119" s="165" t="s">
        <v>38</v>
      </c>
      <c r="R119" s="143"/>
      <c r="S119" s="108">
        <f t="shared" si="1"/>
        <v>0</v>
      </c>
    </row>
    <row r="120" spans="1:19" s="1" customFormat="1" ht="114.75">
      <c r="A120" s="165" t="s">
        <v>421</v>
      </c>
      <c r="B120" s="166" t="s">
        <v>426</v>
      </c>
      <c r="C120" s="165" t="s">
        <v>359</v>
      </c>
      <c r="D120" s="165">
        <v>5</v>
      </c>
      <c r="E120" s="165" t="s">
        <v>52</v>
      </c>
      <c r="F120" s="165" t="s">
        <v>52</v>
      </c>
      <c r="G120" s="167" t="s">
        <v>427</v>
      </c>
      <c r="H120" s="165" t="s">
        <v>121</v>
      </c>
      <c r="I120" s="165">
        <v>30</v>
      </c>
      <c r="J120" s="165" t="s">
        <v>122</v>
      </c>
      <c r="K120" s="166">
        <v>321</v>
      </c>
      <c r="L120" s="328">
        <v>0.2</v>
      </c>
      <c r="M120" s="279">
        <v>257</v>
      </c>
      <c r="N120" s="165">
        <v>183</v>
      </c>
      <c r="O120" s="165" t="s">
        <v>2175</v>
      </c>
      <c r="P120" s="165">
        <v>175</v>
      </c>
      <c r="Q120" s="165" t="s">
        <v>38</v>
      </c>
      <c r="R120" s="143"/>
      <c r="S120" s="108">
        <f t="shared" si="1"/>
        <v>0</v>
      </c>
    </row>
    <row r="121" spans="1:19" s="1" customFormat="1" ht="127.5">
      <c r="A121" s="165" t="s">
        <v>421</v>
      </c>
      <c r="B121" s="166" t="s">
        <v>424</v>
      </c>
      <c r="C121" s="165" t="s">
        <v>368</v>
      </c>
      <c r="D121" s="165">
        <v>4.5</v>
      </c>
      <c r="E121" s="165" t="s">
        <v>52</v>
      </c>
      <c r="F121" s="165" t="s">
        <v>52</v>
      </c>
      <c r="G121" s="167" t="s">
        <v>425</v>
      </c>
      <c r="H121" s="165" t="s">
        <v>121</v>
      </c>
      <c r="I121" s="165">
        <v>30</v>
      </c>
      <c r="J121" s="165" t="s">
        <v>122</v>
      </c>
      <c r="K121" s="166">
        <v>321</v>
      </c>
      <c r="L121" s="328">
        <v>0.2</v>
      </c>
      <c r="M121" s="279">
        <v>257</v>
      </c>
      <c r="N121" s="165">
        <v>183</v>
      </c>
      <c r="O121" s="165" t="s">
        <v>2175</v>
      </c>
      <c r="P121" s="165">
        <v>175</v>
      </c>
      <c r="Q121" s="165" t="s">
        <v>38</v>
      </c>
      <c r="R121" s="143"/>
      <c r="S121" s="108">
        <f t="shared" si="1"/>
        <v>0</v>
      </c>
    </row>
    <row r="122" spans="1:19" s="1" customFormat="1" ht="38.25">
      <c r="A122" s="329" t="s">
        <v>1172</v>
      </c>
      <c r="B122" s="230" t="s">
        <v>1173</v>
      </c>
      <c r="C122" s="329" t="s">
        <v>194</v>
      </c>
      <c r="D122" s="329">
        <v>4.5</v>
      </c>
      <c r="E122" s="329">
        <v>12</v>
      </c>
      <c r="F122" s="329">
        <v>12</v>
      </c>
      <c r="G122" s="330" t="s">
        <v>1174</v>
      </c>
      <c r="H122" s="329" t="s">
        <v>121</v>
      </c>
      <c r="I122" s="329">
        <v>30</v>
      </c>
      <c r="J122" s="329" t="s">
        <v>122</v>
      </c>
      <c r="K122" s="230">
        <v>163</v>
      </c>
      <c r="L122" s="331">
        <v>0.25</v>
      </c>
      <c r="M122" s="279">
        <v>122</v>
      </c>
      <c r="N122" s="329">
        <v>90</v>
      </c>
      <c r="O122" s="329" t="s">
        <v>2176</v>
      </c>
      <c r="P122" s="329">
        <v>81</v>
      </c>
      <c r="Q122" s="329" t="s">
        <v>38</v>
      </c>
      <c r="R122" s="143"/>
      <c r="S122" s="108">
        <f t="shared" si="1"/>
        <v>0</v>
      </c>
    </row>
    <row r="123" spans="1:19" s="1" customFormat="1" ht="51">
      <c r="A123" s="329" t="s">
        <v>1172</v>
      </c>
      <c r="B123" s="230" t="s">
        <v>1177</v>
      </c>
      <c r="C123" s="329" t="s">
        <v>338</v>
      </c>
      <c r="D123" s="329">
        <v>5</v>
      </c>
      <c r="E123" s="329">
        <v>13</v>
      </c>
      <c r="F123" s="329">
        <v>10</v>
      </c>
      <c r="G123" s="330" t="s">
        <v>1178</v>
      </c>
      <c r="H123" s="329" t="s">
        <v>121</v>
      </c>
      <c r="I123" s="329">
        <v>30</v>
      </c>
      <c r="J123" s="329" t="s">
        <v>122</v>
      </c>
      <c r="K123" s="230">
        <v>170</v>
      </c>
      <c r="L123" s="331">
        <v>0.25</v>
      </c>
      <c r="M123" s="279">
        <v>128</v>
      </c>
      <c r="N123" s="329">
        <v>90</v>
      </c>
      <c r="O123" s="329" t="s">
        <v>2155</v>
      </c>
      <c r="P123" s="329">
        <v>51</v>
      </c>
      <c r="Q123" s="329" t="s">
        <v>38</v>
      </c>
      <c r="R123" s="143"/>
      <c r="S123" s="108">
        <f t="shared" si="1"/>
        <v>0</v>
      </c>
    </row>
    <row r="124" spans="1:19" s="1" customFormat="1" ht="38.25">
      <c r="A124" s="329" t="s">
        <v>1172</v>
      </c>
      <c r="B124" s="230" t="s">
        <v>1175</v>
      </c>
      <c r="C124" s="329" t="s">
        <v>246</v>
      </c>
      <c r="D124" s="329">
        <v>4</v>
      </c>
      <c r="E124" s="329">
        <v>11</v>
      </c>
      <c r="F124" s="329">
        <v>8</v>
      </c>
      <c r="G124" s="330" t="s">
        <v>1176</v>
      </c>
      <c r="H124" s="329" t="s">
        <v>121</v>
      </c>
      <c r="I124" s="329">
        <v>30</v>
      </c>
      <c r="J124" s="329" t="s">
        <v>122</v>
      </c>
      <c r="K124" s="230">
        <v>155</v>
      </c>
      <c r="L124" s="331">
        <v>0.25</v>
      </c>
      <c r="M124" s="279">
        <v>116</v>
      </c>
      <c r="N124" s="329">
        <v>90</v>
      </c>
      <c r="O124" s="329"/>
      <c r="P124" s="329"/>
      <c r="Q124" s="329" t="s">
        <v>38</v>
      </c>
      <c r="R124" s="143"/>
      <c r="S124" s="108">
        <f t="shared" si="1"/>
        <v>0</v>
      </c>
    </row>
    <row r="125" spans="1:19" s="1" customFormat="1" ht="38.25">
      <c r="A125" s="329" t="s">
        <v>1172</v>
      </c>
      <c r="B125" s="230" t="s">
        <v>1175</v>
      </c>
      <c r="C125" s="329" t="s">
        <v>246</v>
      </c>
      <c r="D125" s="329">
        <v>4</v>
      </c>
      <c r="E125" s="329">
        <v>11</v>
      </c>
      <c r="F125" s="329">
        <v>8</v>
      </c>
      <c r="G125" s="330" t="s">
        <v>1176</v>
      </c>
      <c r="H125" s="329" t="s">
        <v>121</v>
      </c>
      <c r="I125" s="329">
        <v>30</v>
      </c>
      <c r="J125" s="329" t="s">
        <v>122</v>
      </c>
      <c r="K125" s="230">
        <v>155</v>
      </c>
      <c r="L125" s="331">
        <v>0.25</v>
      </c>
      <c r="M125" s="279">
        <v>116</v>
      </c>
      <c r="N125" s="329">
        <v>90</v>
      </c>
      <c r="O125" s="329" t="s">
        <v>2177</v>
      </c>
      <c r="P125" s="329">
        <v>76</v>
      </c>
      <c r="Q125" s="329" t="s">
        <v>38</v>
      </c>
      <c r="R125" s="143"/>
      <c r="S125" s="108">
        <f t="shared" si="1"/>
        <v>0</v>
      </c>
    </row>
    <row r="126" spans="1:19" s="1" customFormat="1" ht="38.25">
      <c r="A126" s="329" t="s">
        <v>1172</v>
      </c>
      <c r="B126" s="230" t="s">
        <v>1175</v>
      </c>
      <c r="C126" s="329" t="s">
        <v>246</v>
      </c>
      <c r="D126" s="329">
        <v>4</v>
      </c>
      <c r="E126" s="329">
        <v>11</v>
      </c>
      <c r="F126" s="329">
        <v>8</v>
      </c>
      <c r="G126" s="330" t="s">
        <v>1176</v>
      </c>
      <c r="H126" s="329" t="s">
        <v>121</v>
      </c>
      <c r="I126" s="329">
        <v>30</v>
      </c>
      <c r="J126" s="329" t="s">
        <v>122</v>
      </c>
      <c r="K126" s="230">
        <v>155</v>
      </c>
      <c r="L126" s="331">
        <v>0.25</v>
      </c>
      <c r="M126" s="279">
        <v>116</v>
      </c>
      <c r="N126" s="329">
        <v>90</v>
      </c>
      <c r="O126" s="329" t="s">
        <v>2178</v>
      </c>
      <c r="P126" s="329">
        <v>86</v>
      </c>
      <c r="Q126" s="329" t="s">
        <v>38</v>
      </c>
      <c r="R126" s="143"/>
      <c r="S126" s="108">
        <f t="shared" si="1"/>
        <v>0</v>
      </c>
    </row>
    <row r="127" spans="1:19" s="1" customFormat="1" ht="15.75">
      <c r="A127" s="103" t="s">
        <v>235</v>
      </c>
      <c r="B127" s="10"/>
      <c r="C127" s="9"/>
      <c r="D127" s="9"/>
      <c r="E127" s="9"/>
      <c r="F127" s="9"/>
      <c r="G127" s="11"/>
      <c r="H127" s="9"/>
      <c r="I127" s="9"/>
      <c r="J127" s="9"/>
      <c r="K127" s="10"/>
      <c r="L127" s="9"/>
      <c r="M127" s="10"/>
      <c r="N127" s="9"/>
      <c r="O127" s="9"/>
      <c r="P127" s="9"/>
      <c r="Q127" s="9"/>
      <c r="R127" s="103">
        <f>SUM(R3:R126)</f>
        <v>0</v>
      </c>
      <c r="S127" s="130">
        <f>SUM(S3:S126)</f>
        <v>0</v>
      </c>
    </row>
    <row r="128" spans="1:19" s="1" customFormat="1">
      <c r="A128" s="9"/>
      <c r="B128" s="10"/>
      <c r="C128" s="9"/>
      <c r="D128" s="9"/>
      <c r="E128" s="9"/>
      <c r="F128" s="9"/>
      <c r="G128" s="11"/>
      <c r="H128" s="9"/>
      <c r="I128" s="9"/>
      <c r="J128" s="9"/>
      <c r="K128" s="10"/>
      <c r="L128" s="9"/>
      <c r="M128" s="10"/>
      <c r="N128" s="9"/>
      <c r="O128" s="9"/>
      <c r="P128" s="9"/>
      <c r="Q128" s="9"/>
      <c r="R128" s="9"/>
      <c r="S128" s="16">
        <f t="shared" si="1"/>
        <v>0</v>
      </c>
    </row>
    <row r="129" spans="1:19" s="1" customFormat="1">
      <c r="A129" s="9"/>
      <c r="B129" s="10"/>
      <c r="C129" s="9"/>
      <c r="D129" s="9"/>
      <c r="E129" s="9"/>
      <c r="F129" s="9"/>
      <c r="G129" s="11"/>
      <c r="H129" s="9"/>
      <c r="I129" s="9"/>
      <c r="J129" s="9"/>
      <c r="K129" s="10"/>
      <c r="L129" s="9"/>
      <c r="M129" s="10"/>
      <c r="N129" s="9"/>
      <c r="O129" s="9"/>
      <c r="P129" s="9"/>
      <c r="Q129" s="9"/>
      <c r="R129" s="9"/>
      <c r="S129" s="16">
        <f t="shared" si="1"/>
        <v>0</v>
      </c>
    </row>
    <row r="130" spans="1:19" s="1" customFormat="1">
      <c r="A130" s="9"/>
      <c r="B130" s="10"/>
      <c r="C130" s="9"/>
      <c r="D130" s="9"/>
      <c r="E130" s="9"/>
      <c r="F130" s="9"/>
      <c r="G130" s="11"/>
      <c r="H130" s="9"/>
      <c r="I130" s="9"/>
      <c r="J130" s="9"/>
      <c r="K130" s="10"/>
      <c r="L130" s="9"/>
      <c r="M130" s="10"/>
      <c r="N130" s="9"/>
      <c r="O130" s="9"/>
      <c r="P130" s="9"/>
      <c r="Q130" s="9"/>
      <c r="R130" s="9"/>
      <c r="S130" s="16">
        <f t="shared" si="1"/>
        <v>0</v>
      </c>
    </row>
    <row r="131" spans="1:19" s="1" customFormat="1">
      <c r="A131" s="9"/>
      <c r="B131" s="10"/>
      <c r="C131" s="9"/>
      <c r="D131" s="9"/>
      <c r="E131" s="9"/>
      <c r="F131" s="9"/>
      <c r="G131" s="11"/>
      <c r="H131" s="9"/>
      <c r="I131" s="9"/>
      <c r="J131" s="9"/>
      <c r="K131" s="10"/>
      <c r="L131" s="9"/>
      <c r="M131" s="10"/>
      <c r="N131" s="9"/>
      <c r="O131" s="9"/>
      <c r="P131" s="9"/>
      <c r="Q131" s="9"/>
      <c r="R131" s="9"/>
      <c r="S131" s="16">
        <f t="shared" si="1"/>
        <v>0</v>
      </c>
    </row>
    <row r="132" spans="1:19" s="1" customFormat="1">
      <c r="A132" s="9"/>
      <c r="B132" s="10"/>
      <c r="C132" s="9"/>
      <c r="D132" s="9"/>
      <c r="E132" s="9"/>
      <c r="F132" s="9"/>
      <c r="G132" s="11"/>
      <c r="H132" s="9"/>
      <c r="I132" s="9"/>
      <c r="J132" s="9"/>
      <c r="K132" s="10"/>
      <c r="L132" s="9"/>
      <c r="M132" s="10"/>
      <c r="N132" s="9"/>
      <c r="O132" s="9"/>
      <c r="P132" s="9"/>
      <c r="Q132" s="9"/>
      <c r="R132" s="9"/>
      <c r="S132" s="16">
        <f t="shared" ref="S132:S195" si="2">ROUND(IF(H132="ПЭТ",R132*M132*I132,R132*M132),0)</f>
        <v>0</v>
      </c>
    </row>
    <row r="133" spans="1:19" s="1" customFormat="1">
      <c r="A133" s="9"/>
      <c r="B133" s="10"/>
      <c r="C133" s="9"/>
      <c r="D133" s="9"/>
      <c r="E133" s="9"/>
      <c r="F133" s="9"/>
      <c r="G133" s="11"/>
      <c r="H133" s="9"/>
      <c r="I133" s="9"/>
      <c r="J133" s="9"/>
      <c r="K133" s="10"/>
      <c r="L133" s="9"/>
      <c r="M133" s="10"/>
      <c r="N133" s="9"/>
      <c r="O133" s="9"/>
      <c r="P133" s="9"/>
      <c r="Q133" s="9"/>
      <c r="R133" s="9"/>
      <c r="S133" s="16">
        <f t="shared" si="2"/>
        <v>0</v>
      </c>
    </row>
    <row r="134" spans="1:19" s="1" customFormat="1">
      <c r="A134" s="9"/>
      <c r="B134" s="10"/>
      <c r="C134" s="9"/>
      <c r="D134" s="9"/>
      <c r="E134" s="9"/>
      <c r="F134" s="9"/>
      <c r="G134" s="11"/>
      <c r="H134" s="9"/>
      <c r="I134" s="9"/>
      <c r="J134" s="9"/>
      <c r="K134" s="10"/>
      <c r="L134" s="9"/>
      <c r="M134" s="10"/>
      <c r="N134" s="9"/>
      <c r="O134" s="9"/>
      <c r="P134" s="9"/>
      <c r="Q134" s="9"/>
      <c r="R134" s="9"/>
      <c r="S134" s="16">
        <f t="shared" si="2"/>
        <v>0</v>
      </c>
    </row>
    <row r="135" spans="1:19" s="1" customFormat="1">
      <c r="A135" s="9"/>
      <c r="B135" s="10"/>
      <c r="C135" s="9"/>
      <c r="D135" s="9"/>
      <c r="E135" s="9"/>
      <c r="F135" s="9"/>
      <c r="G135" s="11"/>
      <c r="H135" s="9"/>
      <c r="I135" s="9"/>
      <c r="J135" s="9"/>
      <c r="K135" s="10"/>
      <c r="L135" s="9"/>
      <c r="M135" s="10"/>
      <c r="N135" s="9"/>
      <c r="O135" s="9"/>
      <c r="P135" s="9"/>
      <c r="Q135" s="9"/>
      <c r="R135" s="9"/>
      <c r="S135" s="16">
        <f t="shared" si="2"/>
        <v>0</v>
      </c>
    </row>
    <row r="136" spans="1:19" s="1" customFormat="1">
      <c r="A136" s="9"/>
      <c r="B136" s="10"/>
      <c r="C136" s="9"/>
      <c r="D136" s="9"/>
      <c r="E136" s="9"/>
      <c r="F136" s="9"/>
      <c r="G136" s="11"/>
      <c r="H136" s="9"/>
      <c r="I136" s="9"/>
      <c r="J136" s="9"/>
      <c r="K136" s="10"/>
      <c r="L136" s="9"/>
      <c r="M136" s="10"/>
      <c r="N136" s="9"/>
      <c r="O136" s="9"/>
      <c r="P136" s="9"/>
      <c r="Q136" s="9"/>
      <c r="R136" s="9"/>
      <c r="S136" s="16">
        <f t="shared" si="2"/>
        <v>0</v>
      </c>
    </row>
    <row r="137" spans="1:19" s="1" customFormat="1">
      <c r="A137" s="9"/>
      <c r="B137" s="10"/>
      <c r="C137" s="9"/>
      <c r="D137" s="9"/>
      <c r="E137" s="9"/>
      <c r="F137" s="9"/>
      <c r="G137" s="11"/>
      <c r="H137" s="9"/>
      <c r="I137" s="9"/>
      <c r="J137" s="9"/>
      <c r="K137" s="10"/>
      <c r="L137" s="9"/>
      <c r="M137" s="10"/>
      <c r="N137" s="9"/>
      <c r="O137" s="9"/>
      <c r="P137" s="9"/>
      <c r="Q137" s="9"/>
      <c r="R137" s="9"/>
      <c r="S137" s="16">
        <f t="shared" si="2"/>
        <v>0</v>
      </c>
    </row>
    <row r="138" spans="1:19" s="1" customFormat="1">
      <c r="A138" s="9"/>
      <c r="B138" s="10"/>
      <c r="C138" s="9"/>
      <c r="D138" s="9"/>
      <c r="E138" s="9"/>
      <c r="F138" s="9"/>
      <c r="G138" s="11"/>
      <c r="H138" s="9"/>
      <c r="I138" s="9"/>
      <c r="J138" s="9"/>
      <c r="K138" s="10"/>
      <c r="L138" s="9"/>
      <c r="M138" s="10"/>
      <c r="N138" s="9"/>
      <c r="O138" s="9"/>
      <c r="P138" s="9"/>
      <c r="Q138" s="9"/>
      <c r="R138" s="9"/>
      <c r="S138" s="16">
        <f t="shared" si="2"/>
        <v>0</v>
      </c>
    </row>
    <row r="139" spans="1:19" s="1" customFormat="1">
      <c r="A139" s="9"/>
      <c r="B139" s="10"/>
      <c r="C139" s="9"/>
      <c r="D139" s="9"/>
      <c r="E139" s="9"/>
      <c r="F139" s="9"/>
      <c r="G139" s="11"/>
      <c r="H139" s="9"/>
      <c r="I139" s="9"/>
      <c r="J139" s="9"/>
      <c r="K139" s="10"/>
      <c r="L139" s="9"/>
      <c r="M139" s="10"/>
      <c r="N139" s="9"/>
      <c r="O139" s="9"/>
      <c r="P139" s="9"/>
      <c r="Q139" s="9"/>
      <c r="R139" s="9"/>
      <c r="S139" s="16">
        <f t="shared" si="2"/>
        <v>0</v>
      </c>
    </row>
    <row r="140" spans="1:19" s="1" customFormat="1">
      <c r="A140" s="9"/>
      <c r="B140" s="10"/>
      <c r="C140" s="9"/>
      <c r="D140" s="9"/>
      <c r="E140" s="9"/>
      <c r="F140" s="9"/>
      <c r="G140" s="11"/>
      <c r="H140" s="9"/>
      <c r="I140" s="9"/>
      <c r="J140" s="9"/>
      <c r="K140" s="10"/>
      <c r="L140" s="9"/>
      <c r="M140" s="10"/>
      <c r="N140" s="9"/>
      <c r="O140" s="9"/>
      <c r="P140" s="9"/>
      <c r="Q140" s="9"/>
      <c r="R140" s="9"/>
      <c r="S140" s="16">
        <f t="shared" si="2"/>
        <v>0</v>
      </c>
    </row>
    <row r="141" spans="1:19" s="1" customFormat="1">
      <c r="A141" s="9"/>
      <c r="B141" s="10"/>
      <c r="C141" s="9"/>
      <c r="D141" s="9"/>
      <c r="E141" s="9"/>
      <c r="F141" s="9"/>
      <c r="G141" s="11"/>
      <c r="H141" s="9"/>
      <c r="I141" s="9"/>
      <c r="J141" s="9"/>
      <c r="K141" s="10"/>
      <c r="L141" s="9"/>
      <c r="M141" s="10"/>
      <c r="N141" s="9"/>
      <c r="O141" s="9"/>
      <c r="P141" s="9"/>
      <c r="Q141" s="9"/>
      <c r="R141" s="9"/>
      <c r="S141" s="16">
        <f t="shared" si="2"/>
        <v>0</v>
      </c>
    </row>
    <row r="142" spans="1:19" s="1" customFormat="1">
      <c r="A142" s="9"/>
      <c r="B142" s="10"/>
      <c r="C142" s="9"/>
      <c r="D142" s="9"/>
      <c r="E142" s="9"/>
      <c r="F142" s="9"/>
      <c r="G142" s="11"/>
      <c r="H142" s="9"/>
      <c r="I142" s="9"/>
      <c r="J142" s="9"/>
      <c r="K142" s="10"/>
      <c r="L142" s="9"/>
      <c r="M142" s="10"/>
      <c r="N142" s="9"/>
      <c r="O142" s="9"/>
      <c r="P142" s="9"/>
      <c r="Q142" s="9"/>
      <c r="R142" s="9"/>
      <c r="S142" s="16">
        <f t="shared" si="2"/>
        <v>0</v>
      </c>
    </row>
    <row r="143" spans="1:19" s="1" customFormat="1">
      <c r="A143" s="9"/>
      <c r="B143" s="10"/>
      <c r="C143" s="9"/>
      <c r="D143" s="9"/>
      <c r="E143" s="9"/>
      <c r="F143" s="9"/>
      <c r="G143" s="11"/>
      <c r="H143" s="9"/>
      <c r="I143" s="9"/>
      <c r="J143" s="9"/>
      <c r="K143" s="10"/>
      <c r="L143" s="9"/>
      <c r="M143" s="10"/>
      <c r="N143" s="9"/>
      <c r="O143" s="9"/>
      <c r="P143" s="9"/>
      <c r="Q143" s="9"/>
      <c r="R143" s="9"/>
      <c r="S143" s="16">
        <f t="shared" si="2"/>
        <v>0</v>
      </c>
    </row>
    <row r="144" spans="1:19" s="1" customFormat="1">
      <c r="A144" s="9"/>
      <c r="B144" s="10"/>
      <c r="C144" s="9"/>
      <c r="D144" s="9"/>
      <c r="E144" s="9"/>
      <c r="F144" s="9"/>
      <c r="G144" s="11"/>
      <c r="H144" s="9"/>
      <c r="I144" s="9"/>
      <c r="J144" s="9"/>
      <c r="K144" s="10"/>
      <c r="L144" s="9"/>
      <c r="M144" s="10"/>
      <c r="N144" s="9"/>
      <c r="O144" s="9"/>
      <c r="P144" s="9"/>
      <c r="Q144" s="9"/>
      <c r="R144" s="9"/>
      <c r="S144" s="16">
        <f t="shared" si="2"/>
        <v>0</v>
      </c>
    </row>
    <row r="145" spans="1:19" s="1" customFormat="1">
      <c r="A145" s="9"/>
      <c r="B145" s="10"/>
      <c r="C145" s="9"/>
      <c r="D145" s="9"/>
      <c r="E145" s="9"/>
      <c r="F145" s="9"/>
      <c r="G145" s="11"/>
      <c r="H145" s="9"/>
      <c r="I145" s="9"/>
      <c r="J145" s="9"/>
      <c r="K145" s="10"/>
      <c r="L145" s="9"/>
      <c r="M145" s="10"/>
      <c r="N145" s="9"/>
      <c r="O145" s="9"/>
      <c r="P145" s="9"/>
      <c r="Q145" s="9"/>
      <c r="R145" s="9"/>
      <c r="S145" s="16">
        <f t="shared" si="2"/>
        <v>0</v>
      </c>
    </row>
    <row r="146" spans="1:19" s="1" customFormat="1">
      <c r="A146" s="9"/>
      <c r="B146" s="10"/>
      <c r="C146" s="9"/>
      <c r="D146" s="9"/>
      <c r="E146" s="9"/>
      <c r="F146" s="9"/>
      <c r="G146" s="11"/>
      <c r="H146" s="9"/>
      <c r="I146" s="9"/>
      <c r="J146" s="9"/>
      <c r="K146" s="10"/>
      <c r="L146" s="9"/>
      <c r="M146" s="10"/>
      <c r="N146" s="9"/>
      <c r="O146" s="9"/>
      <c r="P146" s="9"/>
      <c r="Q146" s="9"/>
      <c r="R146" s="9"/>
      <c r="S146" s="16">
        <f t="shared" si="2"/>
        <v>0</v>
      </c>
    </row>
    <row r="147" spans="1:19" s="1" customFormat="1">
      <c r="A147" s="9"/>
      <c r="B147" s="10"/>
      <c r="C147" s="9"/>
      <c r="D147" s="9"/>
      <c r="E147" s="9"/>
      <c r="F147" s="9"/>
      <c r="G147" s="11"/>
      <c r="H147" s="9"/>
      <c r="I147" s="9"/>
      <c r="J147" s="9"/>
      <c r="K147" s="10"/>
      <c r="L147" s="9"/>
      <c r="M147" s="10"/>
      <c r="N147" s="9"/>
      <c r="O147" s="9"/>
      <c r="P147" s="9"/>
      <c r="Q147" s="9"/>
      <c r="R147" s="9"/>
      <c r="S147" s="16">
        <f t="shared" si="2"/>
        <v>0</v>
      </c>
    </row>
    <row r="148" spans="1:19" s="1" customFormat="1">
      <c r="A148" s="9"/>
      <c r="B148" s="10"/>
      <c r="C148" s="9"/>
      <c r="D148" s="9"/>
      <c r="E148" s="9"/>
      <c r="F148" s="9"/>
      <c r="G148" s="11"/>
      <c r="H148" s="9"/>
      <c r="I148" s="9"/>
      <c r="J148" s="9"/>
      <c r="K148" s="10"/>
      <c r="L148" s="9"/>
      <c r="M148" s="10"/>
      <c r="N148" s="9"/>
      <c r="O148" s="9"/>
      <c r="P148" s="9"/>
      <c r="Q148" s="9"/>
      <c r="R148" s="9"/>
      <c r="S148" s="16">
        <f t="shared" si="2"/>
        <v>0</v>
      </c>
    </row>
    <row r="149" spans="1:19" s="1" customFormat="1">
      <c r="A149" s="9"/>
      <c r="B149" s="10"/>
      <c r="C149" s="9"/>
      <c r="D149" s="9"/>
      <c r="E149" s="9"/>
      <c r="F149" s="9"/>
      <c r="G149" s="11"/>
      <c r="H149" s="9"/>
      <c r="I149" s="9"/>
      <c r="J149" s="9"/>
      <c r="K149" s="10"/>
      <c r="L149" s="9"/>
      <c r="M149" s="10"/>
      <c r="N149" s="9"/>
      <c r="O149" s="9"/>
      <c r="P149" s="9"/>
      <c r="Q149" s="9"/>
      <c r="R149" s="9"/>
      <c r="S149" s="16">
        <f t="shared" si="2"/>
        <v>0</v>
      </c>
    </row>
    <row r="150" spans="1:19" s="1" customFormat="1">
      <c r="A150" s="9"/>
      <c r="B150" s="10"/>
      <c r="C150" s="9"/>
      <c r="D150" s="9"/>
      <c r="E150" s="9"/>
      <c r="F150" s="9"/>
      <c r="G150" s="11"/>
      <c r="H150" s="9"/>
      <c r="I150" s="9"/>
      <c r="J150" s="9"/>
      <c r="K150" s="10"/>
      <c r="L150" s="9"/>
      <c r="M150" s="10"/>
      <c r="N150" s="9"/>
      <c r="O150" s="9"/>
      <c r="P150" s="9"/>
      <c r="Q150" s="9"/>
      <c r="R150" s="9"/>
      <c r="S150" s="16">
        <f t="shared" si="2"/>
        <v>0</v>
      </c>
    </row>
    <row r="151" spans="1:19" s="1" customFormat="1">
      <c r="A151" s="9"/>
      <c r="B151" s="10"/>
      <c r="C151" s="9"/>
      <c r="D151" s="9"/>
      <c r="E151" s="9"/>
      <c r="F151" s="9"/>
      <c r="G151" s="11"/>
      <c r="H151" s="9"/>
      <c r="I151" s="9"/>
      <c r="J151" s="9"/>
      <c r="K151" s="10"/>
      <c r="L151" s="9"/>
      <c r="M151" s="10"/>
      <c r="N151" s="9"/>
      <c r="O151" s="9"/>
      <c r="P151" s="9"/>
      <c r="Q151" s="9"/>
      <c r="R151" s="9"/>
      <c r="S151" s="16">
        <f t="shared" si="2"/>
        <v>0</v>
      </c>
    </row>
    <row r="152" spans="1:19" s="1" customFormat="1">
      <c r="A152" s="9"/>
      <c r="B152" s="10"/>
      <c r="C152" s="9"/>
      <c r="D152" s="9"/>
      <c r="E152" s="9"/>
      <c r="F152" s="9"/>
      <c r="G152" s="11"/>
      <c r="H152" s="9"/>
      <c r="I152" s="9"/>
      <c r="J152" s="9"/>
      <c r="K152" s="10"/>
      <c r="L152" s="9"/>
      <c r="M152" s="10"/>
      <c r="N152" s="9"/>
      <c r="O152" s="9"/>
      <c r="P152" s="9"/>
      <c r="Q152" s="9"/>
      <c r="R152" s="9"/>
      <c r="S152" s="16">
        <f t="shared" si="2"/>
        <v>0</v>
      </c>
    </row>
    <row r="153" spans="1:19" s="1" customFormat="1">
      <c r="A153" s="9"/>
      <c r="B153" s="10"/>
      <c r="C153" s="9"/>
      <c r="D153" s="9"/>
      <c r="E153" s="9"/>
      <c r="F153" s="9"/>
      <c r="G153" s="11"/>
      <c r="H153" s="9"/>
      <c r="I153" s="9"/>
      <c r="J153" s="9"/>
      <c r="K153" s="10"/>
      <c r="L153" s="9"/>
      <c r="M153" s="10"/>
      <c r="N153" s="9"/>
      <c r="O153" s="9"/>
      <c r="P153" s="9"/>
      <c r="Q153" s="9"/>
      <c r="R153" s="9"/>
      <c r="S153" s="16">
        <f t="shared" si="2"/>
        <v>0</v>
      </c>
    </row>
    <row r="154" spans="1:19" s="1" customFormat="1">
      <c r="A154" s="9"/>
      <c r="B154" s="10"/>
      <c r="C154" s="9"/>
      <c r="D154" s="9"/>
      <c r="E154" s="9"/>
      <c r="F154" s="9"/>
      <c r="G154" s="11"/>
      <c r="H154" s="9"/>
      <c r="I154" s="9"/>
      <c r="J154" s="9"/>
      <c r="K154" s="10"/>
      <c r="L154" s="9"/>
      <c r="M154" s="10"/>
      <c r="N154" s="9"/>
      <c r="O154" s="9"/>
      <c r="P154" s="9"/>
      <c r="Q154" s="9"/>
      <c r="R154" s="9"/>
      <c r="S154" s="16">
        <f t="shared" si="2"/>
        <v>0</v>
      </c>
    </row>
    <row r="155" spans="1:19" s="1" customFormat="1">
      <c r="A155" s="9"/>
      <c r="B155" s="10"/>
      <c r="C155" s="9"/>
      <c r="D155" s="9"/>
      <c r="E155" s="9"/>
      <c r="F155" s="9"/>
      <c r="G155" s="11"/>
      <c r="H155" s="9"/>
      <c r="I155" s="9"/>
      <c r="J155" s="9"/>
      <c r="K155" s="10"/>
      <c r="L155" s="9"/>
      <c r="M155" s="10"/>
      <c r="N155" s="9"/>
      <c r="O155" s="9"/>
      <c r="P155" s="9"/>
      <c r="Q155" s="9"/>
      <c r="R155" s="9"/>
      <c r="S155" s="16">
        <f t="shared" si="2"/>
        <v>0</v>
      </c>
    </row>
    <row r="156" spans="1:19" s="1" customFormat="1">
      <c r="A156" s="9"/>
      <c r="B156" s="10"/>
      <c r="C156" s="9"/>
      <c r="D156" s="9"/>
      <c r="E156" s="9"/>
      <c r="F156" s="9"/>
      <c r="G156" s="11"/>
      <c r="H156" s="9"/>
      <c r="I156" s="9"/>
      <c r="J156" s="9"/>
      <c r="K156" s="10"/>
      <c r="L156" s="9"/>
      <c r="M156" s="10"/>
      <c r="N156" s="9"/>
      <c r="O156" s="9"/>
      <c r="P156" s="9"/>
      <c r="Q156" s="9"/>
      <c r="R156" s="9"/>
      <c r="S156" s="16">
        <f t="shared" si="2"/>
        <v>0</v>
      </c>
    </row>
    <row r="157" spans="1:19" s="1" customFormat="1">
      <c r="A157" s="9"/>
      <c r="B157" s="10"/>
      <c r="C157" s="9"/>
      <c r="D157" s="9"/>
      <c r="E157" s="9"/>
      <c r="F157" s="9"/>
      <c r="G157" s="11"/>
      <c r="H157" s="9"/>
      <c r="I157" s="9"/>
      <c r="J157" s="9"/>
      <c r="K157" s="10"/>
      <c r="L157" s="9"/>
      <c r="M157" s="10"/>
      <c r="N157" s="9"/>
      <c r="O157" s="9"/>
      <c r="P157" s="9"/>
      <c r="Q157" s="9"/>
      <c r="R157" s="9"/>
      <c r="S157" s="16">
        <f t="shared" si="2"/>
        <v>0</v>
      </c>
    </row>
    <row r="158" spans="1:19" s="1" customFormat="1">
      <c r="A158" s="9"/>
      <c r="B158" s="10"/>
      <c r="C158" s="9"/>
      <c r="D158" s="9"/>
      <c r="E158" s="9"/>
      <c r="F158" s="9"/>
      <c r="G158" s="11"/>
      <c r="H158" s="9"/>
      <c r="I158" s="9"/>
      <c r="J158" s="9"/>
      <c r="K158" s="10"/>
      <c r="L158" s="9"/>
      <c r="M158" s="10"/>
      <c r="N158" s="9"/>
      <c r="O158" s="9"/>
      <c r="P158" s="9"/>
      <c r="Q158" s="9"/>
      <c r="R158" s="9"/>
      <c r="S158" s="16">
        <f t="shared" si="2"/>
        <v>0</v>
      </c>
    </row>
    <row r="159" spans="1:19" s="1" customFormat="1">
      <c r="A159" s="9"/>
      <c r="B159" s="10"/>
      <c r="C159" s="9"/>
      <c r="D159" s="9"/>
      <c r="E159" s="9"/>
      <c r="F159" s="9"/>
      <c r="G159" s="11"/>
      <c r="H159" s="9"/>
      <c r="I159" s="9"/>
      <c r="J159" s="9"/>
      <c r="K159" s="10"/>
      <c r="L159" s="9"/>
      <c r="M159" s="10"/>
      <c r="N159" s="9"/>
      <c r="O159" s="9"/>
      <c r="P159" s="9"/>
      <c r="Q159" s="9"/>
      <c r="R159" s="9"/>
      <c r="S159" s="16">
        <f t="shared" si="2"/>
        <v>0</v>
      </c>
    </row>
    <row r="160" spans="1:19" s="1" customFormat="1">
      <c r="A160" s="9"/>
      <c r="B160" s="10"/>
      <c r="C160" s="9"/>
      <c r="D160" s="9"/>
      <c r="E160" s="9"/>
      <c r="F160" s="9"/>
      <c r="G160" s="11"/>
      <c r="H160" s="9"/>
      <c r="I160" s="9"/>
      <c r="J160" s="9"/>
      <c r="K160" s="10"/>
      <c r="L160" s="9"/>
      <c r="M160" s="10"/>
      <c r="N160" s="9"/>
      <c r="O160" s="9"/>
      <c r="P160" s="9"/>
      <c r="Q160" s="9"/>
      <c r="R160" s="9"/>
      <c r="S160" s="16">
        <f t="shared" si="2"/>
        <v>0</v>
      </c>
    </row>
    <row r="161" spans="1:19" s="1" customFormat="1">
      <c r="A161" s="9"/>
      <c r="B161" s="10"/>
      <c r="C161" s="9"/>
      <c r="D161" s="9"/>
      <c r="E161" s="9"/>
      <c r="F161" s="9"/>
      <c r="G161" s="11"/>
      <c r="H161" s="9"/>
      <c r="I161" s="9"/>
      <c r="J161" s="9"/>
      <c r="K161" s="10"/>
      <c r="L161" s="9"/>
      <c r="M161" s="10"/>
      <c r="N161" s="9"/>
      <c r="O161" s="9"/>
      <c r="P161" s="9"/>
      <c r="Q161" s="9"/>
      <c r="R161" s="9"/>
      <c r="S161" s="16">
        <f t="shared" si="2"/>
        <v>0</v>
      </c>
    </row>
    <row r="162" spans="1:19" s="1" customFormat="1">
      <c r="A162" s="9"/>
      <c r="B162" s="10"/>
      <c r="C162" s="9"/>
      <c r="D162" s="9"/>
      <c r="E162" s="9"/>
      <c r="F162" s="9"/>
      <c r="G162" s="11"/>
      <c r="H162" s="9"/>
      <c r="I162" s="9"/>
      <c r="J162" s="9"/>
      <c r="K162" s="10"/>
      <c r="L162" s="9"/>
      <c r="M162" s="10"/>
      <c r="N162" s="9"/>
      <c r="O162" s="9"/>
      <c r="P162" s="9"/>
      <c r="Q162" s="9"/>
      <c r="R162" s="9"/>
      <c r="S162" s="16">
        <f t="shared" si="2"/>
        <v>0</v>
      </c>
    </row>
    <row r="163" spans="1:19" s="1" customFormat="1">
      <c r="A163" s="9"/>
      <c r="B163" s="10"/>
      <c r="C163" s="9"/>
      <c r="D163" s="9"/>
      <c r="E163" s="9"/>
      <c r="F163" s="9"/>
      <c r="G163" s="11"/>
      <c r="H163" s="9"/>
      <c r="I163" s="9"/>
      <c r="J163" s="9"/>
      <c r="K163" s="10"/>
      <c r="L163" s="9"/>
      <c r="M163" s="10"/>
      <c r="N163" s="9"/>
      <c r="O163" s="9"/>
      <c r="P163" s="9"/>
      <c r="Q163" s="9"/>
      <c r="R163" s="9"/>
      <c r="S163" s="16">
        <f t="shared" si="2"/>
        <v>0</v>
      </c>
    </row>
    <row r="164" spans="1:19" s="1" customFormat="1">
      <c r="A164" s="9"/>
      <c r="B164" s="10"/>
      <c r="C164" s="9"/>
      <c r="D164" s="9"/>
      <c r="E164" s="9"/>
      <c r="F164" s="9"/>
      <c r="G164" s="11"/>
      <c r="H164" s="9"/>
      <c r="I164" s="9"/>
      <c r="J164" s="9"/>
      <c r="K164" s="10"/>
      <c r="L164" s="9"/>
      <c r="M164" s="10"/>
      <c r="N164" s="9"/>
      <c r="O164" s="9"/>
      <c r="P164" s="9"/>
      <c r="Q164" s="9"/>
      <c r="R164" s="9"/>
      <c r="S164" s="16">
        <f t="shared" si="2"/>
        <v>0</v>
      </c>
    </row>
    <row r="165" spans="1:19" s="1" customFormat="1">
      <c r="A165" s="9"/>
      <c r="B165" s="10"/>
      <c r="C165" s="9"/>
      <c r="D165" s="9"/>
      <c r="E165" s="9"/>
      <c r="F165" s="9"/>
      <c r="G165" s="11"/>
      <c r="H165" s="9"/>
      <c r="I165" s="9"/>
      <c r="J165" s="9"/>
      <c r="K165" s="10"/>
      <c r="L165" s="9"/>
      <c r="M165" s="10"/>
      <c r="N165" s="9"/>
      <c r="O165" s="9"/>
      <c r="P165" s="9"/>
      <c r="Q165" s="9"/>
      <c r="R165" s="9"/>
      <c r="S165" s="16">
        <f t="shared" si="2"/>
        <v>0</v>
      </c>
    </row>
    <row r="166" spans="1:19" s="1" customFormat="1">
      <c r="A166" s="9"/>
      <c r="B166" s="10"/>
      <c r="C166" s="9"/>
      <c r="D166" s="9"/>
      <c r="E166" s="9"/>
      <c r="F166" s="9"/>
      <c r="G166" s="11"/>
      <c r="H166" s="9"/>
      <c r="I166" s="9"/>
      <c r="J166" s="9"/>
      <c r="K166" s="10"/>
      <c r="L166" s="9"/>
      <c r="M166" s="10"/>
      <c r="N166" s="9"/>
      <c r="O166" s="9"/>
      <c r="P166" s="9"/>
      <c r="Q166" s="9"/>
      <c r="R166" s="9"/>
      <c r="S166" s="16">
        <f t="shared" si="2"/>
        <v>0</v>
      </c>
    </row>
    <row r="167" spans="1:19" s="1" customFormat="1">
      <c r="A167" s="9"/>
      <c r="B167" s="10"/>
      <c r="C167" s="9"/>
      <c r="D167" s="9"/>
      <c r="E167" s="9"/>
      <c r="F167" s="9"/>
      <c r="G167" s="11"/>
      <c r="H167" s="9"/>
      <c r="I167" s="9"/>
      <c r="J167" s="9"/>
      <c r="K167" s="10"/>
      <c r="L167" s="9"/>
      <c r="M167" s="10"/>
      <c r="N167" s="9"/>
      <c r="O167" s="9"/>
      <c r="P167" s="9"/>
      <c r="Q167" s="9"/>
      <c r="R167" s="9"/>
      <c r="S167" s="16">
        <f t="shared" si="2"/>
        <v>0</v>
      </c>
    </row>
    <row r="168" spans="1:19" s="1" customFormat="1">
      <c r="A168" s="9"/>
      <c r="B168" s="10"/>
      <c r="C168" s="9"/>
      <c r="D168" s="9"/>
      <c r="E168" s="9"/>
      <c r="F168" s="9"/>
      <c r="G168" s="11"/>
      <c r="H168" s="9"/>
      <c r="I168" s="9"/>
      <c r="J168" s="9"/>
      <c r="K168" s="10"/>
      <c r="L168" s="9"/>
      <c r="M168" s="10"/>
      <c r="N168" s="9"/>
      <c r="O168" s="9"/>
      <c r="P168" s="9"/>
      <c r="Q168" s="9"/>
      <c r="R168" s="9"/>
      <c r="S168" s="16">
        <f t="shared" si="2"/>
        <v>0</v>
      </c>
    </row>
    <row r="169" spans="1:19" s="1" customFormat="1">
      <c r="A169" s="9"/>
      <c r="B169" s="10"/>
      <c r="C169" s="9"/>
      <c r="D169" s="9"/>
      <c r="E169" s="9"/>
      <c r="F169" s="9"/>
      <c r="G169" s="11"/>
      <c r="H169" s="9"/>
      <c r="I169" s="9"/>
      <c r="J169" s="9"/>
      <c r="K169" s="10"/>
      <c r="L169" s="9"/>
      <c r="M169" s="10"/>
      <c r="N169" s="9"/>
      <c r="O169" s="9"/>
      <c r="P169" s="9"/>
      <c r="Q169" s="9"/>
      <c r="R169" s="9"/>
      <c r="S169" s="16">
        <f t="shared" si="2"/>
        <v>0</v>
      </c>
    </row>
    <row r="170" spans="1:19" s="1" customFormat="1">
      <c r="A170" s="9"/>
      <c r="B170" s="10"/>
      <c r="C170" s="9"/>
      <c r="D170" s="9"/>
      <c r="E170" s="9"/>
      <c r="F170" s="9"/>
      <c r="G170" s="11"/>
      <c r="H170" s="9"/>
      <c r="I170" s="9"/>
      <c r="J170" s="9"/>
      <c r="K170" s="10"/>
      <c r="L170" s="9"/>
      <c r="M170" s="10"/>
      <c r="N170" s="9"/>
      <c r="O170" s="9"/>
      <c r="P170" s="9"/>
      <c r="Q170" s="9"/>
      <c r="R170" s="9"/>
      <c r="S170" s="16">
        <f t="shared" si="2"/>
        <v>0</v>
      </c>
    </row>
    <row r="171" spans="1:19" s="1" customFormat="1">
      <c r="A171" s="9"/>
      <c r="B171" s="10"/>
      <c r="C171" s="9"/>
      <c r="D171" s="9"/>
      <c r="E171" s="9"/>
      <c r="F171" s="9"/>
      <c r="G171" s="11"/>
      <c r="H171" s="9"/>
      <c r="I171" s="9"/>
      <c r="J171" s="9"/>
      <c r="K171" s="10"/>
      <c r="L171" s="9"/>
      <c r="M171" s="10"/>
      <c r="N171" s="9"/>
      <c r="O171" s="9"/>
      <c r="P171" s="9"/>
      <c r="Q171" s="9"/>
      <c r="R171" s="9"/>
      <c r="S171" s="16">
        <f t="shared" si="2"/>
        <v>0</v>
      </c>
    </row>
    <row r="172" spans="1:19" s="1" customFormat="1">
      <c r="A172" s="9"/>
      <c r="B172" s="10"/>
      <c r="C172" s="9"/>
      <c r="D172" s="9"/>
      <c r="E172" s="9"/>
      <c r="F172" s="9"/>
      <c r="G172" s="11"/>
      <c r="H172" s="9"/>
      <c r="I172" s="9"/>
      <c r="J172" s="9"/>
      <c r="K172" s="10"/>
      <c r="L172" s="9"/>
      <c r="M172" s="10"/>
      <c r="N172" s="9"/>
      <c r="O172" s="9"/>
      <c r="P172" s="9"/>
      <c r="Q172" s="9"/>
      <c r="R172" s="9"/>
      <c r="S172" s="16">
        <f t="shared" si="2"/>
        <v>0</v>
      </c>
    </row>
    <row r="173" spans="1:19" s="1" customFormat="1">
      <c r="A173" s="9"/>
      <c r="B173" s="10"/>
      <c r="C173" s="9"/>
      <c r="D173" s="9"/>
      <c r="E173" s="9"/>
      <c r="F173" s="9"/>
      <c r="G173" s="11"/>
      <c r="H173" s="9"/>
      <c r="I173" s="9"/>
      <c r="J173" s="9"/>
      <c r="K173" s="10"/>
      <c r="L173" s="9"/>
      <c r="M173" s="10"/>
      <c r="N173" s="9"/>
      <c r="O173" s="9"/>
      <c r="P173" s="9"/>
      <c r="Q173" s="9"/>
      <c r="R173" s="9"/>
      <c r="S173" s="16">
        <f t="shared" si="2"/>
        <v>0</v>
      </c>
    </row>
    <row r="174" spans="1:19" s="1" customFormat="1">
      <c r="A174" s="9"/>
      <c r="B174" s="10"/>
      <c r="C174" s="9"/>
      <c r="D174" s="9"/>
      <c r="E174" s="9"/>
      <c r="F174" s="9"/>
      <c r="G174" s="11"/>
      <c r="H174" s="9"/>
      <c r="I174" s="9"/>
      <c r="J174" s="9"/>
      <c r="K174" s="10"/>
      <c r="L174" s="9"/>
      <c r="M174" s="10"/>
      <c r="N174" s="9"/>
      <c r="O174" s="9"/>
      <c r="P174" s="9"/>
      <c r="Q174" s="9"/>
      <c r="R174" s="9"/>
      <c r="S174" s="16">
        <f t="shared" si="2"/>
        <v>0</v>
      </c>
    </row>
    <row r="175" spans="1:19" s="1" customFormat="1">
      <c r="A175" s="9"/>
      <c r="B175" s="10"/>
      <c r="C175" s="9"/>
      <c r="D175" s="9"/>
      <c r="E175" s="9"/>
      <c r="F175" s="9"/>
      <c r="G175" s="11"/>
      <c r="H175" s="9"/>
      <c r="I175" s="9"/>
      <c r="J175" s="9"/>
      <c r="K175" s="10"/>
      <c r="L175" s="9"/>
      <c r="M175" s="10"/>
      <c r="N175" s="9"/>
      <c r="O175" s="9"/>
      <c r="P175" s="9"/>
      <c r="Q175" s="9"/>
      <c r="R175" s="9"/>
      <c r="S175" s="16">
        <f t="shared" si="2"/>
        <v>0</v>
      </c>
    </row>
    <row r="176" spans="1:19" s="1" customFormat="1">
      <c r="A176" s="9"/>
      <c r="B176" s="10"/>
      <c r="C176" s="9"/>
      <c r="D176" s="9"/>
      <c r="E176" s="9"/>
      <c r="F176" s="9"/>
      <c r="G176" s="11"/>
      <c r="H176" s="9"/>
      <c r="I176" s="9"/>
      <c r="J176" s="9"/>
      <c r="K176" s="10"/>
      <c r="L176" s="9"/>
      <c r="M176" s="10"/>
      <c r="N176" s="9"/>
      <c r="O176" s="9"/>
      <c r="P176" s="9"/>
      <c r="Q176" s="9"/>
      <c r="R176" s="9"/>
      <c r="S176" s="16">
        <f t="shared" si="2"/>
        <v>0</v>
      </c>
    </row>
    <row r="177" spans="1:19" s="1" customFormat="1">
      <c r="A177" s="9"/>
      <c r="B177" s="10"/>
      <c r="C177" s="9"/>
      <c r="D177" s="9"/>
      <c r="E177" s="9"/>
      <c r="F177" s="9"/>
      <c r="G177" s="11"/>
      <c r="H177" s="9"/>
      <c r="I177" s="9"/>
      <c r="J177" s="9"/>
      <c r="K177" s="10"/>
      <c r="L177" s="9"/>
      <c r="M177" s="10"/>
      <c r="N177" s="9"/>
      <c r="O177" s="9"/>
      <c r="P177" s="9"/>
      <c r="Q177" s="9"/>
      <c r="R177" s="9"/>
      <c r="S177" s="16">
        <f t="shared" si="2"/>
        <v>0</v>
      </c>
    </row>
    <row r="178" spans="1:19" s="1" customFormat="1">
      <c r="A178" s="9"/>
      <c r="B178" s="10"/>
      <c r="C178" s="9"/>
      <c r="D178" s="9"/>
      <c r="E178" s="9"/>
      <c r="F178" s="9"/>
      <c r="G178" s="11"/>
      <c r="H178" s="9"/>
      <c r="I178" s="9"/>
      <c r="J178" s="9"/>
      <c r="K178" s="10"/>
      <c r="L178" s="9"/>
      <c r="M178" s="10"/>
      <c r="N178" s="9"/>
      <c r="O178" s="9"/>
      <c r="P178" s="9"/>
      <c r="Q178" s="9"/>
      <c r="R178" s="9"/>
      <c r="S178" s="16">
        <f t="shared" si="2"/>
        <v>0</v>
      </c>
    </row>
    <row r="179" spans="1:19" s="1" customFormat="1">
      <c r="A179" s="9"/>
      <c r="B179" s="10"/>
      <c r="C179" s="9"/>
      <c r="D179" s="9"/>
      <c r="E179" s="9"/>
      <c r="F179" s="9"/>
      <c r="G179" s="11"/>
      <c r="H179" s="9"/>
      <c r="I179" s="9"/>
      <c r="J179" s="9"/>
      <c r="K179" s="10"/>
      <c r="L179" s="9"/>
      <c r="M179" s="10"/>
      <c r="N179" s="9"/>
      <c r="O179" s="9"/>
      <c r="P179" s="9"/>
      <c r="Q179" s="9"/>
      <c r="R179" s="9"/>
      <c r="S179" s="16">
        <f t="shared" si="2"/>
        <v>0</v>
      </c>
    </row>
    <row r="180" spans="1:19" s="1" customFormat="1">
      <c r="A180" s="9"/>
      <c r="B180" s="10"/>
      <c r="C180" s="9"/>
      <c r="D180" s="9"/>
      <c r="E180" s="9"/>
      <c r="F180" s="9"/>
      <c r="G180" s="11"/>
      <c r="H180" s="9"/>
      <c r="I180" s="9"/>
      <c r="J180" s="9"/>
      <c r="K180" s="10"/>
      <c r="L180" s="9"/>
      <c r="M180" s="10"/>
      <c r="N180" s="9"/>
      <c r="O180" s="9"/>
      <c r="P180" s="9"/>
      <c r="Q180" s="9"/>
      <c r="R180" s="9"/>
      <c r="S180" s="16">
        <f t="shared" si="2"/>
        <v>0</v>
      </c>
    </row>
    <row r="181" spans="1:19" s="1" customFormat="1">
      <c r="A181" s="9"/>
      <c r="B181" s="10"/>
      <c r="C181" s="9"/>
      <c r="D181" s="9"/>
      <c r="E181" s="9"/>
      <c r="F181" s="9"/>
      <c r="G181" s="11"/>
      <c r="H181" s="9"/>
      <c r="I181" s="9"/>
      <c r="J181" s="9"/>
      <c r="K181" s="10"/>
      <c r="L181" s="9"/>
      <c r="M181" s="10"/>
      <c r="N181" s="9"/>
      <c r="O181" s="9"/>
      <c r="P181" s="9"/>
      <c r="Q181" s="9"/>
      <c r="R181" s="9"/>
      <c r="S181" s="16">
        <f t="shared" si="2"/>
        <v>0</v>
      </c>
    </row>
    <row r="182" spans="1:19" s="1" customFormat="1">
      <c r="A182" s="9"/>
      <c r="B182" s="10"/>
      <c r="C182" s="9"/>
      <c r="D182" s="9"/>
      <c r="E182" s="9"/>
      <c r="F182" s="9"/>
      <c r="G182" s="11"/>
      <c r="H182" s="9"/>
      <c r="I182" s="9"/>
      <c r="J182" s="9"/>
      <c r="K182" s="10"/>
      <c r="L182" s="9"/>
      <c r="M182" s="10"/>
      <c r="N182" s="9"/>
      <c r="O182" s="9"/>
      <c r="P182" s="9"/>
      <c r="Q182" s="9"/>
      <c r="R182" s="9"/>
      <c r="S182" s="16">
        <f t="shared" si="2"/>
        <v>0</v>
      </c>
    </row>
    <row r="183" spans="1:19" s="1" customFormat="1">
      <c r="A183" s="9"/>
      <c r="B183" s="10"/>
      <c r="C183" s="9"/>
      <c r="D183" s="9"/>
      <c r="E183" s="9"/>
      <c r="F183" s="9"/>
      <c r="G183" s="11"/>
      <c r="H183" s="9"/>
      <c r="I183" s="9"/>
      <c r="J183" s="9"/>
      <c r="K183" s="10"/>
      <c r="L183" s="9"/>
      <c r="M183" s="10"/>
      <c r="N183" s="9"/>
      <c r="O183" s="9"/>
      <c r="P183" s="9"/>
      <c r="Q183" s="9"/>
      <c r="R183" s="9"/>
      <c r="S183" s="16">
        <f t="shared" si="2"/>
        <v>0</v>
      </c>
    </row>
    <row r="184" spans="1:19" s="1" customFormat="1">
      <c r="A184" s="9"/>
      <c r="B184" s="10"/>
      <c r="C184" s="9"/>
      <c r="D184" s="9"/>
      <c r="E184" s="9"/>
      <c r="F184" s="9"/>
      <c r="G184" s="11"/>
      <c r="H184" s="9"/>
      <c r="I184" s="9"/>
      <c r="J184" s="9"/>
      <c r="K184" s="10"/>
      <c r="L184" s="9"/>
      <c r="M184" s="10"/>
      <c r="N184" s="9"/>
      <c r="O184" s="9"/>
      <c r="P184" s="9"/>
      <c r="Q184" s="9"/>
      <c r="R184" s="9"/>
      <c r="S184" s="16">
        <f t="shared" si="2"/>
        <v>0</v>
      </c>
    </row>
    <row r="185" spans="1:19" s="1" customFormat="1">
      <c r="A185" s="9"/>
      <c r="B185" s="10"/>
      <c r="C185" s="9"/>
      <c r="D185" s="9"/>
      <c r="E185" s="9"/>
      <c r="F185" s="9"/>
      <c r="G185" s="11"/>
      <c r="H185" s="9"/>
      <c r="I185" s="9"/>
      <c r="J185" s="9"/>
      <c r="K185" s="10"/>
      <c r="L185" s="9"/>
      <c r="M185" s="10"/>
      <c r="N185" s="9"/>
      <c r="O185" s="9"/>
      <c r="P185" s="9"/>
      <c r="Q185" s="9"/>
      <c r="R185" s="9"/>
      <c r="S185" s="16">
        <f t="shared" si="2"/>
        <v>0</v>
      </c>
    </row>
    <row r="186" spans="1:19" s="1" customFormat="1">
      <c r="A186" s="9"/>
      <c r="B186" s="10"/>
      <c r="C186" s="9"/>
      <c r="D186" s="9"/>
      <c r="E186" s="9"/>
      <c r="F186" s="9"/>
      <c r="G186" s="11"/>
      <c r="H186" s="9"/>
      <c r="I186" s="9"/>
      <c r="J186" s="9"/>
      <c r="K186" s="10"/>
      <c r="L186" s="9"/>
      <c r="M186" s="10"/>
      <c r="N186" s="9"/>
      <c r="O186" s="9"/>
      <c r="P186" s="9"/>
      <c r="Q186" s="9"/>
      <c r="R186" s="9"/>
      <c r="S186" s="16">
        <f t="shared" si="2"/>
        <v>0</v>
      </c>
    </row>
    <row r="187" spans="1:19" s="1" customFormat="1">
      <c r="A187" s="9"/>
      <c r="B187" s="10"/>
      <c r="C187" s="9"/>
      <c r="D187" s="9"/>
      <c r="E187" s="9"/>
      <c r="F187" s="9"/>
      <c r="G187" s="11"/>
      <c r="H187" s="9"/>
      <c r="I187" s="9"/>
      <c r="J187" s="9"/>
      <c r="K187" s="10"/>
      <c r="L187" s="9"/>
      <c r="M187" s="10"/>
      <c r="N187" s="9"/>
      <c r="O187" s="9"/>
      <c r="P187" s="9"/>
      <c r="Q187" s="9"/>
      <c r="R187" s="9"/>
      <c r="S187" s="16">
        <f t="shared" si="2"/>
        <v>0</v>
      </c>
    </row>
    <row r="188" spans="1:19" s="1" customFormat="1">
      <c r="A188" s="9"/>
      <c r="B188" s="10"/>
      <c r="C188" s="9"/>
      <c r="D188" s="9"/>
      <c r="E188" s="9"/>
      <c r="F188" s="9"/>
      <c r="G188" s="11"/>
      <c r="H188" s="9"/>
      <c r="I188" s="9"/>
      <c r="J188" s="9"/>
      <c r="K188" s="10"/>
      <c r="L188" s="9"/>
      <c r="M188" s="10"/>
      <c r="N188" s="9"/>
      <c r="O188" s="9"/>
      <c r="P188" s="9"/>
      <c r="Q188" s="9"/>
      <c r="R188" s="9"/>
      <c r="S188" s="16">
        <f t="shared" si="2"/>
        <v>0</v>
      </c>
    </row>
    <row r="189" spans="1:19" s="1" customFormat="1">
      <c r="A189" s="9"/>
      <c r="B189" s="10"/>
      <c r="C189" s="9"/>
      <c r="D189" s="9"/>
      <c r="E189" s="9"/>
      <c r="F189" s="9"/>
      <c r="G189" s="11"/>
      <c r="H189" s="9"/>
      <c r="I189" s="9"/>
      <c r="J189" s="9"/>
      <c r="K189" s="10"/>
      <c r="L189" s="9"/>
      <c r="M189" s="10"/>
      <c r="N189" s="9"/>
      <c r="O189" s="9"/>
      <c r="P189" s="9"/>
      <c r="Q189" s="9"/>
      <c r="R189" s="9"/>
      <c r="S189" s="16">
        <f t="shared" si="2"/>
        <v>0</v>
      </c>
    </row>
    <row r="190" spans="1:19" s="1" customFormat="1">
      <c r="A190" s="9"/>
      <c r="B190" s="10"/>
      <c r="C190" s="9"/>
      <c r="D190" s="9"/>
      <c r="E190" s="9"/>
      <c r="F190" s="9"/>
      <c r="G190" s="11"/>
      <c r="H190" s="9"/>
      <c r="I190" s="9"/>
      <c r="J190" s="9"/>
      <c r="K190" s="10"/>
      <c r="L190" s="9"/>
      <c r="M190" s="10"/>
      <c r="N190" s="9"/>
      <c r="O190" s="9"/>
      <c r="P190" s="9"/>
      <c r="Q190" s="9"/>
      <c r="R190" s="9"/>
      <c r="S190" s="16">
        <f t="shared" si="2"/>
        <v>0</v>
      </c>
    </row>
    <row r="191" spans="1:19" s="1" customFormat="1">
      <c r="A191" s="9"/>
      <c r="B191" s="10"/>
      <c r="C191" s="9"/>
      <c r="D191" s="9"/>
      <c r="E191" s="9"/>
      <c r="F191" s="9"/>
      <c r="G191" s="11"/>
      <c r="H191" s="9"/>
      <c r="I191" s="9"/>
      <c r="J191" s="9"/>
      <c r="K191" s="10"/>
      <c r="L191" s="9"/>
      <c r="M191" s="10"/>
      <c r="N191" s="9"/>
      <c r="O191" s="9"/>
      <c r="P191" s="9"/>
      <c r="Q191" s="9"/>
      <c r="R191" s="9"/>
      <c r="S191" s="16">
        <f t="shared" si="2"/>
        <v>0</v>
      </c>
    </row>
    <row r="192" spans="1:19" s="1" customFormat="1">
      <c r="A192" s="9"/>
      <c r="B192" s="10"/>
      <c r="C192" s="9"/>
      <c r="D192" s="9"/>
      <c r="E192" s="9"/>
      <c r="F192" s="9"/>
      <c r="G192" s="11"/>
      <c r="H192" s="9"/>
      <c r="I192" s="9"/>
      <c r="J192" s="9"/>
      <c r="K192" s="10"/>
      <c r="L192" s="9"/>
      <c r="M192" s="10"/>
      <c r="N192" s="9"/>
      <c r="O192" s="9"/>
      <c r="P192" s="9"/>
      <c r="Q192" s="9"/>
      <c r="R192" s="9"/>
      <c r="S192" s="16">
        <f t="shared" si="2"/>
        <v>0</v>
      </c>
    </row>
    <row r="193" spans="1:19" s="1" customFormat="1">
      <c r="A193" s="9"/>
      <c r="B193" s="10"/>
      <c r="C193" s="9"/>
      <c r="D193" s="9"/>
      <c r="E193" s="9"/>
      <c r="F193" s="9"/>
      <c r="G193" s="11"/>
      <c r="H193" s="9"/>
      <c r="I193" s="9"/>
      <c r="J193" s="9"/>
      <c r="K193" s="10"/>
      <c r="L193" s="9"/>
      <c r="M193" s="10"/>
      <c r="N193" s="9"/>
      <c r="O193" s="9"/>
      <c r="P193" s="9"/>
      <c r="Q193" s="9"/>
      <c r="R193" s="9"/>
      <c r="S193" s="16">
        <f t="shared" si="2"/>
        <v>0</v>
      </c>
    </row>
    <row r="194" spans="1:19" s="1" customFormat="1">
      <c r="A194" s="9"/>
      <c r="B194" s="10"/>
      <c r="C194" s="9"/>
      <c r="D194" s="9"/>
      <c r="E194" s="9"/>
      <c r="F194" s="9"/>
      <c r="G194" s="11"/>
      <c r="H194" s="9"/>
      <c r="I194" s="9"/>
      <c r="J194" s="9"/>
      <c r="K194" s="10"/>
      <c r="L194" s="9"/>
      <c r="M194" s="10"/>
      <c r="N194" s="9"/>
      <c r="O194" s="9"/>
      <c r="P194" s="9"/>
      <c r="Q194" s="9"/>
      <c r="R194" s="9"/>
      <c r="S194" s="16">
        <f t="shared" si="2"/>
        <v>0</v>
      </c>
    </row>
    <row r="195" spans="1:19" s="1" customFormat="1">
      <c r="A195" s="9"/>
      <c r="B195" s="10"/>
      <c r="C195" s="9"/>
      <c r="D195" s="9"/>
      <c r="E195" s="9"/>
      <c r="F195" s="9"/>
      <c r="G195" s="11"/>
      <c r="H195" s="9"/>
      <c r="I195" s="9"/>
      <c r="J195" s="9"/>
      <c r="K195" s="10"/>
      <c r="L195" s="9"/>
      <c r="M195" s="10"/>
      <c r="N195" s="9"/>
      <c r="O195" s="9"/>
      <c r="P195" s="9"/>
      <c r="Q195" s="9"/>
      <c r="R195" s="9"/>
      <c r="S195" s="16">
        <f t="shared" si="2"/>
        <v>0</v>
      </c>
    </row>
    <row r="196" spans="1:19" s="1" customFormat="1">
      <c r="A196" s="9"/>
      <c r="B196" s="10"/>
      <c r="C196" s="9"/>
      <c r="D196" s="9"/>
      <c r="E196" s="9"/>
      <c r="F196" s="9"/>
      <c r="G196" s="11"/>
      <c r="H196" s="9"/>
      <c r="I196" s="9"/>
      <c r="J196" s="9"/>
      <c r="K196" s="10"/>
      <c r="L196" s="9"/>
      <c r="M196" s="10"/>
      <c r="N196" s="9"/>
      <c r="O196" s="9"/>
      <c r="P196" s="9"/>
      <c r="Q196" s="9"/>
      <c r="R196" s="9"/>
      <c r="S196" s="16">
        <f t="shared" ref="S196:S259" si="3">ROUND(IF(H196="ПЭТ",R196*M196*I196,R196*M196),0)</f>
        <v>0</v>
      </c>
    </row>
    <row r="197" spans="1:19" s="1" customFormat="1">
      <c r="A197" s="9"/>
      <c r="B197" s="10"/>
      <c r="C197" s="9"/>
      <c r="D197" s="9"/>
      <c r="E197" s="9"/>
      <c r="F197" s="9"/>
      <c r="G197" s="11"/>
      <c r="H197" s="9"/>
      <c r="I197" s="9"/>
      <c r="J197" s="9"/>
      <c r="K197" s="10"/>
      <c r="L197" s="9"/>
      <c r="M197" s="10"/>
      <c r="N197" s="9"/>
      <c r="O197" s="9"/>
      <c r="P197" s="9"/>
      <c r="Q197" s="9"/>
      <c r="R197" s="9"/>
      <c r="S197" s="16">
        <f t="shared" si="3"/>
        <v>0</v>
      </c>
    </row>
    <row r="198" spans="1:19" s="1" customFormat="1">
      <c r="A198" s="9"/>
      <c r="B198" s="10"/>
      <c r="C198" s="9"/>
      <c r="D198" s="9"/>
      <c r="E198" s="9"/>
      <c r="F198" s="9"/>
      <c r="G198" s="11"/>
      <c r="H198" s="9"/>
      <c r="I198" s="9"/>
      <c r="J198" s="9"/>
      <c r="K198" s="10"/>
      <c r="L198" s="9"/>
      <c r="M198" s="10"/>
      <c r="N198" s="9"/>
      <c r="O198" s="9"/>
      <c r="P198" s="9"/>
      <c r="Q198" s="9"/>
      <c r="R198" s="9"/>
      <c r="S198" s="16">
        <f t="shared" si="3"/>
        <v>0</v>
      </c>
    </row>
    <row r="199" spans="1:19" s="1" customFormat="1">
      <c r="A199" s="27"/>
      <c r="B199" s="30"/>
      <c r="C199" s="27"/>
      <c r="D199" s="27"/>
      <c r="E199" s="27"/>
      <c r="F199" s="27"/>
      <c r="G199" s="11"/>
      <c r="H199" s="27"/>
      <c r="I199" s="27"/>
      <c r="J199" s="27"/>
      <c r="K199" s="30"/>
      <c r="L199" s="34"/>
      <c r="M199" s="35"/>
      <c r="N199" s="27"/>
      <c r="O199" s="27"/>
      <c r="P199" s="27"/>
      <c r="Q199" s="27"/>
      <c r="R199" s="27"/>
      <c r="S199" s="16">
        <f t="shared" si="3"/>
        <v>0</v>
      </c>
    </row>
    <row r="200" spans="1:19" s="1" customFormat="1">
      <c r="A200" s="27"/>
      <c r="B200" s="30"/>
      <c r="C200" s="27"/>
      <c r="D200" s="27"/>
      <c r="E200" s="27"/>
      <c r="F200" s="27"/>
      <c r="G200" s="11"/>
      <c r="H200" s="27"/>
      <c r="I200" s="27"/>
      <c r="J200" s="27"/>
      <c r="K200" s="30"/>
      <c r="L200" s="34"/>
      <c r="M200" s="35"/>
      <c r="N200" s="27"/>
      <c r="O200" s="27"/>
      <c r="P200" s="27"/>
      <c r="Q200" s="27"/>
      <c r="R200" s="27"/>
      <c r="S200" s="16">
        <f t="shared" si="3"/>
        <v>0</v>
      </c>
    </row>
    <row r="201" spans="1:19" s="1" customFormat="1">
      <c r="A201" s="27"/>
      <c r="B201" s="30"/>
      <c r="C201" s="27"/>
      <c r="D201" s="27"/>
      <c r="E201" s="27"/>
      <c r="F201" s="27"/>
      <c r="G201" s="11"/>
      <c r="H201" s="27"/>
      <c r="I201" s="27"/>
      <c r="J201" s="27"/>
      <c r="K201" s="30"/>
      <c r="L201" s="34"/>
      <c r="M201" s="35"/>
      <c r="N201" s="27"/>
      <c r="O201" s="27"/>
      <c r="P201" s="27"/>
      <c r="Q201" s="27"/>
      <c r="R201" s="27"/>
      <c r="S201" s="16">
        <f t="shared" si="3"/>
        <v>0</v>
      </c>
    </row>
    <row r="202" spans="1:19" s="1" customFormat="1">
      <c r="A202" s="27"/>
      <c r="B202" s="30"/>
      <c r="C202" s="27"/>
      <c r="D202" s="27"/>
      <c r="E202" s="27"/>
      <c r="F202" s="27"/>
      <c r="G202" s="11"/>
      <c r="H202" s="27"/>
      <c r="I202" s="27"/>
      <c r="J202" s="27"/>
      <c r="K202" s="30"/>
      <c r="L202" s="34"/>
      <c r="M202" s="35"/>
      <c r="N202" s="27"/>
      <c r="O202" s="27"/>
      <c r="P202" s="27"/>
      <c r="Q202" s="27"/>
      <c r="R202" s="27"/>
      <c r="S202" s="16">
        <f t="shared" si="3"/>
        <v>0</v>
      </c>
    </row>
    <row r="203" spans="1:19" s="1" customFormat="1">
      <c r="A203" s="27"/>
      <c r="B203" s="30"/>
      <c r="C203" s="27"/>
      <c r="D203" s="27"/>
      <c r="E203" s="27"/>
      <c r="F203" s="27"/>
      <c r="G203" s="11"/>
      <c r="H203" s="27"/>
      <c r="I203" s="27"/>
      <c r="J203" s="27"/>
      <c r="K203" s="30"/>
      <c r="L203" s="34"/>
      <c r="M203" s="35"/>
      <c r="N203" s="27"/>
      <c r="O203" s="27"/>
      <c r="P203" s="27"/>
      <c r="Q203" s="27"/>
      <c r="R203" s="27"/>
      <c r="S203" s="16">
        <f t="shared" si="3"/>
        <v>0</v>
      </c>
    </row>
    <row r="204" spans="1:19" s="1" customFormat="1">
      <c r="A204" s="27"/>
      <c r="B204" s="30"/>
      <c r="C204" s="27"/>
      <c r="D204" s="27"/>
      <c r="E204" s="27"/>
      <c r="F204" s="27"/>
      <c r="G204" s="11"/>
      <c r="H204" s="27"/>
      <c r="I204" s="27"/>
      <c r="J204" s="27"/>
      <c r="K204" s="30"/>
      <c r="L204" s="34"/>
      <c r="M204" s="35"/>
      <c r="N204" s="27"/>
      <c r="O204" s="27"/>
      <c r="P204" s="27"/>
      <c r="Q204" s="27"/>
      <c r="R204" s="27"/>
      <c r="S204" s="16">
        <f t="shared" si="3"/>
        <v>0</v>
      </c>
    </row>
    <row r="205" spans="1:19" s="1" customFormat="1">
      <c r="A205" s="27"/>
      <c r="B205" s="30"/>
      <c r="C205" s="27"/>
      <c r="D205" s="27"/>
      <c r="E205" s="27"/>
      <c r="F205" s="27"/>
      <c r="G205" s="11"/>
      <c r="H205" s="27"/>
      <c r="I205" s="27"/>
      <c r="J205" s="27"/>
      <c r="K205" s="30"/>
      <c r="L205" s="34"/>
      <c r="M205" s="35"/>
      <c r="N205" s="27"/>
      <c r="O205" s="27"/>
      <c r="P205" s="27"/>
      <c r="Q205" s="27"/>
      <c r="R205" s="27"/>
      <c r="S205" s="16">
        <f t="shared" si="3"/>
        <v>0</v>
      </c>
    </row>
    <row r="206" spans="1:19" s="1" customFormat="1">
      <c r="A206" s="27"/>
      <c r="B206" s="30"/>
      <c r="C206" s="27"/>
      <c r="D206" s="27"/>
      <c r="E206" s="27"/>
      <c r="F206" s="27"/>
      <c r="G206" s="11"/>
      <c r="H206" s="27"/>
      <c r="I206" s="27"/>
      <c r="J206" s="27"/>
      <c r="K206" s="30"/>
      <c r="L206" s="34"/>
      <c r="M206" s="35"/>
      <c r="N206" s="27"/>
      <c r="O206" s="27"/>
      <c r="P206" s="27"/>
      <c r="Q206" s="27"/>
      <c r="R206" s="27"/>
      <c r="S206" s="16">
        <f t="shared" si="3"/>
        <v>0</v>
      </c>
    </row>
    <row r="207" spans="1:19" s="1" customFormat="1">
      <c r="A207" s="27"/>
      <c r="B207" s="30"/>
      <c r="C207" s="27"/>
      <c r="D207" s="27"/>
      <c r="E207" s="27"/>
      <c r="F207" s="27"/>
      <c r="G207" s="11"/>
      <c r="H207" s="27"/>
      <c r="I207" s="27"/>
      <c r="J207" s="27"/>
      <c r="K207" s="30"/>
      <c r="L207" s="34"/>
      <c r="M207" s="35"/>
      <c r="N207" s="27"/>
      <c r="O207" s="27"/>
      <c r="P207" s="27"/>
      <c r="Q207" s="27"/>
      <c r="R207" s="27"/>
      <c r="S207" s="16">
        <f t="shared" si="3"/>
        <v>0</v>
      </c>
    </row>
    <row r="208" spans="1:19" s="1" customFormat="1">
      <c r="A208" s="27"/>
      <c r="B208" s="30"/>
      <c r="C208" s="27"/>
      <c r="D208" s="27"/>
      <c r="E208" s="27"/>
      <c r="F208" s="27"/>
      <c r="G208" s="11"/>
      <c r="H208" s="27"/>
      <c r="I208" s="27"/>
      <c r="J208" s="27"/>
      <c r="K208" s="30"/>
      <c r="L208" s="34"/>
      <c r="M208" s="35"/>
      <c r="N208" s="27"/>
      <c r="O208" s="27"/>
      <c r="P208" s="27"/>
      <c r="Q208" s="27"/>
      <c r="R208" s="27"/>
      <c r="S208" s="16">
        <f t="shared" si="3"/>
        <v>0</v>
      </c>
    </row>
    <row r="209" spans="1:19" s="1" customFormat="1">
      <c r="A209" s="27"/>
      <c r="B209" s="30"/>
      <c r="C209" s="27"/>
      <c r="D209" s="27"/>
      <c r="E209" s="27"/>
      <c r="F209" s="27"/>
      <c r="G209" s="11"/>
      <c r="H209" s="27"/>
      <c r="I209" s="27"/>
      <c r="J209" s="27"/>
      <c r="K209" s="30"/>
      <c r="L209" s="34"/>
      <c r="M209" s="35"/>
      <c r="N209" s="27"/>
      <c r="O209" s="27"/>
      <c r="P209" s="27"/>
      <c r="Q209" s="27"/>
      <c r="R209" s="27"/>
      <c r="S209" s="16">
        <f t="shared" si="3"/>
        <v>0</v>
      </c>
    </row>
    <row r="210" spans="1:19" s="1" customFormat="1">
      <c r="A210" s="27"/>
      <c r="B210" s="30"/>
      <c r="C210" s="27"/>
      <c r="D210" s="27"/>
      <c r="E210" s="27"/>
      <c r="F210" s="27"/>
      <c r="G210" s="11"/>
      <c r="H210" s="27"/>
      <c r="I210" s="27"/>
      <c r="J210" s="27"/>
      <c r="K210" s="30"/>
      <c r="L210" s="34"/>
      <c r="M210" s="35"/>
      <c r="N210" s="27"/>
      <c r="O210" s="27"/>
      <c r="P210" s="27"/>
      <c r="Q210" s="27"/>
      <c r="R210" s="27"/>
      <c r="S210" s="16">
        <f t="shared" si="3"/>
        <v>0</v>
      </c>
    </row>
    <row r="211" spans="1:19" s="1" customFormat="1">
      <c r="A211" s="27"/>
      <c r="B211" s="30"/>
      <c r="C211" s="27"/>
      <c r="D211" s="27"/>
      <c r="E211" s="27"/>
      <c r="F211" s="27"/>
      <c r="G211" s="11"/>
      <c r="H211" s="27"/>
      <c r="I211" s="27"/>
      <c r="J211" s="27"/>
      <c r="K211" s="30"/>
      <c r="L211" s="34"/>
      <c r="M211" s="35"/>
      <c r="N211" s="27"/>
      <c r="O211" s="27"/>
      <c r="P211" s="27"/>
      <c r="Q211" s="27"/>
      <c r="R211" s="27"/>
      <c r="S211" s="16">
        <f t="shared" si="3"/>
        <v>0</v>
      </c>
    </row>
    <row r="212" spans="1:19" s="1" customFormat="1">
      <c r="A212" s="27"/>
      <c r="B212" s="30"/>
      <c r="C212" s="27"/>
      <c r="D212" s="27"/>
      <c r="E212" s="27"/>
      <c r="F212" s="27"/>
      <c r="G212" s="11"/>
      <c r="H212" s="27"/>
      <c r="I212" s="27"/>
      <c r="J212" s="27"/>
      <c r="K212" s="30"/>
      <c r="L212" s="34"/>
      <c r="M212" s="35"/>
      <c r="N212" s="27"/>
      <c r="O212" s="27"/>
      <c r="P212" s="27"/>
      <c r="Q212" s="27"/>
      <c r="R212" s="27"/>
      <c r="S212" s="16">
        <f t="shared" si="3"/>
        <v>0</v>
      </c>
    </row>
    <row r="213" spans="1:19" s="1" customFormat="1">
      <c r="A213" s="27"/>
      <c r="B213" s="30"/>
      <c r="C213" s="27"/>
      <c r="D213" s="27"/>
      <c r="E213" s="27"/>
      <c r="F213" s="27"/>
      <c r="G213" s="11"/>
      <c r="H213" s="27"/>
      <c r="I213" s="27"/>
      <c r="J213" s="27"/>
      <c r="K213" s="30"/>
      <c r="L213" s="34"/>
      <c r="M213" s="35"/>
      <c r="N213" s="27"/>
      <c r="O213" s="27"/>
      <c r="P213" s="27"/>
      <c r="Q213" s="27"/>
      <c r="R213" s="27"/>
      <c r="S213" s="16">
        <f t="shared" si="3"/>
        <v>0</v>
      </c>
    </row>
    <row r="214" spans="1:19" s="1" customFormat="1">
      <c r="A214" s="27"/>
      <c r="B214" s="30"/>
      <c r="C214" s="27"/>
      <c r="D214" s="27"/>
      <c r="E214" s="27"/>
      <c r="F214" s="27"/>
      <c r="G214" s="11"/>
      <c r="H214" s="27"/>
      <c r="I214" s="27"/>
      <c r="J214" s="27"/>
      <c r="K214" s="30"/>
      <c r="L214" s="34"/>
      <c r="M214" s="35"/>
      <c r="N214" s="27"/>
      <c r="O214" s="27"/>
      <c r="P214" s="27"/>
      <c r="Q214" s="27"/>
      <c r="R214" s="27"/>
      <c r="S214" s="16">
        <f t="shared" si="3"/>
        <v>0</v>
      </c>
    </row>
    <row r="215" spans="1:19" s="1" customFormat="1">
      <c r="A215" s="27"/>
      <c r="B215" s="30"/>
      <c r="C215" s="27"/>
      <c r="D215" s="27"/>
      <c r="E215" s="27"/>
      <c r="F215" s="27"/>
      <c r="G215" s="11"/>
      <c r="H215" s="27"/>
      <c r="I215" s="27"/>
      <c r="J215" s="27"/>
      <c r="K215" s="30"/>
      <c r="L215" s="34"/>
      <c r="M215" s="35"/>
      <c r="N215" s="27"/>
      <c r="O215" s="27"/>
      <c r="P215" s="27"/>
      <c r="Q215" s="27"/>
      <c r="R215" s="27"/>
      <c r="S215" s="16">
        <f t="shared" si="3"/>
        <v>0</v>
      </c>
    </row>
    <row r="216" spans="1:19" s="1" customFormat="1">
      <c r="A216" s="27"/>
      <c r="B216" s="30"/>
      <c r="C216" s="27"/>
      <c r="D216" s="27"/>
      <c r="E216" s="27"/>
      <c r="F216" s="27"/>
      <c r="G216" s="11"/>
      <c r="H216" s="27"/>
      <c r="I216" s="27"/>
      <c r="J216" s="27"/>
      <c r="K216" s="30"/>
      <c r="L216" s="34"/>
      <c r="M216" s="35"/>
      <c r="N216" s="27"/>
      <c r="O216" s="27"/>
      <c r="P216" s="27"/>
      <c r="Q216" s="27"/>
      <c r="R216" s="27"/>
      <c r="S216" s="16">
        <f t="shared" si="3"/>
        <v>0</v>
      </c>
    </row>
    <row r="217" spans="1:19" s="1" customFormat="1">
      <c r="A217" s="27"/>
      <c r="B217" s="30"/>
      <c r="C217" s="27"/>
      <c r="D217" s="27"/>
      <c r="E217" s="27"/>
      <c r="F217" s="27"/>
      <c r="G217" s="11"/>
      <c r="H217" s="27"/>
      <c r="I217" s="27"/>
      <c r="J217" s="27"/>
      <c r="K217" s="30"/>
      <c r="L217" s="34"/>
      <c r="M217" s="35"/>
      <c r="N217" s="27"/>
      <c r="O217" s="27"/>
      <c r="P217" s="27"/>
      <c r="Q217" s="27"/>
      <c r="R217" s="27"/>
      <c r="S217" s="16">
        <f t="shared" si="3"/>
        <v>0</v>
      </c>
    </row>
    <row r="218" spans="1:19" s="1" customFormat="1">
      <c r="A218" s="27"/>
      <c r="B218" s="30"/>
      <c r="C218" s="27"/>
      <c r="D218" s="27"/>
      <c r="E218" s="27"/>
      <c r="F218" s="27"/>
      <c r="G218" s="11"/>
      <c r="H218" s="27"/>
      <c r="I218" s="27"/>
      <c r="J218" s="27"/>
      <c r="K218" s="30"/>
      <c r="L218" s="34"/>
      <c r="M218" s="35"/>
      <c r="N218" s="27"/>
      <c r="O218" s="27"/>
      <c r="P218" s="27"/>
      <c r="Q218" s="27"/>
      <c r="R218" s="27"/>
      <c r="S218" s="16">
        <f t="shared" si="3"/>
        <v>0</v>
      </c>
    </row>
    <row r="219" spans="1:19" s="1" customFormat="1">
      <c r="A219" s="27"/>
      <c r="B219" s="30"/>
      <c r="C219" s="27"/>
      <c r="D219" s="27"/>
      <c r="E219" s="27"/>
      <c r="F219" s="27"/>
      <c r="G219" s="11"/>
      <c r="H219" s="27"/>
      <c r="I219" s="27"/>
      <c r="J219" s="27"/>
      <c r="K219" s="30"/>
      <c r="L219" s="34"/>
      <c r="M219" s="35"/>
      <c r="N219" s="27"/>
      <c r="O219" s="27"/>
      <c r="P219" s="27"/>
      <c r="Q219" s="27"/>
      <c r="R219" s="27"/>
      <c r="S219" s="16">
        <f t="shared" si="3"/>
        <v>0</v>
      </c>
    </row>
    <row r="220" spans="1:19" s="1" customFormat="1">
      <c r="A220" s="27"/>
      <c r="B220" s="30"/>
      <c r="C220" s="27"/>
      <c r="D220" s="27"/>
      <c r="E220" s="27"/>
      <c r="F220" s="27"/>
      <c r="G220" s="11"/>
      <c r="H220" s="27"/>
      <c r="I220" s="27"/>
      <c r="J220" s="27"/>
      <c r="K220" s="30"/>
      <c r="L220" s="34"/>
      <c r="M220" s="35"/>
      <c r="N220" s="27"/>
      <c r="O220" s="27"/>
      <c r="P220" s="27"/>
      <c r="Q220" s="27"/>
      <c r="R220" s="27"/>
      <c r="S220" s="16">
        <f t="shared" si="3"/>
        <v>0</v>
      </c>
    </row>
    <row r="221" spans="1:19" s="1" customFormat="1">
      <c r="A221" s="27"/>
      <c r="B221" s="30"/>
      <c r="C221" s="27"/>
      <c r="D221" s="27"/>
      <c r="E221" s="27"/>
      <c r="F221" s="27"/>
      <c r="G221" s="11"/>
      <c r="H221" s="27"/>
      <c r="I221" s="27"/>
      <c r="J221" s="27"/>
      <c r="K221" s="30"/>
      <c r="L221" s="34"/>
      <c r="M221" s="35"/>
      <c r="N221" s="27"/>
      <c r="O221" s="27"/>
      <c r="P221" s="27"/>
      <c r="Q221" s="27"/>
      <c r="R221" s="27"/>
      <c r="S221" s="16">
        <f t="shared" si="3"/>
        <v>0</v>
      </c>
    </row>
    <row r="222" spans="1:19" s="1" customFormat="1">
      <c r="A222" s="27"/>
      <c r="B222" s="30"/>
      <c r="C222" s="27"/>
      <c r="D222" s="27"/>
      <c r="E222" s="27"/>
      <c r="F222" s="27"/>
      <c r="G222" s="11"/>
      <c r="H222" s="27"/>
      <c r="I222" s="27"/>
      <c r="J222" s="27"/>
      <c r="K222" s="30"/>
      <c r="L222" s="34"/>
      <c r="M222" s="35"/>
      <c r="N222" s="27"/>
      <c r="O222" s="27"/>
      <c r="P222" s="27"/>
      <c r="Q222" s="27"/>
      <c r="R222" s="27"/>
      <c r="S222" s="16">
        <f t="shared" si="3"/>
        <v>0</v>
      </c>
    </row>
    <row r="223" spans="1:19" s="1" customFormat="1">
      <c r="A223" s="27"/>
      <c r="B223" s="30"/>
      <c r="C223" s="27"/>
      <c r="D223" s="27"/>
      <c r="E223" s="27"/>
      <c r="F223" s="27"/>
      <c r="G223" s="11"/>
      <c r="H223" s="27"/>
      <c r="I223" s="27"/>
      <c r="J223" s="27"/>
      <c r="K223" s="30"/>
      <c r="L223" s="34"/>
      <c r="M223" s="35"/>
      <c r="N223" s="27"/>
      <c r="O223" s="27"/>
      <c r="P223" s="27"/>
      <c r="Q223" s="27"/>
      <c r="R223" s="27"/>
      <c r="S223" s="16">
        <f t="shared" si="3"/>
        <v>0</v>
      </c>
    </row>
    <row r="224" spans="1:19" s="1" customFormat="1">
      <c r="A224" s="27"/>
      <c r="B224" s="30"/>
      <c r="C224" s="27"/>
      <c r="D224" s="27"/>
      <c r="E224" s="27"/>
      <c r="F224" s="27"/>
      <c r="G224" s="11"/>
      <c r="H224" s="27"/>
      <c r="I224" s="27"/>
      <c r="J224" s="27"/>
      <c r="K224" s="30"/>
      <c r="L224" s="34"/>
      <c r="M224" s="35"/>
      <c r="N224" s="27"/>
      <c r="O224" s="27"/>
      <c r="P224" s="27"/>
      <c r="Q224" s="27"/>
      <c r="R224" s="27"/>
      <c r="S224" s="16">
        <f t="shared" si="3"/>
        <v>0</v>
      </c>
    </row>
    <row r="225" spans="1:19" s="1" customFormat="1">
      <c r="A225" s="27"/>
      <c r="B225" s="30"/>
      <c r="C225" s="27"/>
      <c r="D225" s="27"/>
      <c r="E225" s="27"/>
      <c r="F225" s="27"/>
      <c r="G225" s="11"/>
      <c r="H225" s="27"/>
      <c r="I225" s="27"/>
      <c r="J225" s="27"/>
      <c r="K225" s="30"/>
      <c r="L225" s="34"/>
      <c r="M225" s="35"/>
      <c r="N225" s="27"/>
      <c r="O225" s="27"/>
      <c r="P225" s="27"/>
      <c r="Q225" s="27"/>
      <c r="R225" s="27"/>
      <c r="S225" s="16">
        <f t="shared" si="3"/>
        <v>0</v>
      </c>
    </row>
    <row r="226" spans="1:19" s="1" customFormat="1">
      <c r="A226" s="27"/>
      <c r="B226" s="30"/>
      <c r="C226" s="27"/>
      <c r="D226" s="27"/>
      <c r="E226" s="27"/>
      <c r="F226" s="27"/>
      <c r="G226" s="11"/>
      <c r="H226" s="27"/>
      <c r="I226" s="27"/>
      <c r="J226" s="27"/>
      <c r="K226" s="30"/>
      <c r="L226" s="34"/>
      <c r="M226" s="35"/>
      <c r="N226" s="27"/>
      <c r="O226" s="27"/>
      <c r="P226" s="27"/>
      <c r="Q226" s="27"/>
      <c r="R226" s="27"/>
      <c r="S226" s="16">
        <f t="shared" si="3"/>
        <v>0</v>
      </c>
    </row>
    <row r="227" spans="1:19" s="1" customFormat="1">
      <c r="A227" s="27"/>
      <c r="B227" s="30"/>
      <c r="C227" s="27"/>
      <c r="D227" s="27"/>
      <c r="E227" s="27"/>
      <c r="F227" s="27"/>
      <c r="G227" s="11"/>
      <c r="H227" s="27"/>
      <c r="I227" s="27"/>
      <c r="J227" s="27"/>
      <c r="K227" s="30"/>
      <c r="L227" s="34"/>
      <c r="M227" s="35"/>
      <c r="N227" s="27"/>
      <c r="O227" s="27"/>
      <c r="P227" s="27"/>
      <c r="Q227" s="27"/>
      <c r="R227" s="27"/>
      <c r="S227" s="16">
        <f t="shared" si="3"/>
        <v>0</v>
      </c>
    </row>
    <row r="228" spans="1:19" s="1" customFormat="1">
      <c r="A228" s="27"/>
      <c r="B228" s="30"/>
      <c r="C228" s="27"/>
      <c r="D228" s="27"/>
      <c r="E228" s="27"/>
      <c r="F228" s="27"/>
      <c r="G228" s="11"/>
      <c r="H228" s="27"/>
      <c r="I228" s="27"/>
      <c r="J228" s="27"/>
      <c r="K228" s="30"/>
      <c r="L228" s="34"/>
      <c r="M228" s="35"/>
      <c r="N228" s="27"/>
      <c r="O228" s="27"/>
      <c r="P228" s="27"/>
      <c r="Q228" s="27"/>
      <c r="R228" s="27"/>
      <c r="S228" s="16">
        <f t="shared" si="3"/>
        <v>0</v>
      </c>
    </row>
    <row r="229" spans="1:19" s="1" customFormat="1">
      <c r="A229" s="27"/>
      <c r="B229" s="30"/>
      <c r="C229" s="27"/>
      <c r="D229" s="27"/>
      <c r="E229" s="27"/>
      <c r="F229" s="27"/>
      <c r="G229" s="11"/>
      <c r="H229" s="27"/>
      <c r="I229" s="27"/>
      <c r="J229" s="27"/>
      <c r="K229" s="30"/>
      <c r="L229" s="34"/>
      <c r="M229" s="35"/>
      <c r="N229" s="27"/>
      <c r="O229" s="27"/>
      <c r="P229" s="27"/>
      <c r="Q229" s="27"/>
      <c r="R229" s="27"/>
      <c r="S229" s="16">
        <f t="shared" si="3"/>
        <v>0</v>
      </c>
    </row>
    <row r="230" spans="1:19" s="1" customFormat="1">
      <c r="A230" s="27"/>
      <c r="B230" s="30"/>
      <c r="C230" s="27"/>
      <c r="D230" s="27"/>
      <c r="E230" s="27"/>
      <c r="F230" s="27"/>
      <c r="G230" s="11"/>
      <c r="H230" s="27"/>
      <c r="I230" s="27"/>
      <c r="J230" s="27"/>
      <c r="K230" s="30"/>
      <c r="L230" s="34"/>
      <c r="M230" s="35"/>
      <c r="N230" s="27"/>
      <c r="O230" s="27"/>
      <c r="P230" s="27"/>
      <c r="Q230" s="27"/>
      <c r="R230" s="27"/>
      <c r="S230" s="16">
        <f t="shared" si="3"/>
        <v>0</v>
      </c>
    </row>
    <row r="231" spans="1:19" s="1" customFormat="1">
      <c r="A231" s="27"/>
      <c r="B231" s="30"/>
      <c r="C231" s="27"/>
      <c r="D231" s="27"/>
      <c r="E231" s="27"/>
      <c r="F231" s="27"/>
      <c r="G231" s="11"/>
      <c r="H231" s="27"/>
      <c r="I231" s="27"/>
      <c r="J231" s="27"/>
      <c r="K231" s="30"/>
      <c r="L231" s="34"/>
      <c r="M231" s="35"/>
      <c r="N231" s="27"/>
      <c r="O231" s="27"/>
      <c r="P231" s="27"/>
      <c r="Q231" s="27"/>
      <c r="R231" s="27"/>
      <c r="S231" s="16">
        <f t="shared" si="3"/>
        <v>0</v>
      </c>
    </row>
    <row r="232" spans="1:19" s="1" customFormat="1">
      <c r="A232" s="27"/>
      <c r="B232" s="30"/>
      <c r="C232" s="27"/>
      <c r="D232" s="27"/>
      <c r="E232" s="27"/>
      <c r="F232" s="27"/>
      <c r="G232" s="11"/>
      <c r="H232" s="27"/>
      <c r="I232" s="27"/>
      <c r="J232" s="27"/>
      <c r="K232" s="30"/>
      <c r="L232" s="34"/>
      <c r="M232" s="35"/>
      <c r="N232" s="27"/>
      <c r="O232" s="27"/>
      <c r="P232" s="27"/>
      <c r="Q232" s="27"/>
      <c r="R232" s="27"/>
      <c r="S232" s="16">
        <f t="shared" si="3"/>
        <v>0</v>
      </c>
    </row>
    <row r="233" spans="1:19" s="1" customFormat="1">
      <c r="A233" s="27"/>
      <c r="B233" s="30"/>
      <c r="C233" s="27"/>
      <c r="D233" s="27"/>
      <c r="E233" s="27"/>
      <c r="F233" s="27"/>
      <c r="G233" s="11"/>
      <c r="H233" s="27"/>
      <c r="I233" s="27"/>
      <c r="J233" s="27"/>
      <c r="K233" s="30"/>
      <c r="L233" s="34"/>
      <c r="M233" s="35"/>
      <c r="N233" s="27"/>
      <c r="O233" s="27"/>
      <c r="P233" s="27"/>
      <c r="Q233" s="27"/>
      <c r="R233" s="27"/>
      <c r="S233" s="16">
        <f t="shared" si="3"/>
        <v>0</v>
      </c>
    </row>
    <row r="234" spans="1:19" s="1" customFormat="1">
      <c r="A234" s="27"/>
      <c r="B234" s="30"/>
      <c r="C234" s="27"/>
      <c r="D234" s="27"/>
      <c r="E234" s="27"/>
      <c r="F234" s="27"/>
      <c r="G234" s="11"/>
      <c r="H234" s="27"/>
      <c r="I234" s="27"/>
      <c r="J234" s="27"/>
      <c r="K234" s="30"/>
      <c r="L234" s="34"/>
      <c r="M234" s="35"/>
      <c r="N234" s="27"/>
      <c r="O234" s="27"/>
      <c r="P234" s="27"/>
      <c r="Q234" s="27"/>
      <c r="R234" s="27"/>
      <c r="S234" s="16">
        <f t="shared" si="3"/>
        <v>0</v>
      </c>
    </row>
    <row r="235" spans="1:19" s="1" customFormat="1">
      <c r="A235" s="27"/>
      <c r="B235" s="30"/>
      <c r="C235" s="27"/>
      <c r="D235" s="27"/>
      <c r="E235" s="27"/>
      <c r="F235" s="27"/>
      <c r="G235" s="11"/>
      <c r="H235" s="27"/>
      <c r="I235" s="27"/>
      <c r="J235" s="27"/>
      <c r="K235" s="30"/>
      <c r="L235" s="34"/>
      <c r="M235" s="35"/>
      <c r="N235" s="27"/>
      <c r="O235" s="27"/>
      <c r="P235" s="27"/>
      <c r="Q235" s="27"/>
      <c r="R235" s="27"/>
      <c r="S235" s="16">
        <f t="shared" si="3"/>
        <v>0</v>
      </c>
    </row>
    <row r="236" spans="1:19" s="1" customFormat="1">
      <c r="A236" s="27"/>
      <c r="B236" s="30"/>
      <c r="C236" s="27"/>
      <c r="D236" s="27"/>
      <c r="E236" s="27"/>
      <c r="F236" s="27"/>
      <c r="G236" s="11"/>
      <c r="H236" s="27"/>
      <c r="I236" s="27"/>
      <c r="J236" s="27"/>
      <c r="K236" s="30"/>
      <c r="L236" s="34"/>
      <c r="M236" s="35"/>
      <c r="N236" s="27"/>
      <c r="O236" s="27"/>
      <c r="P236" s="27"/>
      <c r="Q236" s="27"/>
      <c r="R236" s="27"/>
      <c r="S236" s="16">
        <f t="shared" si="3"/>
        <v>0</v>
      </c>
    </row>
    <row r="237" spans="1:19" s="1" customFormat="1">
      <c r="A237" s="27"/>
      <c r="B237" s="30"/>
      <c r="C237" s="27"/>
      <c r="D237" s="27"/>
      <c r="E237" s="27"/>
      <c r="F237" s="27"/>
      <c r="G237" s="11"/>
      <c r="H237" s="27"/>
      <c r="I237" s="27"/>
      <c r="J237" s="27"/>
      <c r="K237" s="30"/>
      <c r="L237" s="34"/>
      <c r="M237" s="35"/>
      <c r="N237" s="27"/>
      <c r="O237" s="27"/>
      <c r="P237" s="27"/>
      <c r="Q237" s="27"/>
      <c r="R237" s="27"/>
      <c r="S237" s="16">
        <f t="shared" si="3"/>
        <v>0</v>
      </c>
    </row>
    <row r="238" spans="1:19" s="1" customFormat="1">
      <c r="A238" s="27"/>
      <c r="B238" s="30"/>
      <c r="C238" s="27"/>
      <c r="D238" s="27"/>
      <c r="E238" s="27"/>
      <c r="F238" s="27"/>
      <c r="G238" s="11"/>
      <c r="H238" s="27"/>
      <c r="I238" s="27"/>
      <c r="J238" s="27"/>
      <c r="K238" s="30"/>
      <c r="L238" s="34"/>
      <c r="M238" s="35"/>
      <c r="N238" s="27"/>
      <c r="O238" s="27"/>
      <c r="P238" s="27"/>
      <c r="Q238" s="27"/>
      <c r="R238" s="27"/>
      <c r="S238" s="16">
        <f t="shared" si="3"/>
        <v>0</v>
      </c>
    </row>
    <row r="239" spans="1:19" s="1" customFormat="1">
      <c r="A239" s="27"/>
      <c r="B239" s="30"/>
      <c r="C239" s="27"/>
      <c r="D239" s="27"/>
      <c r="E239" s="27"/>
      <c r="F239" s="27"/>
      <c r="G239" s="11"/>
      <c r="H239" s="27"/>
      <c r="I239" s="27"/>
      <c r="J239" s="27"/>
      <c r="K239" s="30"/>
      <c r="L239" s="34"/>
      <c r="M239" s="35"/>
      <c r="N239" s="27"/>
      <c r="O239" s="27"/>
      <c r="P239" s="27"/>
      <c r="Q239" s="27"/>
      <c r="R239" s="27"/>
      <c r="S239" s="16">
        <f t="shared" si="3"/>
        <v>0</v>
      </c>
    </row>
    <row r="240" spans="1:19" s="1" customFormat="1">
      <c r="A240" s="27"/>
      <c r="B240" s="30"/>
      <c r="C240" s="27"/>
      <c r="D240" s="27"/>
      <c r="E240" s="27"/>
      <c r="F240" s="27"/>
      <c r="G240" s="11"/>
      <c r="H240" s="27"/>
      <c r="I240" s="27"/>
      <c r="J240" s="27"/>
      <c r="K240" s="30"/>
      <c r="L240" s="34"/>
      <c r="M240" s="35"/>
      <c r="N240" s="27"/>
      <c r="O240" s="27"/>
      <c r="P240" s="27"/>
      <c r="Q240" s="27"/>
      <c r="R240" s="27"/>
      <c r="S240" s="16">
        <f t="shared" si="3"/>
        <v>0</v>
      </c>
    </row>
    <row r="241" spans="1:19" s="1" customFormat="1">
      <c r="A241" s="27"/>
      <c r="B241" s="30"/>
      <c r="C241" s="27"/>
      <c r="D241" s="27"/>
      <c r="E241" s="27"/>
      <c r="F241" s="27"/>
      <c r="G241" s="11"/>
      <c r="H241" s="27"/>
      <c r="I241" s="27"/>
      <c r="J241" s="27"/>
      <c r="K241" s="30"/>
      <c r="L241" s="34"/>
      <c r="M241" s="35"/>
      <c r="N241" s="27"/>
      <c r="O241" s="27"/>
      <c r="P241" s="27"/>
      <c r="Q241" s="27"/>
      <c r="R241" s="27"/>
      <c r="S241" s="16">
        <f t="shared" si="3"/>
        <v>0</v>
      </c>
    </row>
    <row r="242" spans="1:19" s="1" customFormat="1">
      <c r="A242" s="27"/>
      <c r="B242" s="30"/>
      <c r="C242" s="27"/>
      <c r="D242" s="27"/>
      <c r="E242" s="27"/>
      <c r="F242" s="27"/>
      <c r="G242" s="11"/>
      <c r="H242" s="27"/>
      <c r="I242" s="27"/>
      <c r="J242" s="27"/>
      <c r="K242" s="30"/>
      <c r="L242" s="34"/>
      <c r="M242" s="35"/>
      <c r="N242" s="27"/>
      <c r="O242" s="27"/>
      <c r="P242" s="27"/>
      <c r="Q242" s="27"/>
      <c r="R242" s="27"/>
      <c r="S242" s="16">
        <f t="shared" si="3"/>
        <v>0</v>
      </c>
    </row>
    <row r="243" spans="1:19" s="1" customFormat="1">
      <c r="A243" s="27"/>
      <c r="B243" s="30"/>
      <c r="C243" s="27"/>
      <c r="D243" s="27"/>
      <c r="E243" s="27"/>
      <c r="F243" s="27"/>
      <c r="G243" s="11"/>
      <c r="H243" s="27"/>
      <c r="I243" s="27"/>
      <c r="J243" s="27"/>
      <c r="K243" s="30"/>
      <c r="L243" s="34"/>
      <c r="M243" s="35"/>
      <c r="N243" s="27"/>
      <c r="O243" s="27"/>
      <c r="P243" s="27"/>
      <c r="Q243" s="27"/>
      <c r="R243" s="27"/>
      <c r="S243" s="16">
        <f t="shared" si="3"/>
        <v>0</v>
      </c>
    </row>
    <row r="244" spans="1:19" s="1" customFormat="1">
      <c r="A244" s="27"/>
      <c r="B244" s="30"/>
      <c r="C244" s="27"/>
      <c r="D244" s="27"/>
      <c r="E244" s="27"/>
      <c r="F244" s="27"/>
      <c r="G244" s="11"/>
      <c r="H244" s="27"/>
      <c r="I244" s="27"/>
      <c r="J244" s="27"/>
      <c r="K244" s="30"/>
      <c r="L244" s="34"/>
      <c r="M244" s="35"/>
      <c r="N244" s="27"/>
      <c r="O244" s="27"/>
      <c r="P244" s="27"/>
      <c r="Q244" s="27"/>
      <c r="R244" s="27"/>
      <c r="S244" s="16">
        <f t="shared" si="3"/>
        <v>0</v>
      </c>
    </row>
    <row r="245" spans="1:19" s="1" customFormat="1">
      <c r="A245" s="27"/>
      <c r="B245" s="30"/>
      <c r="C245" s="27"/>
      <c r="D245" s="27"/>
      <c r="E245" s="27"/>
      <c r="F245" s="27"/>
      <c r="G245" s="11"/>
      <c r="H245" s="27"/>
      <c r="I245" s="27"/>
      <c r="J245" s="27"/>
      <c r="K245" s="30"/>
      <c r="L245" s="34"/>
      <c r="M245" s="35"/>
      <c r="N245" s="27"/>
      <c r="O245" s="27"/>
      <c r="P245" s="27"/>
      <c r="Q245" s="27"/>
      <c r="R245" s="27"/>
      <c r="S245" s="16">
        <f t="shared" si="3"/>
        <v>0</v>
      </c>
    </row>
    <row r="246" spans="1:19" s="1" customFormat="1">
      <c r="A246" s="27"/>
      <c r="B246" s="30"/>
      <c r="C246" s="27"/>
      <c r="D246" s="27"/>
      <c r="E246" s="27"/>
      <c r="F246" s="27"/>
      <c r="G246" s="11"/>
      <c r="H246" s="27"/>
      <c r="I246" s="27"/>
      <c r="J246" s="27"/>
      <c r="K246" s="30"/>
      <c r="L246" s="34"/>
      <c r="M246" s="35"/>
      <c r="N246" s="27"/>
      <c r="O246" s="27"/>
      <c r="P246" s="27"/>
      <c r="Q246" s="27"/>
      <c r="R246" s="27"/>
      <c r="S246" s="16">
        <f t="shared" si="3"/>
        <v>0</v>
      </c>
    </row>
    <row r="247" spans="1:19" s="1" customFormat="1">
      <c r="A247" s="27"/>
      <c r="B247" s="30"/>
      <c r="C247" s="27"/>
      <c r="D247" s="27"/>
      <c r="E247" s="27"/>
      <c r="F247" s="27"/>
      <c r="G247" s="11"/>
      <c r="H247" s="27"/>
      <c r="I247" s="27"/>
      <c r="J247" s="27"/>
      <c r="K247" s="30"/>
      <c r="L247" s="34"/>
      <c r="M247" s="35"/>
      <c r="N247" s="27"/>
      <c r="O247" s="27"/>
      <c r="P247" s="27"/>
      <c r="Q247" s="27"/>
      <c r="R247" s="27"/>
      <c r="S247" s="16">
        <f t="shared" si="3"/>
        <v>0</v>
      </c>
    </row>
    <row r="248" spans="1:19" s="1" customFormat="1">
      <c r="A248" s="27"/>
      <c r="B248" s="30"/>
      <c r="C248" s="27"/>
      <c r="D248" s="27"/>
      <c r="E248" s="27"/>
      <c r="F248" s="27"/>
      <c r="G248" s="11"/>
      <c r="H248" s="27"/>
      <c r="I248" s="27"/>
      <c r="J248" s="27"/>
      <c r="K248" s="30"/>
      <c r="L248" s="34"/>
      <c r="M248" s="35"/>
      <c r="N248" s="27"/>
      <c r="O248" s="27"/>
      <c r="P248" s="27"/>
      <c r="Q248" s="27"/>
      <c r="R248" s="27"/>
      <c r="S248" s="16">
        <f t="shared" si="3"/>
        <v>0</v>
      </c>
    </row>
    <row r="249" spans="1:19" s="1" customFormat="1">
      <c r="A249" s="27"/>
      <c r="B249" s="30"/>
      <c r="C249" s="27"/>
      <c r="D249" s="27"/>
      <c r="E249" s="27"/>
      <c r="F249" s="27"/>
      <c r="G249" s="11"/>
      <c r="H249" s="27"/>
      <c r="I249" s="27"/>
      <c r="J249" s="27"/>
      <c r="K249" s="30"/>
      <c r="L249" s="34"/>
      <c r="M249" s="35"/>
      <c r="N249" s="27"/>
      <c r="O249" s="27"/>
      <c r="P249" s="27"/>
      <c r="Q249" s="27"/>
      <c r="R249" s="27"/>
      <c r="S249" s="16">
        <f t="shared" si="3"/>
        <v>0</v>
      </c>
    </row>
    <row r="250" spans="1:19" s="1" customFormat="1">
      <c r="A250" s="27"/>
      <c r="B250" s="30"/>
      <c r="C250" s="27"/>
      <c r="D250" s="27"/>
      <c r="E250" s="27"/>
      <c r="F250" s="27"/>
      <c r="G250" s="11"/>
      <c r="H250" s="27"/>
      <c r="I250" s="27"/>
      <c r="J250" s="27"/>
      <c r="K250" s="30"/>
      <c r="L250" s="34"/>
      <c r="M250" s="35"/>
      <c r="N250" s="27"/>
      <c r="O250" s="27"/>
      <c r="P250" s="27"/>
      <c r="Q250" s="27"/>
      <c r="R250" s="27"/>
      <c r="S250" s="16">
        <f t="shared" si="3"/>
        <v>0</v>
      </c>
    </row>
    <row r="251" spans="1:19" s="1" customFormat="1">
      <c r="A251" s="27"/>
      <c r="B251" s="30"/>
      <c r="C251" s="27"/>
      <c r="D251" s="27"/>
      <c r="E251" s="27"/>
      <c r="F251" s="27"/>
      <c r="G251" s="11"/>
      <c r="H251" s="27"/>
      <c r="I251" s="27"/>
      <c r="J251" s="27"/>
      <c r="K251" s="30"/>
      <c r="L251" s="34"/>
      <c r="M251" s="35"/>
      <c r="N251" s="27"/>
      <c r="O251" s="27"/>
      <c r="P251" s="27"/>
      <c r="Q251" s="27"/>
      <c r="R251" s="27"/>
      <c r="S251" s="16">
        <f t="shared" si="3"/>
        <v>0</v>
      </c>
    </row>
    <row r="252" spans="1:19" s="1" customFormat="1">
      <c r="A252" s="27"/>
      <c r="B252" s="30"/>
      <c r="C252" s="27"/>
      <c r="D252" s="27"/>
      <c r="E252" s="27"/>
      <c r="F252" s="27"/>
      <c r="G252" s="11"/>
      <c r="H252" s="27"/>
      <c r="I252" s="27"/>
      <c r="J252" s="27"/>
      <c r="K252" s="30"/>
      <c r="L252" s="34"/>
      <c r="M252" s="35"/>
      <c r="N252" s="27"/>
      <c r="O252" s="27"/>
      <c r="P252" s="27"/>
      <c r="Q252" s="27"/>
      <c r="R252" s="27"/>
      <c r="S252" s="16">
        <f t="shared" si="3"/>
        <v>0</v>
      </c>
    </row>
    <row r="253" spans="1:19" s="1" customFormat="1">
      <c r="A253" s="27"/>
      <c r="B253" s="30"/>
      <c r="C253" s="27"/>
      <c r="D253" s="27"/>
      <c r="E253" s="27"/>
      <c r="F253" s="27"/>
      <c r="G253" s="11"/>
      <c r="H253" s="27"/>
      <c r="I253" s="27"/>
      <c r="J253" s="27"/>
      <c r="K253" s="30"/>
      <c r="L253" s="34"/>
      <c r="M253" s="35"/>
      <c r="N253" s="27"/>
      <c r="O253" s="27"/>
      <c r="P253" s="27"/>
      <c r="Q253" s="27"/>
      <c r="R253" s="27"/>
      <c r="S253" s="16">
        <f t="shared" si="3"/>
        <v>0</v>
      </c>
    </row>
    <row r="254" spans="1:19" s="1" customFormat="1">
      <c r="A254" s="27"/>
      <c r="B254" s="30"/>
      <c r="C254" s="27"/>
      <c r="D254" s="27"/>
      <c r="E254" s="27"/>
      <c r="F254" s="27"/>
      <c r="G254" s="11"/>
      <c r="H254" s="27"/>
      <c r="I254" s="27"/>
      <c r="J254" s="27"/>
      <c r="K254" s="30"/>
      <c r="L254" s="34"/>
      <c r="M254" s="35"/>
      <c r="N254" s="27"/>
      <c r="O254" s="27"/>
      <c r="P254" s="27"/>
      <c r="Q254" s="27"/>
      <c r="R254" s="27"/>
      <c r="S254" s="16">
        <f t="shared" si="3"/>
        <v>0</v>
      </c>
    </row>
    <row r="255" spans="1:19" s="1" customFormat="1">
      <c r="A255" s="27"/>
      <c r="B255" s="30"/>
      <c r="C255" s="27"/>
      <c r="D255" s="27"/>
      <c r="E255" s="27"/>
      <c r="F255" s="27"/>
      <c r="G255" s="11"/>
      <c r="H255" s="27"/>
      <c r="I255" s="27"/>
      <c r="J255" s="27"/>
      <c r="K255" s="30"/>
      <c r="L255" s="34"/>
      <c r="M255" s="35"/>
      <c r="N255" s="27"/>
      <c r="O255" s="27"/>
      <c r="P255" s="27"/>
      <c r="Q255" s="27"/>
      <c r="R255" s="27"/>
      <c r="S255" s="16">
        <f t="shared" si="3"/>
        <v>0</v>
      </c>
    </row>
    <row r="256" spans="1:19" s="1" customFormat="1">
      <c r="A256" s="27"/>
      <c r="B256" s="30"/>
      <c r="C256" s="27"/>
      <c r="D256" s="27"/>
      <c r="E256" s="27"/>
      <c r="F256" s="27"/>
      <c r="G256" s="11"/>
      <c r="H256" s="27"/>
      <c r="I256" s="27"/>
      <c r="J256" s="27"/>
      <c r="K256" s="30"/>
      <c r="L256" s="34"/>
      <c r="M256" s="35"/>
      <c r="N256" s="27"/>
      <c r="O256" s="27"/>
      <c r="P256" s="27"/>
      <c r="Q256" s="27"/>
      <c r="R256" s="27"/>
      <c r="S256" s="16">
        <f t="shared" si="3"/>
        <v>0</v>
      </c>
    </row>
    <row r="257" spans="1:19" s="1" customFormat="1">
      <c r="A257" s="27"/>
      <c r="B257" s="30"/>
      <c r="C257" s="27"/>
      <c r="D257" s="27"/>
      <c r="E257" s="27"/>
      <c r="F257" s="27"/>
      <c r="G257" s="11"/>
      <c r="H257" s="27"/>
      <c r="I257" s="27"/>
      <c r="J257" s="27"/>
      <c r="K257" s="30"/>
      <c r="L257" s="34"/>
      <c r="M257" s="35"/>
      <c r="N257" s="27"/>
      <c r="O257" s="27"/>
      <c r="P257" s="27"/>
      <c r="Q257" s="27"/>
      <c r="R257" s="27"/>
      <c r="S257" s="16">
        <f t="shared" si="3"/>
        <v>0</v>
      </c>
    </row>
    <row r="258" spans="1:19" s="1" customFormat="1">
      <c r="A258" s="27"/>
      <c r="B258" s="30"/>
      <c r="C258" s="27"/>
      <c r="D258" s="27"/>
      <c r="E258" s="27"/>
      <c r="F258" s="27"/>
      <c r="G258" s="11"/>
      <c r="H258" s="27"/>
      <c r="I258" s="27"/>
      <c r="J258" s="27"/>
      <c r="K258" s="30"/>
      <c r="L258" s="34"/>
      <c r="M258" s="35"/>
      <c r="N258" s="27"/>
      <c r="O258" s="27"/>
      <c r="P258" s="27"/>
      <c r="Q258" s="27"/>
      <c r="R258" s="27"/>
      <c r="S258" s="16">
        <f t="shared" si="3"/>
        <v>0</v>
      </c>
    </row>
    <row r="259" spans="1:19" s="1" customFormat="1">
      <c r="A259" s="27"/>
      <c r="B259" s="30"/>
      <c r="C259" s="27"/>
      <c r="D259" s="27"/>
      <c r="E259" s="27"/>
      <c r="F259" s="27"/>
      <c r="G259" s="11"/>
      <c r="H259" s="27"/>
      <c r="I259" s="27"/>
      <c r="J259" s="27"/>
      <c r="K259" s="30"/>
      <c r="L259" s="34"/>
      <c r="M259" s="35"/>
      <c r="N259" s="27"/>
      <c r="O259" s="27"/>
      <c r="P259" s="27"/>
      <c r="Q259" s="27"/>
      <c r="R259" s="27"/>
      <c r="S259" s="16">
        <f t="shared" si="3"/>
        <v>0</v>
      </c>
    </row>
    <row r="260" spans="1:19" s="1" customFormat="1">
      <c r="A260" s="27"/>
      <c r="B260" s="30"/>
      <c r="C260" s="27"/>
      <c r="D260" s="27"/>
      <c r="E260" s="27"/>
      <c r="F260" s="27"/>
      <c r="G260" s="11"/>
      <c r="H260" s="27"/>
      <c r="I260" s="27"/>
      <c r="J260" s="27"/>
      <c r="K260" s="30"/>
      <c r="L260" s="34"/>
      <c r="M260" s="35"/>
      <c r="N260" s="27"/>
      <c r="O260" s="27"/>
      <c r="P260" s="27"/>
      <c r="Q260" s="27"/>
      <c r="R260" s="27"/>
      <c r="S260" s="16">
        <f t="shared" ref="S260:S323" si="4">ROUND(IF(H260="ПЭТ",R260*M260*I260,R260*M260),0)</f>
        <v>0</v>
      </c>
    </row>
    <row r="261" spans="1:19" s="1" customFormat="1">
      <c r="A261" s="27"/>
      <c r="B261" s="30"/>
      <c r="C261" s="27"/>
      <c r="D261" s="27"/>
      <c r="E261" s="27"/>
      <c r="F261" s="27"/>
      <c r="G261" s="11"/>
      <c r="H261" s="27"/>
      <c r="I261" s="27"/>
      <c r="J261" s="27"/>
      <c r="K261" s="30"/>
      <c r="L261" s="34"/>
      <c r="M261" s="35"/>
      <c r="N261" s="27"/>
      <c r="O261" s="27"/>
      <c r="P261" s="27"/>
      <c r="Q261" s="27"/>
      <c r="R261" s="27"/>
      <c r="S261" s="16">
        <f t="shared" si="4"/>
        <v>0</v>
      </c>
    </row>
    <row r="262" spans="1:19" s="1" customFormat="1">
      <c r="A262" s="27"/>
      <c r="B262" s="30"/>
      <c r="C262" s="27"/>
      <c r="D262" s="27"/>
      <c r="E262" s="27"/>
      <c r="F262" s="27"/>
      <c r="G262" s="11"/>
      <c r="H262" s="27"/>
      <c r="I262" s="27"/>
      <c r="J262" s="27"/>
      <c r="K262" s="30"/>
      <c r="L262" s="34"/>
      <c r="M262" s="35"/>
      <c r="N262" s="27"/>
      <c r="O262" s="27"/>
      <c r="P262" s="27"/>
      <c r="Q262" s="27"/>
      <c r="R262" s="27"/>
      <c r="S262" s="16">
        <f t="shared" si="4"/>
        <v>0</v>
      </c>
    </row>
    <row r="263" spans="1:19" s="1" customFormat="1">
      <c r="A263" s="27"/>
      <c r="B263" s="30"/>
      <c r="C263" s="27"/>
      <c r="D263" s="27"/>
      <c r="E263" s="27"/>
      <c r="F263" s="27"/>
      <c r="G263" s="11"/>
      <c r="H263" s="27"/>
      <c r="I263" s="27"/>
      <c r="J263" s="27"/>
      <c r="K263" s="30"/>
      <c r="L263" s="34"/>
      <c r="M263" s="35"/>
      <c r="N263" s="27"/>
      <c r="O263" s="27"/>
      <c r="P263" s="27"/>
      <c r="Q263" s="27"/>
      <c r="R263" s="27"/>
      <c r="S263" s="16">
        <f t="shared" si="4"/>
        <v>0</v>
      </c>
    </row>
    <row r="264" spans="1:19" s="1" customFormat="1">
      <c r="A264" s="27"/>
      <c r="B264" s="30"/>
      <c r="C264" s="27"/>
      <c r="D264" s="27"/>
      <c r="E264" s="27"/>
      <c r="F264" s="27"/>
      <c r="G264" s="11"/>
      <c r="H264" s="27"/>
      <c r="I264" s="27"/>
      <c r="J264" s="27"/>
      <c r="K264" s="30"/>
      <c r="L264" s="34"/>
      <c r="M264" s="35"/>
      <c r="N264" s="27"/>
      <c r="O264" s="27"/>
      <c r="P264" s="27"/>
      <c r="Q264" s="27"/>
      <c r="R264" s="27"/>
      <c r="S264" s="16">
        <f t="shared" si="4"/>
        <v>0</v>
      </c>
    </row>
    <row r="265" spans="1:19" s="1" customFormat="1">
      <c r="A265" s="27"/>
      <c r="B265" s="30"/>
      <c r="C265" s="27"/>
      <c r="D265" s="27"/>
      <c r="E265" s="27"/>
      <c r="F265" s="27"/>
      <c r="G265" s="11"/>
      <c r="H265" s="27"/>
      <c r="I265" s="27"/>
      <c r="J265" s="27"/>
      <c r="K265" s="30"/>
      <c r="L265" s="34"/>
      <c r="M265" s="35"/>
      <c r="N265" s="27"/>
      <c r="O265" s="27"/>
      <c r="P265" s="27"/>
      <c r="Q265" s="27"/>
      <c r="R265" s="27"/>
      <c r="S265" s="16">
        <f t="shared" si="4"/>
        <v>0</v>
      </c>
    </row>
    <row r="266" spans="1:19" s="1" customFormat="1">
      <c r="A266" s="27"/>
      <c r="B266" s="30"/>
      <c r="C266" s="27"/>
      <c r="D266" s="27"/>
      <c r="E266" s="27"/>
      <c r="F266" s="27"/>
      <c r="G266" s="11"/>
      <c r="H266" s="27"/>
      <c r="I266" s="27"/>
      <c r="J266" s="27"/>
      <c r="K266" s="30"/>
      <c r="L266" s="34"/>
      <c r="M266" s="35"/>
      <c r="N266" s="27"/>
      <c r="O266" s="27"/>
      <c r="P266" s="27"/>
      <c r="Q266" s="27"/>
      <c r="R266" s="27"/>
      <c r="S266" s="16">
        <f t="shared" si="4"/>
        <v>0</v>
      </c>
    </row>
    <row r="267" spans="1:19" s="1" customFormat="1">
      <c r="A267" s="27"/>
      <c r="B267" s="30"/>
      <c r="C267" s="27"/>
      <c r="D267" s="27"/>
      <c r="E267" s="27"/>
      <c r="F267" s="27"/>
      <c r="G267" s="11"/>
      <c r="H267" s="27"/>
      <c r="I267" s="27"/>
      <c r="J267" s="27"/>
      <c r="K267" s="30"/>
      <c r="L267" s="34"/>
      <c r="M267" s="35"/>
      <c r="N267" s="27"/>
      <c r="O267" s="27"/>
      <c r="P267" s="27"/>
      <c r="Q267" s="27"/>
      <c r="R267" s="27"/>
      <c r="S267" s="16">
        <f t="shared" si="4"/>
        <v>0</v>
      </c>
    </row>
    <row r="268" spans="1:19" s="1" customFormat="1">
      <c r="A268" s="27"/>
      <c r="B268" s="30"/>
      <c r="C268" s="27"/>
      <c r="D268" s="27"/>
      <c r="E268" s="27"/>
      <c r="F268" s="27"/>
      <c r="G268" s="11"/>
      <c r="H268" s="27"/>
      <c r="I268" s="27"/>
      <c r="J268" s="27"/>
      <c r="K268" s="30"/>
      <c r="L268" s="34"/>
      <c r="M268" s="35"/>
      <c r="N268" s="27"/>
      <c r="O268" s="27"/>
      <c r="P268" s="27"/>
      <c r="Q268" s="27"/>
      <c r="R268" s="27"/>
      <c r="S268" s="16">
        <f t="shared" si="4"/>
        <v>0</v>
      </c>
    </row>
    <row r="269" spans="1:19" s="1" customFormat="1">
      <c r="A269" s="27"/>
      <c r="B269" s="30"/>
      <c r="C269" s="27"/>
      <c r="D269" s="27"/>
      <c r="E269" s="27"/>
      <c r="F269" s="27"/>
      <c r="G269" s="11"/>
      <c r="H269" s="27"/>
      <c r="I269" s="27"/>
      <c r="J269" s="27"/>
      <c r="K269" s="30"/>
      <c r="L269" s="34"/>
      <c r="M269" s="35"/>
      <c r="N269" s="27"/>
      <c r="O269" s="27"/>
      <c r="P269" s="27"/>
      <c r="Q269" s="27"/>
      <c r="R269" s="27"/>
      <c r="S269" s="16">
        <f t="shared" si="4"/>
        <v>0</v>
      </c>
    </row>
    <row r="270" spans="1:19" s="1" customFormat="1">
      <c r="A270" s="27"/>
      <c r="B270" s="30"/>
      <c r="C270" s="27"/>
      <c r="D270" s="27"/>
      <c r="E270" s="27"/>
      <c r="F270" s="27"/>
      <c r="G270" s="11"/>
      <c r="H270" s="27"/>
      <c r="I270" s="27"/>
      <c r="J270" s="27"/>
      <c r="K270" s="30"/>
      <c r="L270" s="34"/>
      <c r="M270" s="35"/>
      <c r="N270" s="27"/>
      <c r="O270" s="27"/>
      <c r="P270" s="27"/>
      <c r="Q270" s="27"/>
      <c r="R270" s="27"/>
      <c r="S270" s="16">
        <f t="shared" si="4"/>
        <v>0</v>
      </c>
    </row>
    <row r="271" spans="1:19" s="1" customFormat="1">
      <c r="A271" s="27"/>
      <c r="B271" s="30"/>
      <c r="C271" s="27"/>
      <c r="D271" s="27"/>
      <c r="E271" s="27"/>
      <c r="F271" s="27"/>
      <c r="G271" s="11"/>
      <c r="H271" s="27"/>
      <c r="I271" s="27"/>
      <c r="J271" s="27"/>
      <c r="K271" s="30"/>
      <c r="L271" s="34"/>
      <c r="M271" s="35"/>
      <c r="N271" s="27"/>
      <c r="O271" s="27"/>
      <c r="P271" s="27"/>
      <c r="Q271" s="27"/>
      <c r="R271" s="27"/>
      <c r="S271" s="16">
        <f t="shared" si="4"/>
        <v>0</v>
      </c>
    </row>
    <row r="272" spans="1:19" s="1" customFormat="1">
      <c r="A272" s="27"/>
      <c r="B272" s="30"/>
      <c r="C272" s="27"/>
      <c r="D272" s="27"/>
      <c r="E272" s="27"/>
      <c r="F272" s="27"/>
      <c r="G272" s="11"/>
      <c r="H272" s="27"/>
      <c r="I272" s="27"/>
      <c r="J272" s="27"/>
      <c r="K272" s="30"/>
      <c r="L272" s="34"/>
      <c r="M272" s="35"/>
      <c r="N272" s="27"/>
      <c r="O272" s="27"/>
      <c r="P272" s="27"/>
      <c r="Q272" s="27"/>
      <c r="R272" s="27"/>
      <c r="S272" s="16">
        <f t="shared" si="4"/>
        <v>0</v>
      </c>
    </row>
    <row r="273" spans="1:19" s="1" customFormat="1">
      <c r="A273" s="27"/>
      <c r="B273" s="30"/>
      <c r="C273" s="27"/>
      <c r="D273" s="27"/>
      <c r="E273" s="27"/>
      <c r="F273" s="27"/>
      <c r="G273" s="11"/>
      <c r="H273" s="27"/>
      <c r="I273" s="27"/>
      <c r="J273" s="27"/>
      <c r="K273" s="30"/>
      <c r="L273" s="34"/>
      <c r="M273" s="35"/>
      <c r="N273" s="27"/>
      <c r="O273" s="27"/>
      <c r="P273" s="27"/>
      <c r="Q273" s="27"/>
      <c r="R273" s="27"/>
      <c r="S273" s="16">
        <f t="shared" si="4"/>
        <v>0</v>
      </c>
    </row>
    <row r="274" spans="1:19" s="1" customFormat="1">
      <c r="A274" s="27"/>
      <c r="B274" s="30"/>
      <c r="C274" s="27"/>
      <c r="D274" s="27"/>
      <c r="E274" s="27"/>
      <c r="F274" s="27"/>
      <c r="G274" s="11"/>
      <c r="H274" s="27"/>
      <c r="I274" s="27"/>
      <c r="J274" s="27"/>
      <c r="K274" s="30"/>
      <c r="L274" s="34"/>
      <c r="M274" s="35"/>
      <c r="N274" s="27"/>
      <c r="O274" s="27"/>
      <c r="P274" s="27"/>
      <c r="Q274" s="27"/>
      <c r="R274" s="27"/>
      <c r="S274" s="16">
        <f t="shared" si="4"/>
        <v>0</v>
      </c>
    </row>
    <row r="275" spans="1:19" s="1" customFormat="1">
      <c r="A275" s="27"/>
      <c r="B275" s="30"/>
      <c r="C275" s="27"/>
      <c r="D275" s="27"/>
      <c r="E275" s="27"/>
      <c r="F275" s="27"/>
      <c r="G275" s="11"/>
      <c r="H275" s="27"/>
      <c r="I275" s="27"/>
      <c r="J275" s="27"/>
      <c r="K275" s="30"/>
      <c r="L275" s="34"/>
      <c r="M275" s="35"/>
      <c r="N275" s="27"/>
      <c r="O275" s="27"/>
      <c r="P275" s="27"/>
      <c r="Q275" s="27"/>
      <c r="R275" s="27"/>
      <c r="S275" s="16">
        <f t="shared" si="4"/>
        <v>0</v>
      </c>
    </row>
    <row r="276" spans="1:19" s="1" customFormat="1">
      <c r="A276" s="27"/>
      <c r="B276" s="30"/>
      <c r="C276" s="27"/>
      <c r="D276" s="27"/>
      <c r="E276" s="27"/>
      <c r="F276" s="27"/>
      <c r="G276" s="11"/>
      <c r="H276" s="27"/>
      <c r="I276" s="27"/>
      <c r="J276" s="27"/>
      <c r="K276" s="30"/>
      <c r="L276" s="34"/>
      <c r="M276" s="35"/>
      <c r="N276" s="27"/>
      <c r="O276" s="27"/>
      <c r="P276" s="27"/>
      <c r="Q276" s="27"/>
      <c r="R276" s="27"/>
      <c r="S276" s="16">
        <f t="shared" si="4"/>
        <v>0</v>
      </c>
    </row>
    <row r="277" spans="1:19" s="1" customFormat="1">
      <c r="A277" s="27"/>
      <c r="B277" s="30"/>
      <c r="C277" s="27"/>
      <c r="D277" s="27"/>
      <c r="E277" s="27"/>
      <c r="F277" s="27"/>
      <c r="G277" s="11"/>
      <c r="H277" s="27"/>
      <c r="I277" s="27"/>
      <c r="J277" s="27"/>
      <c r="K277" s="30"/>
      <c r="L277" s="34"/>
      <c r="M277" s="35"/>
      <c r="N277" s="27"/>
      <c r="O277" s="27"/>
      <c r="P277" s="27"/>
      <c r="Q277" s="27"/>
      <c r="R277" s="27"/>
      <c r="S277" s="16">
        <f t="shared" si="4"/>
        <v>0</v>
      </c>
    </row>
    <row r="278" spans="1:19" s="1" customFormat="1">
      <c r="A278" s="27"/>
      <c r="B278" s="30"/>
      <c r="C278" s="27"/>
      <c r="D278" s="27"/>
      <c r="E278" s="27"/>
      <c r="F278" s="27"/>
      <c r="G278" s="11"/>
      <c r="H278" s="27"/>
      <c r="I278" s="27"/>
      <c r="J278" s="27"/>
      <c r="K278" s="30"/>
      <c r="L278" s="34"/>
      <c r="M278" s="35"/>
      <c r="N278" s="27"/>
      <c r="O278" s="27"/>
      <c r="P278" s="27"/>
      <c r="Q278" s="27"/>
      <c r="R278" s="27"/>
      <c r="S278" s="16">
        <f t="shared" si="4"/>
        <v>0</v>
      </c>
    </row>
    <row r="279" spans="1:19" s="1" customFormat="1">
      <c r="A279" s="27"/>
      <c r="B279" s="30"/>
      <c r="C279" s="27"/>
      <c r="D279" s="27"/>
      <c r="E279" s="27"/>
      <c r="F279" s="27"/>
      <c r="G279" s="11"/>
      <c r="H279" s="27"/>
      <c r="I279" s="27"/>
      <c r="J279" s="27"/>
      <c r="K279" s="30"/>
      <c r="L279" s="34"/>
      <c r="M279" s="35"/>
      <c r="N279" s="27"/>
      <c r="O279" s="27"/>
      <c r="P279" s="27"/>
      <c r="Q279" s="27"/>
      <c r="R279" s="27"/>
      <c r="S279" s="16">
        <f t="shared" si="4"/>
        <v>0</v>
      </c>
    </row>
    <row r="280" spans="1:19" s="1" customFormat="1">
      <c r="A280" s="27"/>
      <c r="B280" s="30"/>
      <c r="C280" s="27"/>
      <c r="D280" s="27"/>
      <c r="E280" s="27"/>
      <c r="F280" s="27"/>
      <c r="G280" s="11"/>
      <c r="H280" s="27"/>
      <c r="I280" s="27"/>
      <c r="J280" s="27"/>
      <c r="K280" s="30"/>
      <c r="L280" s="34"/>
      <c r="M280" s="35"/>
      <c r="N280" s="27"/>
      <c r="O280" s="27"/>
      <c r="P280" s="27"/>
      <c r="Q280" s="27"/>
      <c r="R280" s="27"/>
      <c r="S280" s="16">
        <f t="shared" si="4"/>
        <v>0</v>
      </c>
    </row>
    <row r="281" spans="1:19" s="1" customFormat="1">
      <c r="A281" s="27"/>
      <c r="B281" s="30"/>
      <c r="C281" s="27"/>
      <c r="D281" s="27"/>
      <c r="E281" s="27"/>
      <c r="F281" s="27"/>
      <c r="G281" s="11"/>
      <c r="H281" s="27"/>
      <c r="I281" s="27"/>
      <c r="J281" s="27"/>
      <c r="K281" s="30"/>
      <c r="L281" s="34"/>
      <c r="M281" s="35"/>
      <c r="N281" s="27"/>
      <c r="O281" s="27"/>
      <c r="P281" s="27"/>
      <c r="Q281" s="27"/>
      <c r="R281" s="27"/>
      <c r="S281" s="16">
        <f t="shared" si="4"/>
        <v>0</v>
      </c>
    </row>
    <row r="282" spans="1:19" s="1" customFormat="1">
      <c r="A282" s="27"/>
      <c r="B282" s="30"/>
      <c r="C282" s="27"/>
      <c r="D282" s="27"/>
      <c r="E282" s="27"/>
      <c r="F282" s="27"/>
      <c r="G282" s="11"/>
      <c r="H282" s="27"/>
      <c r="I282" s="27"/>
      <c r="J282" s="27"/>
      <c r="K282" s="30"/>
      <c r="L282" s="34"/>
      <c r="M282" s="35"/>
      <c r="N282" s="27"/>
      <c r="O282" s="27"/>
      <c r="P282" s="27"/>
      <c r="Q282" s="27"/>
      <c r="R282" s="27"/>
      <c r="S282" s="16">
        <f t="shared" si="4"/>
        <v>0</v>
      </c>
    </row>
    <row r="283" spans="1:19" s="1" customFormat="1">
      <c r="A283" s="27"/>
      <c r="B283" s="30"/>
      <c r="C283" s="27"/>
      <c r="D283" s="27"/>
      <c r="E283" s="27"/>
      <c r="F283" s="27"/>
      <c r="G283" s="11"/>
      <c r="H283" s="27"/>
      <c r="I283" s="27"/>
      <c r="J283" s="27"/>
      <c r="K283" s="30"/>
      <c r="L283" s="34"/>
      <c r="M283" s="35"/>
      <c r="N283" s="27"/>
      <c r="O283" s="27"/>
      <c r="P283" s="27"/>
      <c r="Q283" s="27"/>
      <c r="R283" s="27"/>
      <c r="S283" s="16">
        <f t="shared" si="4"/>
        <v>0</v>
      </c>
    </row>
    <row r="284" spans="1:19" s="1" customFormat="1">
      <c r="A284" s="27"/>
      <c r="B284" s="30"/>
      <c r="C284" s="27"/>
      <c r="D284" s="27"/>
      <c r="E284" s="27"/>
      <c r="F284" s="27"/>
      <c r="G284" s="11"/>
      <c r="H284" s="27"/>
      <c r="I284" s="27"/>
      <c r="J284" s="27"/>
      <c r="K284" s="30"/>
      <c r="L284" s="34"/>
      <c r="M284" s="35"/>
      <c r="N284" s="27"/>
      <c r="O284" s="27"/>
      <c r="P284" s="27"/>
      <c r="Q284" s="27"/>
      <c r="R284" s="27"/>
      <c r="S284" s="16">
        <f t="shared" si="4"/>
        <v>0</v>
      </c>
    </row>
    <row r="285" spans="1:19" s="1" customFormat="1">
      <c r="A285" s="27"/>
      <c r="B285" s="30"/>
      <c r="C285" s="27"/>
      <c r="D285" s="27"/>
      <c r="E285" s="27"/>
      <c r="F285" s="27"/>
      <c r="G285" s="11"/>
      <c r="H285" s="27"/>
      <c r="I285" s="27"/>
      <c r="J285" s="27"/>
      <c r="K285" s="30"/>
      <c r="L285" s="34"/>
      <c r="M285" s="35"/>
      <c r="N285" s="27"/>
      <c r="O285" s="27"/>
      <c r="P285" s="27"/>
      <c r="Q285" s="27"/>
      <c r="R285" s="27"/>
      <c r="S285" s="16">
        <f t="shared" si="4"/>
        <v>0</v>
      </c>
    </row>
    <row r="286" spans="1:19" s="1" customFormat="1">
      <c r="A286" s="27"/>
      <c r="B286" s="30"/>
      <c r="C286" s="27"/>
      <c r="D286" s="27"/>
      <c r="E286" s="27"/>
      <c r="F286" s="27"/>
      <c r="G286" s="11"/>
      <c r="H286" s="27"/>
      <c r="I286" s="27"/>
      <c r="J286" s="27"/>
      <c r="K286" s="30"/>
      <c r="L286" s="34"/>
      <c r="M286" s="35"/>
      <c r="N286" s="27"/>
      <c r="O286" s="27"/>
      <c r="P286" s="27"/>
      <c r="Q286" s="27"/>
      <c r="R286" s="27"/>
      <c r="S286" s="16">
        <f t="shared" si="4"/>
        <v>0</v>
      </c>
    </row>
    <row r="287" spans="1:19" s="1" customFormat="1">
      <c r="A287" s="27"/>
      <c r="B287" s="30"/>
      <c r="C287" s="27"/>
      <c r="D287" s="27"/>
      <c r="E287" s="27"/>
      <c r="F287" s="27"/>
      <c r="G287" s="11"/>
      <c r="H287" s="27"/>
      <c r="I287" s="27"/>
      <c r="J287" s="27"/>
      <c r="K287" s="30"/>
      <c r="L287" s="34"/>
      <c r="M287" s="35"/>
      <c r="N287" s="27"/>
      <c r="O287" s="27"/>
      <c r="P287" s="27"/>
      <c r="Q287" s="27"/>
      <c r="R287" s="27"/>
      <c r="S287" s="16">
        <f t="shared" si="4"/>
        <v>0</v>
      </c>
    </row>
    <row r="288" spans="1:19" s="1" customFormat="1">
      <c r="A288" s="27"/>
      <c r="B288" s="30"/>
      <c r="C288" s="27"/>
      <c r="D288" s="27"/>
      <c r="E288" s="27"/>
      <c r="F288" s="27"/>
      <c r="G288" s="11"/>
      <c r="H288" s="27"/>
      <c r="I288" s="27"/>
      <c r="J288" s="27"/>
      <c r="K288" s="30"/>
      <c r="L288" s="34"/>
      <c r="M288" s="35"/>
      <c r="N288" s="27"/>
      <c r="O288" s="27"/>
      <c r="P288" s="27"/>
      <c r="Q288" s="27"/>
      <c r="R288" s="27"/>
      <c r="S288" s="16">
        <f t="shared" si="4"/>
        <v>0</v>
      </c>
    </row>
    <row r="289" spans="1:19" s="1" customFormat="1">
      <c r="A289" s="27"/>
      <c r="B289" s="30"/>
      <c r="C289" s="27"/>
      <c r="D289" s="27"/>
      <c r="E289" s="27"/>
      <c r="F289" s="27"/>
      <c r="G289" s="11"/>
      <c r="H289" s="27"/>
      <c r="I289" s="27"/>
      <c r="J289" s="27"/>
      <c r="K289" s="30"/>
      <c r="L289" s="34"/>
      <c r="M289" s="35"/>
      <c r="N289" s="27"/>
      <c r="O289" s="27"/>
      <c r="P289" s="27"/>
      <c r="Q289" s="27"/>
      <c r="R289" s="27"/>
      <c r="S289" s="16">
        <f t="shared" si="4"/>
        <v>0</v>
      </c>
    </row>
    <row r="290" spans="1:19" s="1" customFormat="1">
      <c r="A290" s="27"/>
      <c r="B290" s="30"/>
      <c r="C290" s="27"/>
      <c r="D290" s="27"/>
      <c r="E290" s="27"/>
      <c r="F290" s="27"/>
      <c r="G290" s="11"/>
      <c r="H290" s="27"/>
      <c r="I290" s="27"/>
      <c r="J290" s="27"/>
      <c r="K290" s="30"/>
      <c r="L290" s="34"/>
      <c r="M290" s="35"/>
      <c r="N290" s="27"/>
      <c r="O290" s="27"/>
      <c r="P290" s="27"/>
      <c r="Q290" s="27"/>
      <c r="R290" s="27"/>
      <c r="S290" s="16">
        <f t="shared" si="4"/>
        <v>0</v>
      </c>
    </row>
    <row r="291" spans="1:19" s="1" customFormat="1">
      <c r="A291" s="27"/>
      <c r="B291" s="30"/>
      <c r="C291" s="27"/>
      <c r="D291" s="27"/>
      <c r="E291" s="27"/>
      <c r="F291" s="27"/>
      <c r="G291" s="11"/>
      <c r="H291" s="27"/>
      <c r="I291" s="27"/>
      <c r="J291" s="27"/>
      <c r="K291" s="30"/>
      <c r="L291" s="34"/>
      <c r="M291" s="35"/>
      <c r="N291" s="27"/>
      <c r="O291" s="27"/>
      <c r="P291" s="27"/>
      <c r="Q291" s="27"/>
      <c r="R291" s="27"/>
      <c r="S291" s="16">
        <f t="shared" si="4"/>
        <v>0</v>
      </c>
    </row>
    <row r="292" spans="1:19" s="1" customFormat="1">
      <c r="A292" s="27"/>
      <c r="B292" s="30"/>
      <c r="C292" s="27"/>
      <c r="D292" s="27"/>
      <c r="E292" s="27"/>
      <c r="F292" s="27"/>
      <c r="G292" s="11"/>
      <c r="H292" s="27"/>
      <c r="I292" s="27"/>
      <c r="J292" s="27"/>
      <c r="K292" s="30"/>
      <c r="L292" s="34"/>
      <c r="M292" s="35"/>
      <c r="N292" s="27"/>
      <c r="O292" s="27"/>
      <c r="P292" s="27"/>
      <c r="Q292" s="27"/>
      <c r="R292" s="27"/>
      <c r="S292" s="16">
        <f t="shared" si="4"/>
        <v>0</v>
      </c>
    </row>
    <row r="293" spans="1:19" s="1" customFormat="1">
      <c r="A293" s="27"/>
      <c r="B293" s="30"/>
      <c r="C293" s="27"/>
      <c r="D293" s="27"/>
      <c r="E293" s="27"/>
      <c r="F293" s="27"/>
      <c r="G293" s="11"/>
      <c r="H293" s="27"/>
      <c r="I293" s="27"/>
      <c r="J293" s="27"/>
      <c r="K293" s="30"/>
      <c r="L293" s="34"/>
      <c r="M293" s="35"/>
      <c r="N293" s="27"/>
      <c r="O293" s="27"/>
      <c r="P293" s="27"/>
      <c r="Q293" s="27"/>
      <c r="R293" s="27"/>
      <c r="S293" s="16">
        <f t="shared" si="4"/>
        <v>0</v>
      </c>
    </row>
    <row r="294" spans="1:19" s="1" customFormat="1">
      <c r="A294" s="27"/>
      <c r="B294" s="30"/>
      <c r="C294" s="27"/>
      <c r="D294" s="27"/>
      <c r="E294" s="27"/>
      <c r="F294" s="27"/>
      <c r="G294" s="11"/>
      <c r="H294" s="27"/>
      <c r="I294" s="27"/>
      <c r="J294" s="27"/>
      <c r="K294" s="30"/>
      <c r="L294" s="34"/>
      <c r="M294" s="35"/>
      <c r="N294" s="27"/>
      <c r="O294" s="27"/>
      <c r="P294" s="27"/>
      <c r="Q294" s="27"/>
      <c r="R294" s="27"/>
      <c r="S294" s="16">
        <f t="shared" si="4"/>
        <v>0</v>
      </c>
    </row>
    <row r="295" spans="1:19" s="1" customFormat="1">
      <c r="A295" s="27"/>
      <c r="B295" s="30"/>
      <c r="C295" s="27"/>
      <c r="D295" s="27"/>
      <c r="E295" s="27"/>
      <c r="F295" s="27"/>
      <c r="G295" s="11"/>
      <c r="H295" s="27"/>
      <c r="I295" s="27"/>
      <c r="J295" s="27"/>
      <c r="K295" s="30"/>
      <c r="L295" s="34"/>
      <c r="M295" s="35"/>
      <c r="N295" s="27"/>
      <c r="O295" s="27"/>
      <c r="P295" s="27"/>
      <c r="Q295" s="27"/>
      <c r="R295" s="27"/>
      <c r="S295" s="16">
        <f t="shared" si="4"/>
        <v>0</v>
      </c>
    </row>
    <row r="296" spans="1:19" s="1" customFormat="1">
      <c r="A296" s="27"/>
      <c r="B296" s="30"/>
      <c r="C296" s="27"/>
      <c r="D296" s="27"/>
      <c r="E296" s="27"/>
      <c r="F296" s="27"/>
      <c r="G296" s="11"/>
      <c r="H296" s="27"/>
      <c r="I296" s="27"/>
      <c r="J296" s="27"/>
      <c r="K296" s="30"/>
      <c r="L296" s="34"/>
      <c r="M296" s="35"/>
      <c r="N296" s="27"/>
      <c r="O296" s="27"/>
      <c r="P296" s="27"/>
      <c r="Q296" s="27"/>
      <c r="R296" s="27"/>
      <c r="S296" s="16">
        <f t="shared" si="4"/>
        <v>0</v>
      </c>
    </row>
    <row r="297" spans="1:19" s="1" customFormat="1">
      <c r="A297" s="27"/>
      <c r="B297" s="30"/>
      <c r="C297" s="27"/>
      <c r="D297" s="27"/>
      <c r="E297" s="27"/>
      <c r="F297" s="27"/>
      <c r="G297" s="11"/>
      <c r="H297" s="27"/>
      <c r="I297" s="27"/>
      <c r="J297" s="27"/>
      <c r="K297" s="30"/>
      <c r="L297" s="34"/>
      <c r="M297" s="35"/>
      <c r="N297" s="27"/>
      <c r="O297" s="27"/>
      <c r="P297" s="27"/>
      <c r="Q297" s="27"/>
      <c r="R297" s="27"/>
      <c r="S297" s="16">
        <f t="shared" si="4"/>
        <v>0</v>
      </c>
    </row>
    <row r="298" spans="1:19" s="1" customFormat="1">
      <c r="A298" s="27"/>
      <c r="B298" s="30"/>
      <c r="C298" s="27"/>
      <c r="D298" s="27"/>
      <c r="E298" s="27"/>
      <c r="F298" s="27"/>
      <c r="G298" s="11"/>
      <c r="H298" s="27"/>
      <c r="I298" s="27"/>
      <c r="J298" s="27"/>
      <c r="K298" s="30"/>
      <c r="L298" s="34"/>
      <c r="M298" s="35"/>
      <c r="N298" s="27"/>
      <c r="O298" s="27"/>
      <c r="P298" s="27"/>
      <c r="Q298" s="27"/>
      <c r="R298" s="27"/>
      <c r="S298" s="16">
        <f t="shared" si="4"/>
        <v>0</v>
      </c>
    </row>
    <row r="299" spans="1:19" s="1" customFormat="1">
      <c r="A299" s="27"/>
      <c r="B299" s="30"/>
      <c r="C299" s="27"/>
      <c r="D299" s="27"/>
      <c r="E299" s="27"/>
      <c r="F299" s="27"/>
      <c r="G299" s="11"/>
      <c r="H299" s="27"/>
      <c r="I299" s="27"/>
      <c r="J299" s="27"/>
      <c r="K299" s="30"/>
      <c r="L299" s="34"/>
      <c r="M299" s="35"/>
      <c r="N299" s="27"/>
      <c r="O299" s="27"/>
      <c r="P299" s="27"/>
      <c r="Q299" s="27"/>
      <c r="R299" s="27"/>
      <c r="S299" s="16">
        <f t="shared" si="4"/>
        <v>0</v>
      </c>
    </row>
    <row r="300" spans="1:19" s="1" customFormat="1">
      <c r="A300" s="27"/>
      <c r="B300" s="30"/>
      <c r="C300" s="27"/>
      <c r="D300" s="27"/>
      <c r="E300" s="27"/>
      <c r="F300" s="27"/>
      <c r="G300" s="11"/>
      <c r="H300" s="27"/>
      <c r="I300" s="27"/>
      <c r="J300" s="27"/>
      <c r="K300" s="30"/>
      <c r="L300" s="34"/>
      <c r="M300" s="35"/>
      <c r="N300" s="27"/>
      <c r="O300" s="27"/>
      <c r="P300" s="27"/>
      <c r="Q300" s="27"/>
      <c r="R300" s="27"/>
      <c r="S300" s="16">
        <f t="shared" si="4"/>
        <v>0</v>
      </c>
    </row>
    <row r="301" spans="1:19" s="1" customFormat="1">
      <c r="A301" s="27"/>
      <c r="B301" s="30"/>
      <c r="C301" s="27"/>
      <c r="D301" s="27"/>
      <c r="E301" s="27"/>
      <c r="F301" s="27"/>
      <c r="G301" s="11"/>
      <c r="H301" s="27"/>
      <c r="I301" s="27"/>
      <c r="J301" s="27"/>
      <c r="K301" s="30"/>
      <c r="L301" s="34"/>
      <c r="M301" s="35"/>
      <c r="N301" s="27"/>
      <c r="O301" s="27"/>
      <c r="P301" s="27"/>
      <c r="Q301" s="27"/>
      <c r="R301" s="27"/>
      <c r="S301" s="16">
        <f t="shared" si="4"/>
        <v>0</v>
      </c>
    </row>
    <row r="302" spans="1:19" s="1" customFormat="1">
      <c r="A302" s="27"/>
      <c r="B302" s="30"/>
      <c r="C302" s="27"/>
      <c r="D302" s="27"/>
      <c r="E302" s="27"/>
      <c r="F302" s="27"/>
      <c r="G302" s="11"/>
      <c r="H302" s="27"/>
      <c r="I302" s="27"/>
      <c r="J302" s="27"/>
      <c r="K302" s="30"/>
      <c r="L302" s="34"/>
      <c r="M302" s="35"/>
      <c r="N302" s="27"/>
      <c r="O302" s="27"/>
      <c r="P302" s="27"/>
      <c r="Q302" s="27"/>
      <c r="R302" s="27"/>
      <c r="S302" s="16">
        <f t="shared" si="4"/>
        <v>0</v>
      </c>
    </row>
    <row r="303" spans="1:19" s="1" customFormat="1">
      <c r="A303" s="27"/>
      <c r="B303" s="30"/>
      <c r="C303" s="27"/>
      <c r="D303" s="27"/>
      <c r="E303" s="27"/>
      <c r="F303" s="27"/>
      <c r="G303" s="11"/>
      <c r="H303" s="27"/>
      <c r="I303" s="27"/>
      <c r="J303" s="27"/>
      <c r="K303" s="30"/>
      <c r="L303" s="34"/>
      <c r="M303" s="35"/>
      <c r="N303" s="27"/>
      <c r="O303" s="27"/>
      <c r="P303" s="27"/>
      <c r="Q303" s="27"/>
      <c r="R303" s="27"/>
      <c r="S303" s="16">
        <f t="shared" si="4"/>
        <v>0</v>
      </c>
    </row>
    <row r="304" spans="1:19" s="1" customFormat="1">
      <c r="A304" s="27"/>
      <c r="B304" s="30"/>
      <c r="C304" s="27"/>
      <c r="D304" s="27"/>
      <c r="E304" s="27"/>
      <c r="F304" s="27"/>
      <c r="G304" s="11"/>
      <c r="H304" s="27"/>
      <c r="I304" s="27"/>
      <c r="J304" s="27"/>
      <c r="K304" s="30"/>
      <c r="L304" s="34"/>
      <c r="M304" s="35"/>
      <c r="N304" s="27"/>
      <c r="O304" s="27"/>
      <c r="P304" s="27"/>
      <c r="Q304" s="27"/>
      <c r="R304" s="27"/>
      <c r="S304" s="16">
        <f t="shared" si="4"/>
        <v>0</v>
      </c>
    </row>
    <row r="305" spans="1:19" s="1" customFormat="1">
      <c r="A305" s="27"/>
      <c r="B305" s="30"/>
      <c r="C305" s="27"/>
      <c r="D305" s="27"/>
      <c r="E305" s="27"/>
      <c r="F305" s="27"/>
      <c r="G305" s="11"/>
      <c r="H305" s="27"/>
      <c r="I305" s="27"/>
      <c r="J305" s="27"/>
      <c r="K305" s="30"/>
      <c r="L305" s="34"/>
      <c r="M305" s="35"/>
      <c r="N305" s="27"/>
      <c r="O305" s="27"/>
      <c r="P305" s="27"/>
      <c r="Q305" s="27"/>
      <c r="R305" s="27"/>
      <c r="S305" s="16">
        <f t="shared" si="4"/>
        <v>0</v>
      </c>
    </row>
    <row r="306" spans="1:19" s="1" customFormat="1">
      <c r="A306" s="27"/>
      <c r="B306" s="30"/>
      <c r="C306" s="27"/>
      <c r="D306" s="27"/>
      <c r="E306" s="27"/>
      <c r="F306" s="27"/>
      <c r="G306" s="11"/>
      <c r="H306" s="27"/>
      <c r="I306" s="27"/>
      <c r="J306" s="27"/>
      <c r="K306" s="30"/>
      <c r="L306" s="34"/>
      <c r="M306" s="35"/>
      <c r="N306" s="27"/>
      <c r="O306" s="27"/>
      <c r="P306" s="27"/>
      <c r="Q306" s="27"/>
      <c r="R306" s="27"/>
      <c r="S306" s="16">
        <f t="shared" si="4"/>
        <v>0</v>
      </c>
    </row>
    <row r="307" spans="1:19" s="1" customFormat="1">
      <c r="A307" s="27"/>
      <c r="B307" s="30"/>
      <c r="C307" s="27"/>
      <c r="D307" s="27"/>
      <c r="E307" s="27"/>
      <c r="F307" s="27"/>
      <c r="G307" s="11"/>
      <c r="H307" s="27"/>
      <c r="I307" s="27"/>
      <c r="J307" s="27"/>
      <c r="K307" s="30"/>
      <c r="L307" s="34"/>
      <c r="M307" s="35"/>
      <c r="N307" s="27"/>
      <c r="O307" s="27"/>
      <c r="P307" s="27"/>
      <c r="Q307" s="27"/>
      <c r="R307" s="27"/>
      <c r="S307" s="16">
        <f t="shared" si="4"/>
        <v>0</v>
      </c>
    </row>
    <row r="308" spans="1:19" s="1" customFormat="1">
      <c r="A308" s="27"/>
      <c r="B308" s="30"/>
      <c r="C308" s="27"/>
      <c r="D308" s="27"/>
      <c r="E308" s="27"/>
      <c r="F308" s="27"/>
      <c r="G308" s="11"/>
      <c r="H308" s="27"/>
      <c r="I308" s="27"/>
      <c r="J308" s="27"/>
      <c r="K308" s="30"/>
      <c r="L308" s="34"/>
      <c r="M308" s="35"/>
      <c r="N308" s="27"/>
      <c r="O308" s="27"/>
      <c r="P308" s="27"/>
      <c r="Q308" s="27"/>
      <c r="R308" s="27"/>
      <c r="S308" s="16">
        <f t="shared" si="4"/>
        <v>0</v>
      </c>
    </row>
    <row r="309" spans="1:19" s="1" customFormat="1">
      <c r="A309" s="27"/>
      <c r="B309" s="30"/>
      <c r="C309" s="27"/>
      <c r="D309" s="27"/>
      <c r="E309" s="27"/>
      <c r="F309" s="27"/>
      <c r="G309" s="11"/>
      <c r="H309" s="27"/>
      <c r="I309" s="27"/>
      <c r="J309" s="27"/>
      <c r="K309" s="30"/>
      <c r="L309" s="34"/>
      <c r="M309" s="35"/>
      <c r="N309" s="27"/>
      <c r="O309" s="27"/>
      <c r="P309" s="27"/>
      <c r="Q309" s="27"/>
      <c r="R309" s="27"/>
      <c r="S309" s="16">
        <f t="shared" si="4"/>
        <v>0</v>
      </c>
    </row>
    <row r="310" spans="1:19" s="1" customFormat="1">
      <c r="A310" s="27"/>
      <c r="B310" s="30"/>
      <c r="C310" s="27"/>
      <c r="D310" s="27"/>
      <c r="E310" s="27"/>
      <c r="F310" s="27"/>
      <c r="G310" s="11"/>
      <c r="H310" s="27"/>
      <c r="I310" s="27"/>
      <c r="J310" s="27"/>
      <c r="K310" s="30"/>
      <c r="L310" s="34"/>
      <c r="M310" s="35"/>
      <c r="N310" s="27"/>
      <c r="O310" s="27"/>
      <c r="P310" s="27"/>
      <c r="Q310" s="27"/>
      <c r="R310" s="27"/>
      <c r="S310" s="16">
        <f t="shared" si="4"/>
        <v>0</v>
      </c>
    </row>
    <row r="311" spans="1:19" s="1" customFormat="1">
      <c r="A311" s="27"/>
      <c r="B311" s="30"/>
      <c r="C311" s="27"/>
      <c r="D311" s="27"/>
      <c r="E311" s="27"/>
      <c r="F311" s="27"/>
      <c r="G311" s="11"/>
      <c r="H311" s="27"/>
      <c r="I311" s="27"/>
      <c r="J311" s="27"/>
      <c r="K311" s="30"/>
      <c r="L311" s="34"/>
      <c r="M311" s="35"/>
      <c r="N311" s="27"/>
      <c r="O311" s="27"/>
      <c r="P311" s="27"/>
      <c r="Q311" s="27"/>
      <c r="R311" s="27"/>
      <c r="S311" s="16">
        <f t="shared" si="4"/>
        <v>0</v>
      </c>
    </row>
    <row r="312" spans="1:19" s="1" customFormat="1">
      <c r="A312" s="27"/>
      <c r="B312" s="30"/>
      <c r="C312" s="27"/>
      <c r="D312" s="27"/>
      <c r="E312" s="27"/>
      <c r="F312" s="27"/>
      <c r="G312" s="11"/>
      <c r="H312" s="27"/>
      <c r="I312" s="27"/>
      <c r="J312" s="27"/>
      <c r="K312" s="30"/>
      <c r="L312" s="34"/>
      <c r="M312" s="35"/>
      <c r="N312" s="27"/>
      <c r="O312" s="27"/>
      <c r="P312" s="27"/>
      <c r="Q312" s="27"/>
      <c r="R312" s="27"/>
      <c r="S312" s="16">
        <f t="shared" si="4"/>
        <v>0</v>
      </c>
    </row>
    <row r="313" spans="1:19" s="1" customFormat="1">
      <c r="A313" s="27"/>
      <c r="B313" s="30"/>
      <c r="C313" s="27"/>
      <c r="D313" s="27"/>
      <c r="E313" s="27"/>
      <c r="F313" s="27"/>
      <c r="G313" s="11"/>
      <c r="H313" s="27"/>
      <c r="I313" s="27"/>
      <c r="J313" s="27"/>
      <c r="K313" s="30"/>
      <c r="L313" s="34"/>
      <c r="M313" s="35"/>
      <c r="N313" s="27"/>
      <c r="O313" s="27"/>
      <c r="P313" s="27"/>
      <c r="Q313" s="27"/>
      <c r="R313" s="27"/>
      <c r="S313" s="16">
        <f t="shared" si="4"/>
        <v>0</v>
      </c>
    </row>
    <row r="314" spans="1:19" s="1" customFormat="1">
      <c r="A314" s="27"/>
      <c r="B314" s="30"/>
      <c r="C314" s="27"/>
      <c r="D314" s="27"/>
      <c r="E314" s="27"/>
      <c r="F314" s="27"/>
      <c r="G314" s="11"/>
      <c r="H314" s="27"/>
      <c r="I314" s="27"/>
      <c r="J314" s="27"/>
      <c r="K314" s="30"/>
      <c r="L314" s="34"/>
      <c r="M314" s="35"/>
      <c r="N314" s="27"/>
      <c r="O314" s="27"/>
      <c r="P314" s="27"/>
      <c r="Q314" s="27"/>
      <c r="R314" s="27"/>
      <c r="S314" s="16">
        <f t="shared" si="4"/>
        <v>0</v>
      </c>
    </row>
    <row r="315" spans="1:19" s="1" customFormat="1">
      <c r="A315" s="27"/>
      <c r="B315" s="30"/>
      <c r="C315" s="27"/>
      <c r="D315" s="27"/>
      <c r="E315" s="27"/>
      <c r="F315" s="27"/>
      <c r="G315" s="11"/>
      <c r="H315" s="27"/>
      <c r="I315" s="27"/>
      <c r="J315" s="27"/>
      <c r="K315" s="30"/>
      <c r="L315" s="34"/>
      <c r="M315" s="35"/>
      <c r="N315" s="27"/>
      <c r="O315" s="27"/>
      <c r="P315" s="27"/>
      <c r="Q315" s="27"/>
      <c r="R315" s="27"/>
      <c r="S315" s="16">
        <f t="shared" si="4"/>
        <v>0</v>
      </c>
    </row>
    <row r="316" spans="1:19" s="1" customFormat="1">
      <c r="A316" s="27"/>
      <c r="B316" s="30"/>
      <c r="C316" s="27"/>
      <c r="D316" s="27"/>
      <c r="E316" s="27"/>
      <c r="F316" s="27"/>
      <c r="G316" s="11"/>
      <c r="H316" s="27"/>
      <c r="I316" s="27"/>
      <c r="J316" s="27"/>
      <c r="K316" s="30"/>
      <c r="L316" s="34"/>
      <c r="M316" s="35"/>
      <c r="N316" s="27"/>
      <c r="O316" s="27"/>
      <c r="P316" s="27"/>
      <c r="Q316" s="27"/>
      <c r="R316" s="27"/>
      <c r="S316" s="16">
        <f t="shared" si="4"/>
        <v>0</v>
      </c>
    </row>
    <row r="317" spans="1:19" s="1" customFormat="1">
      <c r="A317" s="27"/>
      <c r="B317" s="30"/>
      <c r="C317" s="27"/>
      <c r="D317" s="27"/>
      <c r="E317" s="27"/>
      <c r="F317" s="27"/>
      <c r="G317" s="11"/>
      <c r="H317" s="27"/>
      <c r="I317" s="27"/>
      <c r="J317" s="27"/>
      <c r="K317" s="30"/>
      <c r="L317" s="34"/>
      <c r="M317" s="35"/>
      <c r="N317" s="27"/>
      <c r="O317" s="27"/>
      <c r="P317" s="27"/>
      <c r="Q317" s="27"/>
      <c r="R317" s="27"/>
      <c r="S317" s="16">
        <f t="shared" si="4"/>
        <v>0</v>
      </c>
    </row>
    <row r="318" spans="1:19" s="1" customFormat="1">
      <c r="A318" s="27"/>
      <c r="B318" s="30"/>
      <c r="C318" s="27"/>
      <c r="D318" s="27"/>
      <c r="E318" s="27"/>
      <c r="F318" s="27"/>
      <c r="G318" s="11"/>
      <c r="H318" s="27"/>
      <c r="I318" s="27"/>
      <c r="J318" s="27"/>
      <c r="K318" s="30"/>
      <c r="L318" s="34"/>
      <c r="M318" s="35"/>
      <c r="N318" s="27"/>
      <c r="O318" s="27"/>
      <c r="P318" s="27"/>
      <c r="Q318" s="27"/>
      <c r="R318" s="27"/>
      <c r="S318" s="16">
        <f t="shared" si="4"/>
        <v>0</v>
      </c>
    </row>
    <row r="319" spans="1:19" s="1" customFormat="1">
      <c r="A319" s="27"/>
      <c r="B319" s="30"/>
      <c r="C319" s="27"/>
      <c r="D319" s="27"/>
      <c r="E319" s="27"/>
      <c r="F319" s="27"/>
      <c r="G319" s="11"/>
      <c r="H319" s="27"/>
      <c r="I319" s="27"/>
      <c r="J319" s="27"/>
      <c r="K319" s="30"/>
      <c r="L319" s="34"/>
      <c r="M319" s="35"/>
      <c r="N319" s="27"/>
      <c r="O319" s="27"/>
      <c r="P319" s="27"/>
      <c r="Q319" s="27"/>
      <c r="R319" s="27"/>
      <c r="S319" s="16">
        <f t="shared" si="4"/>
        <v>0</v>
      </c>
    </row>
    <row r="320" spans="1:19" s="1" customFormat="1">
      <c r="A320" s="27"/>
      <c r="B320" s="30"/>
      <c r="C320" s="27"/>
      <c r="D320" s="27"/>
      <c r="E320" s="27"/>
      <c r="F320" s="27"/>
      <c r="G320" s="11"/>
      <c r="H320" s="27"/>
      <c r="I320" s="27"/>
      <c r="J320" s="27"/>
      <c r="K320" s="30"/>
      <c r="L320" s="34"/>
      <c r="M320" s="35"/>
      <c r="N320" s="27"/>
      <c r="O320" s="27"/>
      <c r="P320" s="27"/>
      <c r="Q320" s="27"/>
      <c r="R320" s="27"/>
      <c r="S320" s="16">
        <f t="shared" si="4"/>
        <v>0</v>
      </c>
    </row>
    <row r="321" spans="1:19" s="1" customFormat="1">
      <c r="A321" s="27"/>
      <c r="B321" s="30"/>
      <c r="C321" s="27"/>
      <c r="D321" s="27"/>
      <c r="E321" s="27"/>
      <c r="F321" s="27"/>
      <c r="G321" s="11"/>
      <c r="H321" s="27"/>
      <c r="I321" s="27"/>
      <c r="J321" s="27"/>
      <c r="K321" s="30"/>
      <c r="L321" s="34"/>
      <c r="M321" s="35"/>
      <c r="N321" s="27"/>
      <c r="O321" s="27"/>
      <c r="P321" s="27"/>
      <c r="Q321" s="27"/>
      <c r="R321" s="27"/>
      <c r="S321" s="16">
        <f t="shared" si="4"/>
        <v>0</v>
      </c>
    </row>
    <row r="322" spans="1:19" s="1" customFormat="1">
      <c r="A322" s="27"/>
      <c r="B322" s="30"/>
      <c r="C322" s="27"/>
      <c r="D322" s="27"/>
      <c r="E322" s="27"/>
      <c r="F322" s="27"/>
      <c r="G322" s="11"/>
      <c r="H322" s="27"/>
      <c r="I322" s="27"/>
      <c r="J322" s="27"/>
      <c r="K322" s="30"/>
      <c r="L322" s="34"/>
      <c r="M322" s="35"/>
      <c r="N322" s="27"/>
      <c r="O322" s="27"/>
      <c r="P322" s="27"/>
      <c r="Q322" s="27"/>
      <c r="R322" s="27"/>
      <c r="S322" s="16">
        <f t="shared" si="4"/>
        <v>0</v>
      </c>
    </row>
    <row r="323" spans="1:19" s="1" customFormat="1">
      <c r="A323" s="27"/>
      <c r="B323" s="30"/>
      <c r="C323" s="27"/>
      <c r="D323" s="27"/>
      <c r="E323" s="27"/>
      <c r="F323" s="27"/>
      <c r="G323" s="11"/>
      <c r="H323" s="27"/>
      <c r="I323" s="27"/>
      <c r="J323" s="27"/>
      <c r="K323" s="30"/>
      <c r="L323" s="34"/>
      <c r="M323" s="35"/>
      <c r="N323" s="27"/>
      <c r="O323" s="27"/>
      <c r="P323" s="27"/>
      <c r="Q323" s="27"/>
      <c r="R323" s="27"/>
      <c r="S323" s="16">
        <f t="shared" si="4"/>
        <v>0</v>
      </c>
    </row>
    <row r="324" spans="1:19" s="1" customFormat="1">
      <c r="A324" s="27"/>
      <c r="B324" s="30"/>
      <c r="C324" s="27"/>
      <c r="D324" s="27"/>
      <c r="E324" s="27"/>
      <c r="F324" s="27"/>
      <c r="G324" s="11"/>
      <c r="H324" s="27"/>
      <c r="I324" s="27"/>
      <c r="J324" s="27"/>
      <c r="K324" s="30"/>
      <c r="L324" s="34"/>
      <c r="M324" s="35"/>
      <c r="N324" s="27"/>
      <c r="O324" s="27"/>
      <c r="P324" s="27"/>
      <c r="Q324" s="27"/>
      <c r="R324" s="27"/>
      <c r="S324" s="16">
        <f t="shared" ref="S324:S387" si="5">ROUND(IF(H324="ПЭТ",R324*M324*I324,R324*M324),0)</f>
        <v>0</v>
      </c>
    </row>
    <row r="325" spans="1:19" s="1" customFormat="1">
      <c r="A325" s="27"/>
      <c r="B325" s="30"/>
      <c r="C325" s="27"/>
      <c r="D325" s="27"/>
      <c r="E325" s="27"/>
      <c r="F325" s="27"/>
      <c r="G325" s="11"/>
      <c r="H325" s="27"/>
      <c r="I325" s="27"/>
      <c r="J325" s="27"/>
      <c r="K325" s="30"/>
      <c r="L325" s="34"/>
      <c r="M325" s="35"/>
      <c r="N325" s="27"/>
      <c r="O325" s="27"/>
      <c r="P325" s="27"/>
      <c r="Q325" s="27"/>
      <c r="R325" s="27"/>
      <c r="S325" s="16">
        <f t="shared" si="5"/>
        <v>0</v>
      </c>
    </row>
    <row r="326" spans="1:19" s="1" customFormat="1">
      <c r="A326" s="27"/>
      <c r="B326" s="30"/>
      <c r="C326" s="27"/>
      <c r="D326" s="27"/>
      <c r="E326" s="27"/>
      <c r="F326" s="27"/>
      <c r="G326" s="11"/>
      <c r="H326" s="27"/>
      <c r="I326" s="27"/>
      <c r="J326" s="27"/>
      <c r="K326" s="30"/>
      <c r="L326" s="34"/>
      <c r="M326" s="35"/>
      <c r="N326" s="27"/>
      <c r="O326" s="27"/>
      <c r="P326" s="27"/>
      <c r="Q326" s="27"/>
      <c r="R326" s="27"/>
      <c r="S326" s="16">
        <f t="shared" si="5"/>
        <v>0</v>
      </c>
    </row>
    <row r="327" spans="1:19" s="1" customFormat="1">
      <c r="A327" s="27"/>
      <c r="B327" s="30"/>
      <c r="C327" s="27"/>
      <c r="D327" s="27"/>
      <c r="E327" s="27"/>
      <c r="F327" s="27"/>
      <c r="G327" s="11"/>
      <c r="H327" s="27"/>
      <c r="I327" s="27"/>
      <c r="J327" s="27"/>
      <c r="K327" s="30"/>
      <c r="L327" s="34"/>
      <c r="M327" s="35"/>
      <c r="N327" s="27"/>
      <c r="O327" s="27"/>
      <c r="P327" s="27"/>
      <c r="Q327" s="27"/>
      <c r="R327" s="27"/>
      <c r="S327" s="16">
        <f t="shared" si="5"/>
        <v>0</v>
      </c>
    </row>
    <row r="328" spans="1:19" s="1" customFormat="1">
      <c r="A328" s="27"/>
      <c r="B328" s="30"/>
      <c r="C328" s="27"/>
      <c r="D328" s="27"/>
      <c r="E328" s="27"/>
      <c r="F328" s="27"/>
      <c r="G328" s="11"/>
      <c r="H328" s="27"/>
      <c r="I328" s="27"/>
      <c r="J328" s="27"/>
      <c r="K328" s="30"/>
      <c r="L328" s="34"/>
      <c r="M328" s="35"/>
      <c r="N328" s="27"/>
      <c r="O328" s="27"/>
      <c r="P328" s="27"/>
      <c r="Q328" s="27"/>
      <c r="R328" s="27"/>
      <c r="S328" s="16">
        <f t="shared" si="5"/>
        <v>0</v>
      </c>
    </row>
    <row r="329" spans="1:19" s="1" customFormat="1">
      <c r="A329" s="27"/>
      <c r="B329" s="30"/>
      <c r="C329" s="27"/>
      <c r="D329" s="27"/>
      <c r="E329" s="27"/>
      <c r="F329" s="27"/>
      <c r="G329" s="11"/>
      <c r="H329" s="27"/>
      <c r="I329" s="27"/>
      <c r="J329" s="27"/>
      <c r="K329" s="30"/>
      <c r="L329" s="34"/>
      <c r="M329" s="35"/>
      <c r="N329" s="27"/>
      <c r="O329" s="27"/>
      <c r="P329" s="27"/>
      <c r="Q329" s="27"/>
      <c r="R329" s="27"/>
      <c r="S329" s="16">
        <f t="shared" si="5"/>
        <v>0</v>
      </c>
    </row>
    <row r="330" spans="1:19" s="1" customFormat="1">
      <c r="A330" s="27"/>
      <c r="B330" s="30"/>
      <c r="C330" s="27"/>
      <c r="D330" s="27"/>
      <c r="E330" s="27"/>
      <c r="F330" s="27"/>
      <c r="G330" s="11"/>
      <c r="H330" s="27"/>
      <c r="I330" s="27"/>
      <c r="J330" s="27"/>
      <c r="K330" s="30"/>
      <c r="L330" s="34"/>
      <c r="M330" s="35"/>
      <c r="N330" s="27"/>
      <c r="O330" s="27"/>
      <c r="P330" s="27"/>
      <c r="Q330" s="27"/>
      <c r="R330" s="27"/>
      <c r="S330" s="16">
        <f t="shared" si="5"/>
        <v>0</v>
      </c>
    </row>
    <row r="331" spans="1:19" s="1" customFormat="1">
      <c r="A331" s="27"/>
      <c r="B331" s="30"/>
      <c r="C331" s="27"/>
      <c r="D331" s="27"/>
      <c r="E331" s="27"/>
      <c r="F331" s="27"/>
      <c r="G331" s="11"/>
      <c r="H331" s="27"/>
      <c r="I331" s="27"/>
      <c r="J331" s="27"/>
      <c r="K331" s="30"/>
      <c r="L331" s="34"/>
      <c r="M331" s="35"/>
      <c r="N331" s="27"/>
      <c r="O331" s="27"/>
      <c r="P331" s="27"/>
      <c r="Q331" s="27"/>
      <c r="R331" s="27"/>
      <c r="S331" s="16">
        <f t="shared" si="5"/>
        <v>0</v>
      </c>
    </row>
    <row r="332" spans="1:19" s="1" customFormat="1">
      <c r="A332" s="27"/>
      <c r="B332" s="30"/>
      <c r="C332" s="27"/>
      <c r="D332" s="27"/>
      <c r="E332" s="27"/>
      <c r="F332" s="27"/>
      <c r="G332" s="11"/>
      <c r="H332" s="27"/>
      <c r="I332" s="27"/>
      <c r="J332" s="27"/>
      <c r="K332" s="30"/>
      <c r="L332" s="34"/>
      <c r="M332" s="35"/>
      <c r="N332" s="27"/>
      <c r="O332" s="27"/>
      <c r="P332" s="27"/>
      <c r="Q332" s="27"/>
      <c r="R332" s="27"/>
      <c r="S332" s="16">
        <f t="shared" si="5"/>
        <v>0</v>
      </c>
    </row>
    <row r="333" spans="1:19" s="1" customFormat="1">
      <c r="A333" s="27"/>
      <c r="B333" s="30"/>
      <c r="C333" s="27"/>
      <c r="D333" s="27"/>
      <c r="E333" s="27"/>
      <c r="F333" s="27"/>
      <c r="G333" s="11"/>
      <c r="H333" s="27"/>
      <c r="I333" s="27"/>
      <c r="J333" s="27"/>
      <c r="K333" s="30"/>
      <c r="L333" s="34"/>
      <c r="M333" s="35"/>
      <c r="N333" s="27"/>
      <c r="O333" s="27"/>
      <c r="P333" s="27"/>
      <c r="Q333" s="27"/>
      <c r="R333" s="27"/>
      <c r="S333" s="16">
        <f t="shared" si="5"/>
        <v>0</v>
      </c>
    </row>
    <row r="334" spans="1:19" s="1" customFormat="1">
      <c r="A334" s="27"/>
      <c r="B334" s="30"/>
      <c r="C334" s="27"/>
      <c r="D334" s="27"/>
      <c r="E334" s="27"/>
      <c r="F334" s="27"/>
      <c r="G334" s="11"/>
      <c r="H334" s="27"/>
      <c r="I334" s="27"/>
      <c r="J334" s="27"/>
      <c r="K334" s="30"/>
      <c r="L334" s="34"/>
      <c r="M334" s="35"/>
      <c r="N334" s="27"/>
      <c r="O334" s="27"/>
      <c r="P334" s="27"/>
      <c r="Q334" s="27"/>
      <c r="R334" s="27"/>
      <c r="S334" s="16">
        <f t="shared" si="5"/>
        <v>0</v>
      </c>
    </row>
    <row r="335" spans="1:19" s="1" customFormat="1">
      <c r="A335" s="27"/>
      <c r="B335" s="30"/>
      <c r="C335" s="27"/>
      <c r="D335" s="27"/>
      <c r="E335" s="27"/>
      <c r="F335" s="27"/>
      <c r="G335" s="11"/>
      <c r="H335" s="27"/>
      <c r="I335" s="27"/>
      <c r="J335" s="27"/>
      <c r="K335" s="30"/>
      <c r="L335" s="34"/>
      <c r="M335" s="35"/>
      <c r="N335" s="27"/>
      <c r="O335" s="27"/>
      <c r="P335" s="27"/>
      <c r="Q335" s="27"/>
      <c r="R335" s="27"/>
      <c r="S335" s="16">
        <f t="shared" si="5"/>
        <v>0</v>
      </c>
    </row>
    <row r="336" spans="1:19" s="1" customFormat="1">
      <c r="A336" s="27"/>
      <c r="B336" s="30"/>
      <c r="C336" s="27"/>
      <c r="D336" s="27"/>
      <c r="E336" s="27"/>
      <c r="F336" s="27"/>
      <c r="G336" s="11"/>
      <c r="H336" s="27"/>
      <c r="I336" s="27"/>
      <c r="J336" s="27"/>
      <c r="K336" s="30"/>
      <c r="L336" s="34"/>
      <c r="M336" s="35"/>
      <c r="N336" s="27"/>
      <c r="O336" s="27"/>
      <c r="P336" s="27"/>
      <c r="Q336" s="27"/>
      <c r="R336" s="27"/>
      <c r="S336" s="16">
        <f t="shared" si="5"/>
        <v>0</v>
      </c>
    </row>
    <row r="337" spans="1:19" s="1" customFormat="1">
      <c r="A337" s="27"/>
      <c r="B337" s="30"/>
      <c r="C337" s="27"/>
      <c r="D337" s="27"/>
      <c r="E337" s="27"/>
      <c r="F337" s="27"/>
      <c r="G337" s="11"/>
      <c r="H337" s="27"/>
      <c r="I337" s="27"/>
      <c r="J337" s="27"/>
      <c r="K337" s="30"/>
      <c r="L337" s="34"/>
      <c r="M337" s="35"/>
      <c r="N337" s="27"/>
      <c r="O337" s="27"/>
      <c r="P337" s="27"/>
      <c r="Q337" s="27"/>
      <c r="R337" s="27"/>
      <c r="S337" s="16">
        <f t="shared" si="5"/>
        <v>0</v>
      </c>
    </row>
    <row r="338" spans="1:19" s="1" customFormat="1">
      <c r="A338" s="27"/>
      <c r="B338" s="30"/>
      <c r="C338" s="27"/>
      <c r="D338" s="27"/>
      <c r="E338" s="27"/>
      <c r="F338" s="27"/>
      <c r="G338" s="11"/>
      <c r="H338" s="27"/>
      <c r="I338" s="27"/>
      <c r="J338" s="27"/>
      <c r="K338" s="30"/>
      <c r="L338" s="34"/>
      <c r="M338" s="35"/>
      <c r="N338" s="27"/>
      <c r="O338" s="27"/>
      <c r="P338" s="27"/>
      <c r="Q338" s="27"/>
      <c r="R338" s="27"/>
      <c r="S338" s="16">
        <f t="shared" si="5"/>
        <v>0</v>
      </c>
    </row>
    <row r="339" spans="1:19" s="1" customFormat="1">
      <c r="A339" s="27"/>
      <c r="B339" s="30"/>
      <c r="C339" s="27"/>
      <c r="D339" s="27"/>
      <c r="E339" s="27"/>
      <c r="F339" s="27"/>
      <c r="G339" s="11"/>
      <c r="H339" s="27"/>
      <c r="I339" s="27"/>
      <c r="J339" s="27"/>
      <c r="K339" s="30"/>
      <c r="L339" s="34"/>
      <c r="M339" s="35"/>
      <c r="N339" s="27"/>
      <c r="O339" s="27"/>
      <c r="P339" s="27"/>
      <c r="Q339" s="27"/>
      <c r="R339" s="27"/>
      <c r="S339" s="16">
        <f t="shared" si="5"/>
        <v>0</v>
      </c>
    </row>
    <row r="340" spans="1:19" s="1" customFormat="1">
      <c r="A340" s="27"/>
      <c r="B340" s="30"/>
      <c r="C340" s="27"/>
      <c r="D340" s="27"/>
      <c r="E340" s="27"/>
      <c r="F340" s="27"/>
      <c r="G340" s="11"/>
      <c r="H340" s="27"/>
      <c r="I340" s="27"/>
      <c r="J340" s="27"/>
      <c r="K340" s="30"/>
      <c r="L340" s="34"/>
      <c r="M340" s="35"/>
      <c r="N340" s="27"/>
      <c r="O340" s="27"/>
      <c r="P340" s="27"/>
      <c r="Q340" s="27"/>
      <c r="R340" s="27"/>
      <c r="S340" s="16">
        <f t="shared" si="5"/>
        <v>0</v>
      </c>
    </row>
    <row r="341" spans="1:19" s="1" customFormat="1">
      <c r="A341" s="27"/>
      <c r="B341" s="30"/>
      <c r="C341" s="27"/>
      <c r="D341" s="27"/>
      <c r="E341" s="27"/>
      <c r="F341" s="27"/>
      <c r="G341" s="11"/>
      <c r="H341" s="27"/>
      <c r="I341" s="27"/>
      <c r="J341" s="27"/>
      <c r="K341" s="30"/>
      <c r="L341" s="34"/>
      <c r="M341" s="35"/>
      <c r="N341" s="27"/>
      <c r="O341" s="27"/>
      <c r="P341" s="27"/>
      <c r="Q341" s="27"/>
      <c r="R341" s="27"/>
      <c r="S341" s="16">
        <f t="shared" si="5"/>
        <v>0</v>
      </c>
    </row>
    <row r="342" spans="1:19" s="1" customFormat="1">
      <c r="A342" s="27"/>
      <c r="B342" s="30"/>
      <c r="C342" s="27"/>
      <c r="D342" s="27"/>
      <c r="E342" s="27"/>
      <c r="F342" s="27"/>
      <c r="G342" s="11"/>
      <c r="H342" s="27"/>
      <c r="I342" s="27"/>
      <c r="J342" s="27"/>
      <c r="K342" s="30"/>
      <c r="L342" s="34"/>
      <c r="M342" s="35"/>
      <c r="N342" s="27"/>
      <c r="O342" s="27"/>
      <c r="P342" s="27"/>
      <c r="Q342" s="27"/>
      <c r="R342" s="27"/>
      <c r="S342" s="16">
        <f t="shared" si="5"/>
        <v>0</v>
      </c>
    </row>
    <row r="343" spans="1:19" s="1" customFormat="1">
      <c r="A343" s="27"/>
      <c r="B343" s="30"/>
      <c r="C343" s="27"/>
      <c r="D343" s="27"/>
      <c r="E343" s="27"/>
      <c r="F343" s="27"/>
      <c r="G343" s="11"/>
      <c r="H343" s="27"/>
      <c r="I343" s="27"/>
      <c r="J343" s="27"/>
      <c r="K343" s="30"/>
      <c r="L343" s="34"/>
      <c r="M343" s="35"/>
      <c r="N343" s="27"/>
      <c r="O343" s="27"/>
      <c r="P343" s="27"/>
      <c r="Q343" s="27"/>
      <c r="R343" s="27"/>
      <c r="S343" s="16">
        <f t="shared" si="5"/>
        <v>0</v>
      </c>
    </row>
    <row r="344" spans="1:19" s="1" customFormat="1">
      <c r="A344" s="27"/>
      <c r="B344" s="30"/>
      <c r="C344" s="27"/>
      <c r="D344" s="27"/>
      <c r="E344" s="27"/>
      <c r="F344" s="27"/>
      <c r="G344" s="11"/>
      <c r="H344" s="27"/>
      <c r="I344" s="27"/>
      <c r="J344" s="27"/>
      <c r="K344" s="30"/>
      <c r="L344" s="34"/>
      <c r="M344" s="35"/>
      <c r="N344" s="27"/>
      <c r="O344" s="27"/>
      <c r="P344" s="27"/>
      <c r="Q344" s="27"/>
      <c r="R344" s="27"/>
      <c r="S344" s="16">
        <f t="shared" si="5"/>
        <v>0</v>
      </c>
    </row>
    <row r="345" spans="1:19" s="1" customFormat="1">
      <c r="A345" s="27"/>
      <c r="B345" s="30"/>
      <c r="C345" s="27"/>
      <c r="D345" s="27"/>
      <c r="E345" s="27"/>
      <c r="F345" s="27"/>
      <c r="G345" s="11"/>
      <c r="H345" s="27"/>
      <c r="I345" s="27"/>
      <c r="J345" s="27"/>
      <c r="K345" s="30"/>
      <c r="L345" s="34"/>
      <c r="M345" s="35"/>
      <c r="N345" s="27"/>
      <c r="O345" s="27"/>
      <c r="P345" s="27"/>
      <c r="Q345" s="27"/>
      <c r="R345" s="27"/>
      <c r="S345" s="16">
        <f t="shared" si="5"/>
        <v>0</v>
      </c>
    </row>
    <row r="346" spans="1:19" s="1" customFormat="1">
      <c r="A346" s="27"/>
      <c r="B346" s="30"/>
      <c r="C346" s="27"/>
      <c r="D346" s="27"/>
      <c r="E346" s="27"/>
      <c r="F346" s="27"/>
      <c r="G346" s="11"/>
      <c r="H346" s="27"/>
      <c r="I346" s="27"/>
      <c r="J346" s="27"/>
      <c r="K346" s="30"/>
      <c r="L346" s="34"/>
      <c r="M346" s="35"/>
      <c r="N346" s="27"/>
      <c r="O346" s="27"/>
      <c r="P346" s="27"/>
      <c r="Q346" s="27"/>
      <c r="R346" s="27"/>
      <c r="S346" s="16">
        <f t="shared" si="5"/>
        <v>0</v>
      </c>
    </row>
    <row r="347" spans="1:19" s="1" customFormat="1">
      <c r="A347" s="27"/>
      <c r="B347" s="30"/>
      <c r="C347" s="27"/>
      <c r="D347" s="27"/>
      <c r="E347" s="27"/>
      <c r="F347" s="27"/>
      <c r="G347" s="11"/>
      <c r="H347" s="27"/>
      <c r="I347" s="27"/>
      <c r="J347" s="27"/>
      <c r="K347" s="30"/>
      <c r="L347" s="34"/>
      <c r="M347" s="35"/>
      <c r="N347" s="27"/>
      <c r="O347" s="27"/>
      <c r="P347" s="27"/>
      <c r="Q347" s="27"/>
      <c r="R347" s="27"/>
      <c r="S347" s="16">
        <f t="shared" si="5"/>
        <v>0</v>
      </c>
    </row>
    <row r="348" spans="1:19" s="1" customFormat="1">
      <c r="A348" s="27"/>
      <c r="B348" s="30"/>
      <c r="C348" s="27"/>
      <c r="D348" s="27"/>
      <c r="E348" s="27"/>
      <c r="F348" s="27"/>
      <c r="G348" s="11"/>
      <c r="H348" s="27"/>
      <c r="I348" s="27"/>
      <c r="J348" s="27"/>
      <c r="K348" s="30"/>
      <c r="L348" s="34"/>
      <c r="M348" s="35"/>
      <c r="N348" s="27"/>
      <c r="O348" s="27"/>
      <c r="P348" s="27"/>
      <c r="Q348" s="27"/>
      <c r="R348" s="27"/>
      <c r="S348" s="16">
        <f t="shared" si="5"/>
        <v>0</v>
      </c>
    </row>
    <row r="349" spans="1:19" s="1" customFormat="1">
      <c r="A349" s="27"/>
      <c r="B349" s="30"/>
      <c r="C349" s="27"/>
      <c r="D349" s="27"/>
      <c r="E349" s="27"/>
      <c r="F349" s="27"/>
      <c r="G349" s="11"/>
      <c r="H349" s="27"/>
      <c r="I349" s="27"/>
      <c r="J349" s="27"/>
      <c r="K349" s="30"/>
      <c r="L349" s="34"/>
      <c r="M349" s="35"/>
      <c r="N349" s="27"/>
      <c r="O349" s="27"/>
      <c r="P349" s="27"/>
      <c r="Q349" s="27"/>
      <c r="R349" s="27"/>
      <c r="S349" s="16">
        <f t="shared" si="5"/>
        <v>0</v>
      </c>
    </row>
    <row r="350" spans="1:19" s="1" customFormat="1">
      <c r="A350" s="27"/>
      <c r="B350" s="30"/>
      <c r="C350" s="27"/>
      <c r="D350" s="27"/>
      <c r="E350" s="27"/>
      <c r="F350" s="27"/>
      <c r="G350" s="11"/>
      <c r="H350" s="27"/>
      <c r="I350" s="27"/>
      <c r="J350" s="27"/>
      <c r="K350" s="30"/>
      <c r="L350" s="34"/>
      <c r="M350" s="35"/>
      <c r="N350" s="27"/>
      <c r="O350" s="27"/>
      <c r="P350" s="27"/>
      <c r="Q350" s="27"/>
      <c r="R350" s="27"/>
      <c r="S350" s="16">
        <f t="shared" si="5"/>
        <v>0</v>
      </c>
    </row>
    <row r="351" spans="1:19" s="1" customFormat="1">
      <c r="A351" s="27"/>
      <c r="B351" s="30"/>
      <c r="C351" s="27"/>
      <c r="D351" s="27"/>
      <c r="E351" s="27"/>
      <c r="F351" s="27"/>
      <c r="G351" s="11"/>
      <c r="H351" s="27"/>
      <c r="I351" s="27"/>
      <c r="J351" s="27"/>
      <c r="K351" s="30"/>
      <c r="L351" s="34"/>
      <c r="M351" s="35"/>
      <c r="N351" s="27"/>
      <c r="O351" s="27"/>
      <c r="P351" s="27"/>
      <c r="Q351" s="27"/>
      <c r="R351" s="27"/>
      <c r="S351" s="16">
        <f t="shared" si="5"/>
        <v>0</v>
      </c>
    </row>
    <row r="352" spans="1:19" s="1" customFormat="1">
      <c r="A352" s="27"/>
      <c r="B352" s="30"/>
      <c r="C352" s="27"/>
      <c r="D352" s="27"/>
      <c r="E352" s="27"/>
      <c r="F352" s="27"/>
      <c r="G352" s="11"/>
      <c r="H352" s="27"/>
      <c r="I352" s="27"/>
      <c r="J352" s="27"/>
      <c r="K352" s="30"/>
      <c r="L352" s="34"/>
      <c r="M352" s="35"/>
      <c r="N352" s="27"/>
      <c r="O352" s="27"/>
      <c r="P352" s="27"/>
      <c r="Q352" s="27"/>
      <c r="R352" s="27"/>
      <c r="S352" s="16">
        <f t="shared" si="5"/>
        <v>0</v>
      </c>
    </row>
    <row r="353" spans="1:19" s="1" customFormat="1">
      <c r="A353" s="27"/>
      <c r="B353" s="30"/>
      <c r="C353" s="27"/>
      <c r="D353" s="27"/>
      <c r="E353" s="27"/>
      <c r="F353" s="27"/>
      <c r="G353" s="11"/>
      <c r="H353" s="27"/>
      <c r="I353" s="27"/>
      <c r="J353" s="27"/>
      <c r="K353" s="30"/>
      <c r="L353" s="34"/>
      <c r="M353" s="35"/>
      <c r="N353" s="27"/>
      <c r="O353" s="27"/>
      <c r="P353" s="27"/>
      <c r="Q353" s="27"/>
      <c r="R353" s="27"/>
      <c r="S353" s="16">
        <f t="shared" si="5"/>
        <v>0</v>
      </c>
    </row>
    <row r="354" spans="1:19" s="1" customFormat="1">
      <c r="A354" s="27"/>
      <c r="B354" s="30"/>
      <c r="C354" s="27"/>
      <c r="D354" s="27"/>
      <c r="E354" s="27"/>
      <c r="F354" s="27"/>
      <c r="G354" s="11"/>
      <c r="H354" s="27"/>
      <c r="I354" s="27"/>
      <c r="J354" s="27"/>
      <c r="K354" s="30"/>
      <c r="L354" s="34"/>
      <c r="M354" s="35"/>
      <c r="N354" s="27"/>
      <c r="O354" s="27"/>
      <c r="P354" s="27"/>
      <c r="Q354" s="27"/>
      <c r="R354" s="27"/>
      <c r="S354" s="16">
        <f t="shared" si="5"/>
        <v>0</v>
      </c>
    </row>
    <row r="355" spans="1:19" s="1" customFormat="1">
      <c r="A355" s="27"/>
      <c r="B355" s="30"/>
      <c r="C355" s="27"/>
      <c r="D355" s="27"/>
      <c r="E355" s="27"/>
      <c r="F355" s="27"/>
      <c r="G355" s="11"/>
      <c r="H355" s="27"/>
      <c r="I355" s="27"/>
      <c r="J355" s="27"/>
      <c r="K355" s="30"/>
      <c r="L355" s="34"/>
      <c r="M355" s="35"/>
      <c r="N355" s="27"/>
      <c r="O355" s="27"/>
      <c r="P355" s="27"/>
      <c r="Q355" s="27"/>
      <c r="R355" s="27"/>
      <c r="S355" s="16">
        <f t="shared" si="5"/>
        <v>0</v>
      </c>
    </row>
    <row r="356" spans="1:19" s="1" customFormat="1">
      <c r="A356" s="27"/>
      <c r="B356" s="30"/>
      <c r="C356" s="27"/>
      <c r="D356" s="27"/>
      <c r="E356" s="27"/>
      <c r="F356" s="27"/>
      <c r="G356" s="11"/>
      <c r="H356" s="27"/>
      <c r="I356" s="27"/>
      <c r="J356" s="27"/>
      <c r="K356" s="30"/>
      <c r="L356" s="34"/>
      <c r="M356" s="35"/>
      <c r="N356" s="27"/>
      <c r="O356" s="27"/>
      <c r="P356" s="27"/>
      <c r="Q356" s="27"/>
      <c r="R356" s="27"/>
      <c r="S356" s="16">
        <f t="shared" si="5"/>
        <v>0</v>
      </c>
    </row>
    <row r="357" spans="1:19" s="1" customFormat="1">
      <c r="A357" s="27"/>
      <c r="B357" s="30"/>
      <c r="C357" s="27"/>
      <c r="D357" s="27"/>
      <c r="E357" s="27"/>
      <c r="F357" s="27"/>
      <c r="G357" s="11"/>
      <c r="H357" s="27"/>
      <c r="I357" s="27"/>
      <c r="J357" s="27"/>
      <c r="K357" s="30"/>
      <c r="L357" s="34"/>
      <c r="M357" s="35"/>
      <c r="N357" s="27"/>
      <c r="O357" s="27"/>
      <c r="P357" s="27"/>
      <c r="Q357" s="27"/>
      <c r="R357" s="27"/>
      <c r="S357" s="16">
        <f t="shared" si="5"/>
        <v>0</v>
      </c>
    </row>
    <row r="358" spans="1:19" s="1" customFormat="1">
      <c r="A358" s="27"/>
      <c r="B358" s="30"/>
      <c r="C358" s="27"/>
      <c r="D358" s="27"/>
      <c r="E358" s="27"/>
      <c r="F358" s="27"/>
      <c r="G358" s="11"/>
      <c r="H358" s="27"/>
      <c r="I358" s="27"/>
      <c r="J358" s="27"/>
      <c r="K358" s="30"/>
      <c r="L358" s="34"/>
      <c r="M358" s="35"/>
      <c r="N358" s="27"/>
      <c r="O358" s="27"/>
      <c r="P358" s="27"/>
      <c r="Q358" s="27"/>
      <c r="R358" s="27"/>
      <c r="S358" s="16">
        <f t="shared" si="5"/>
        <v>0</v>
      </c>
    </row>
    <row r="359" spans="1:19" s="1" customFormat="1">
      <c r="A359" s="27"/>
      <c r="B359" s="30"/>
      <c r="C359" s="27"/>
      <c r="D359" s="27"/>
      <c r="E359" s="27"/>
      <c r="F359" s="27"/>
      <c r="G359" s="11"/>
      <c r="H359" s="27"/>
      <c r="I359" s="27"/>
      <c r="J359" s="27"/>
      <c r="K359" s="30"/>
      <c r="L359" s="34"/>
      <c r="M359" s="35"/>
      <c r="N359" s="27"/>
      <c r="O359" s="27"/>
      <c r="P359" s="27"/>
      <c r="Q359" s="27"/>
      <c r="R359" s="27"/>
      <c r="S359" s="16">
        <f t="shared" si="5"/>
        <v>0</v>
      </c>
    </row>
    <row r="360" spans="1:19" s="1" customFormat="1">
      <c r="A360" s="27"/>
      <c r="B360" s="30"/>
      <c r="C360" s="27"/>
      <c r="D360" s="27"/>
      <c r="E360" s="27"/>
      <c r="F360" s="27"/>
      <c r="G360" s="11"/>
      <c r="H360" s="27"/>
      <c r="I360" s="27"/>
      <c r="J360" s="27"/>
      <c r="K360" s="30"/>
      <c r="L360" s="34"/>
      <c r="M360" s="35"/>
      <c r="N360" s="27"/>
      <c r="O360" s="27"/>
      <c r="P360" s="27"/>
      <c r="Q360" s="27"/>
      <c r="R360" s="27"/>
      <c r="S360" s="16">
        <f t="shared" si="5"/>
        <v>0</v>
      </c>
    </row>
    <row r="361" spans="1:19" s="1" customFormat="1">
      <c r="A361" s="27"/>
      <c r="B361" s="30"/>
      <c r="C361" s="27"/>
      <c r="D361" s="27"/>
      <c r="E361" s="27"/>
      <c r="F361" s="27"/>
      <c r="G361" s="11"/>
      <c r="H361" s="27"/>
      <c r="I361" s="27"/>
      <c r="J361" s="27"/>
      <c r="K361" s="30"/>
      <c r="L361" s="34"/>
      <c r="M361" s="35"/>
      <c r="N361" s="27"/>
      <c r="O361" s="27"/>
      <c r="P361" s="27"/>
      <c r="Q361" s="27"/>
      <c r="R361" s="27"/>
      <c r="S361" s="16">
        <f t="shared" si="5"/>
        <v>0</v>
      </c>
    </row>
    <row r="362" spans="1:19" s="1" customFormat="1">
      <c r="A362" s="27"/>
      <c r="B362" s="30"/>
      <c r="C362" s="27"/>
      <c r="D362" s="27"/>
      <c r="E362" s="27"/>
      <c r="F362" s="27"/>
      <c r="G362" s="11"/>
      <c r="H362" s="27"/>
      <c r="I362" s="27"/>
      <c r="J362" s="27"/>
      <c r="K362" s="30"/>
      <c r="L362" s="34"/>
      <c r="M362" s="35"/>
      <c r="N362" s="27"/>
      <c r="O362" s="27"/>
      <c r="P362" s="27"/>
      <c r="Q362" s="27"/>
      <c r="R362" s="27"/>
      <c r="S362" s="16">
        <f t="shared" si="5"/>
        <v>0</v>
      </c>
    </row>
    <row r="363" spans="1:19" s="1" customFormat="1">
      <c r="A363" s="27"/>
      <c r="B363" s="30"/>
      <c r="C363" s="27"/>
      <c r="D363" s="27"/>
      <c r="E363" s="27"/>
      <c r="F363" s="27"/>
      <c r="G363" s="11"/>
      <c r="H363" s="27"/>
      <c r="I363" s="27"/>
      <c r="J363" s="27"/>
      <c r="K363" s="30"/>
      <c r="L363" s="34"/>
      <c r="M363" s="35"/>
      <c r="N363" s="27"/>
      <c r="O363" s="27"/>
      <c r="P363" s="27"/>
      <c r="Q363" s="27"/>
      <c r="R363" s="27"/>
      <c r="S363" s="16">
        <f t="shared" si="5"/>
        <v>0</v>
      </c>
    </row>
    <row r="364" spans="1:19" s="1" customFormat="1">
      <c r="A364" s="27"/>
      <c r="B364" s="30"/>
      <c r="C364" s="27"/>
      <c r="D364" s="27"/>
      <c r="E364" s="27"/>
      <c r="F364" s="27"/>
      <c r="G364" s="11"/>
      <c r="H364" s="27"/>
      <c r="I364" s="27"/>
      <c r="J364" s="27"/>
      <c r="K364" s="30"/>
      <c r="L364" s="34"/>
      <c r="M364" s="35"/>
      <c r="N364" s="27"/>
      <c r="O364" s="27"/>
      <c r="P364" s="27"/>
      <c r="Q364" s="27"/>
      <c r="R364" s="27"/>
      <c r="S364" s="16">
        <f t="shared" si="5"/>
        <v>0</v>
      </c>
    </row>
    <row r="365" spans="1:19" s="1" customFormat="1">
      <c r="A365" s="27"/>
      <c r="B365" s="30"/>
      <c r="C365" s="27"/>
      <c r="D365" s="27"/>
      <c r="E365" s="27"/>
      <c r="F365" s="27"/>
      <c r="G365" s="11"/>
      <c r="H365" s="27"/>
      <c r="I365" s="27"/>
      <c r="J365" s="27"/>
      <c r="K365" s="30"/>
      <c r="L365" s="34"/>
      <c r="M365" s="35"/>
      <c r="N365" s="27"/>
      <c r="O365" s="27"/>
      <c r="P365" s="27"/>
      <c r="Q365" s="27"/>
      <c r="R365" s="27"/>
      <c r="S365" s="16">
        <f t="shared" si="5"/>
        <v>0</v>
      </c>
    </row>
    <row r="366" spans="1:19" s="1" customFormat="1">
      <c r="A366" s="27"/>
      <c r="B366" s="30"/>
      <c r="C366" s="27"/>
      <c r="D366" s="27"/>
      <c r="E366" s="27"/>
      <c r="F366" s="27"/>
      <c r="G366" s="11"/>
      <c r="H366" s="27"/>
      <c r="I366" s="27"/>
      <c r="J366" s="27"/>
      <c r="K366" s="30"/>
      <c r="L366" s="34"/>
      <c r="M366" s="35"/>
      <c r="N366" s="27"/>
      <c r="O366" s="27"/>
      <c r="P366" s="27"/>
      <c r="Q366" s="27"/>
      <c r="R366" s="27"/>
      <c r="S366" s="16">
        <f t="shared" si="5"/>
        <v>0</v>
      </c>
    </row>
    <row r="367" spans="1:19" s="1" customFormat="1">
      <c r="A367" s="27"/>
      <c r="B367" s="30"/>
      <c r="C367" s="27"/>
      <c r="D367" s="27"/>
      <c r="E367" s="27"/>
      <c r="F367" s="27"/>
      <c r="G367" s="11"/>
      <c r="H367" s="27"/>
      <c r="I367" s="27"/>
      <c r="J367" s="27"/>
      <c r="K367" s="30"/>
      <c r="L367" s="34"/>
      <c r="M367" s="35"/>
      <c r="N367" s="27"/>
      <c r="O367" s="27"/>
      <c r="P367" s="27"/>
      <c r="Q367" s="27"/>
      <c r="R367" s="27"/>
      <c r="S367" s="16">
        <f t="shared" si="5"/>
        <v>0</v>
      </c>
    </row>
    <row r="368" spans="1:19" s="1" customFormat="1">
      <c r="A368" s="27"/>
      <c r="B368" s="30"/>
      <c r="C368" s="27"/>
      <c r="D368" s="27"/>
      <c r="E368" s="27"/>
      <c r="F368" s="27"/>
      <c r="G368" s="11"/>
      <c r="H368" s="27"/>
      <c r="I368" s="27"/>
      <c r="J368" s="27"/>
      <c r="K368" s="30"/>
      <c r="L368" s="34"/>
      <c r="M368" s="35"/>
      <c r="N368" s="27"/>
      <c r="O368" s="27"/>
      <c r="P368" s="27"/>
      <c r="Q368" s="27"/>
      <c r="R368" s="27"/>
      <c r="S368" s="16">
        <f t="shared" si="5"/>
        <v>0</v>
      </c>
    </row>
    <row r="369" spans="1:19" s="1" customFormat="1">
      <c r="A369" s="27"/>
      <c r="B369" s="30"/>
      <c r="C369" s="27"/>
      <c r="D369" s="27"/>
      <c r="E369" s="27"/>
      <c r="F369" s="27"/>
      <c r="G369" s="11"/>
      <c r="H369" s="27"/>
      <c r="I369" s="27"/>
      <c r="J369" s="27"/>
      <c r="K369" s="30"/>
      <c r="L369" s="34"/>
      <c r="M369" s="35"/>
      <c r="N369" s="27"/>
      <c r="O369" s="27"/>
      <c r="P369" s="27"/>
      <c r="Q369" s="27"/>
      <c r="R369" s="27"/>
      <c r="S369" s="16">
        <f t="shared" si="5"/>
        <v>0</v>
      </c>
    </row>
    <row r="370" spans="1:19" s="1" customFormat="1">
      <c r="A370" s="27"/>
      <c r="B370" s="30"/>
      <c r="C370" s="27"/>
      <c r="D370" s="27"/>
      <c r="E370" s="27"/>
      <c r="F370" s="27"/>
      <c r="G370" s="11"/>
      <c r="H370" s="27"/>
      <c r="I370" s="27"/>
      <c r="J370" s="27"/>
      <c r="K370" s="30"/>
      <c r="L370" s="34"/>
      <c r="M370" s="35"/>
      <c r="N370" s="27"/>
      <c r="O370" s="27"/>
      <c r="P370" s="27"/>
      <c r="Q370" s="27"/>
      <c r="R370" s="27"/>
      <c r="S370" s="16">
        <f t="shared" si="5"/>
        <v>0</v>
      </c>
    </row>
    <row r="371" spans="1:19" s="1" customFormat="1">
      <c r="A371" s="27"/>
      <c r="B371" s="30"/>
      <c r="C371" s="27"/>
      <c r="D371" s="27"/>
      <c r="E371" s="27"/>
      <c r="F371" s="27"/>
      <c r="G371" s="11"/>
      <c r="H371" s="27"/>
      <c r="I371" s="27"/>
      <c r="J371" s="27"/>
      <c r="K371" s="30"/>
      <c r="L371" s="34"/>
      <c r="M371" s="35"/>
      <c r="N371" s="27"/>
      <c r="O371" s="27"/>
      <c r="P371" s="27"/>
      <c r="Q371" s="27"/>
      <c r="R371" s="27"/>
      <c r="S371" s="16">
        <f t="shared" si="5"/>
        <v>0</v>
      </c>
    </row>
    <row r="372" spans="1:19" s="1" customFormat="1">
      <c r="A372" s="27"/>
      <c r="B372" s="30"/>
      <c r="C372" s="27"/>
      <c r="D372" s="27"/>
      <c r="E372" s="27"/>
      <c r="F372" s="27"/>
      <c r="G372" s="11"/>
      <c r="H372" s="27"/>
      <c r="I372" s="27"/>
      <c r="J372" s="27"/>
      <c r="K372" s="30"/>
      <c r="L372" s="34"/>
      <c r="M372" s="35"/>
      <c r="N372" s="27"/>
      <c r="O372" s="27"/>
      <c r="P372" s="27"/>
      <c r="Q372" s="27"/>
      <c r="R372" s="27"/>
      <c r="S372" s="16">
        <f t="shared" si="5"/>
        <v>0</v>
      </c>
    </row>
    <row r="373" spans="1:19" s="1" customFormat="1">
      <c r="A373" s="27"/>
      <c r="B373" s="30"/>
      <c r="C373" s="27"/>
      <c r="D373" s="27"/>
      <c r="E373" s="27"/>
      <c r="F373" s="27"/>
      <c r="G373" s="11"/>
      <c r="H373" s="27"/>
      <c r="I373" s="27"/>
      <c r="J373" s="27"/>
      <c r="K373" s="30"/>
      <c r="L373" s="34"/>
      <c r="M373" s="35"/>
      <c r="N373" s="27"/>
      <c r="O373" s="27"/>
      <c r="P373" s="27"/>
      <c r="Q373" s="27"/>
      <c r="R373" s="27"/>
      <c r="S373" s="16">
        <f t="shared" si="5"/>
        <v>0</v>
      </c>
    </row>
    <row r="374" spans="1:19" s="1" customFormat="1">
      <c r="A374" s="27"/>
      <c r="B374" s="30"/>
      <c r="C374" s="27"/>
      <c r="D374" s="27"/>
      <c r="E374" s="27"/>
      <c r="F374" s="27"/>
      <c r="G374" s="11"/>
      <c r="H374" s="27"/>
      <c r="I374" s="27"/>
      <c r="J374" s="27"/>
      <c r="K374" s="30"/>
      <c r="L374" s="34"/>
      <c r="M374" s="35"/>
      <c r="N374" s="27"/>
      <c r="O374" s="27"/>
      <c r="P374" s="27"/>
      <c r="Q374" s="27"/>
      <c r="R374" s="27"/>
      <c r="S374" s="16">
        <f t="shared" si="5"/>
        <v>0</v>
      </c>
    </row>
    <row r="375" spans="1:19" s="1" customFormat="1">
      <c r="A375" s="27"/>
      <c r="B375" s="30"/>
      <c r="C375" s="27"/>
      <c r="D375" s="27"/>
      <c r="E375" s="27"/>
      <c r="F375" s="27"/>
      <c r="G375" s="11"/>
      <c r="H375" s="27"/>
      <c r="I375" s="27"/>
      <c r="J375" s="27"/>
      <c r="K375" s="30"/>
      <c r="L375" s="34"/>
      <c r="M375" s="35"/>
      <c r="N375" s="27"/>
      <c r="O375" s="27"/>
      <c r="P375" s="27"/>
      <c r="Q375" s="27"/>
      <c r="R375" s="27"/>
      <c r="S375" s="16">
        <f t="shared" si="5"/>
        <v>0</v>
      </c>
    </row>
    <row r="376" spans="1:19" s="1" customFormat="1">
      <c r="A376" s="27"/>
      <c r="B376" s="30"/>
      <c r="C376" s="27"/>
      <c r="D376" s="27"/>
      <c r="E376" s="27"/>
      <c r="F376" s="27"/>
      <c r="G376" s="11"/>
      <c r="H376" s="27"/>
      <c r="I376" s="27"/>
      <c r="J376" s="27"/>
      <c r="K376" s="30"/>
      <c r="L376" s="34"/>
      <c r="M376" s="35"/>
      <c r="N376" s="27"/>
      <c r="O376" s="27"/>
      <c r="P376" s="27"/>
      <c r="Q376" s="27"/>
      <c r="R376" s="27"/>
      <c r="S376" s="16">
        <f t="shared" si="5"/>
        <v>0</v>
      </c>
    </row>
    <row r="377" spans="1:19" s="1" customFormat="1">
      <c r="A377" s="27"/>
      <c r="B377" s="30"/>
      <c r="C377" s="27"/>
      <c r="D377" s="27"/>
      <c r="E377" s="27"/>
      <c r="F377" s="27"/>
      <c r="G377" s="11"/>
      <c r="H377" s="27"/>
      <c r="I377" s="27"/>
      <c r="J377" s="27"/>
      <c r="K377" s="30"/>
      <c r="L377" s="34"/>
      <c r="M377" s="35"/>
      <c r="N377" s="27"/>
      <c r="O377" s="27"/>
      <c r="P377" s="27"/>
      <c r="Q377" s="27"/>
      <c r="R377" s="27"/>
      <c r="S377" s="16">
        <f t="shared" si="5"/>
        <v>0</v>
      </c>
    </row>
    <row r="378" spans="1:19" s="1" customFormat="1">
      <c r="A378" s="27"/>
      <c r="B378" s="30"/>
      <c r="C378" s="27"/>
      <c r="D378" s="27"/>
      <c r="E378" s="27"/>
      <c r="F378" s="27"/>
      <c r="G378" s="11"/>
      <c r="H378" s="27"/>
      <c r="I378" s="27"/>
      <c r="J378" s="27"/>
      <c r="K378" s="30"/>
      <c r="L378" s="34"/>
      <c r="M378" s="35"/>
      <c r="N378" s="27"/>
      <c r="O378" s="27"/>
      <c r="P378" s="27"/>
      <c r="Q378" s="27"/>
      <c r="R378" s="27"/>
      <c r="S378" s="16">
        <f t="shared" si="5"/>
        <v>0</v>
      </c>
    </row>
    <row r="379" spans="1:19" s="1" customFormat="1">
      <c r="A379" s="27"/>
      <c r="B379" s="30"/>
      <c r="C379" s="27"/>
      <c r="D379" s="27"/>
      <c r="E379" s="27"/>
      <c r="F379" s="27"/>
      <c r="G379" s="11"/>
      <c r="H379" s="27"/>
      <c r="I379" s="27"/>
      <c r="J379" s="27"/>
      <c r="K379" s="30"/>
      <c r="L379" s="34"/>
      <c r="M379" s="35"/>
      <c r="N379" s="27"/>
      <c r="O379" s="27"/>
      <c r="P379" s="27"/>
      <c r="Q379" s="27"/>
      <c r="R379" s="27"/>
      <c r="S379" s="16">
        <f t="shared" si="5"/>
        <v>0</v>
      </c>
    </row>
    <row r="380" spans="1:19" s="1" customFormat="1">
      <c r="A380" s="27"/>
      <c r="B380" s="30"/>
      <c r="C380" s="27"/>
      <c r="D380" s="27"/>
      <c r="E380" s="27"/>
      <c r="F380" s="27"/>
      <c r="G380" s="11"/>
      <c r="H380" s="27"/>
      <c r="I380" s="27"/>
      <c r="J380" s="27"/>
      <c r="K380" s="30"/>
      <c r="L380" s="34"/>
      <c r="M380" s="35"/>
      <c r="N380" s="27"/>
      <c r="O380" s="27"/>
      <c r="P380" s="27"/>
      <c r="Q380" s="27"/>
      <c r="R380" s="27"/>
      <c r="S380" s="16">
        <f t="shared" si="5"/>
        <v>0</v>
      </c>
    </row>
    <row r="381" spans="1:19" s="1" customFormat="1">
      <c r="A381" s="27"/>
      <c r="B381" s="30"/>
      <c r="C381" s="27"/>
      <c r="D381" s="27"/>
      <c r="E381" s="27"/>
      <c r="F381" s="27"/>
      <c r="G381" s="11"/>
      <c r="H381" s="27"/>
      <c r="I381" s="27"/>
      <c r="J381" s="27"/>
      <c r="K381" s="30"/>
      <c r="L381" s="34"/>
      <c r="M381" s="35"/>
      <c r="N381" s="27"/>
      <c r="O381" s="27"/>
      <c r="P381" s="27"/>
      <c r="Q381" s="27"/>
      <c r="R381" s="27"/>
      <c r="S381" s="16">
        <f t="shared" si="5"/>
        <v>0</v>
      </c>
    </row>
    <row r="382" spans="1:19" s="1" customFormat="1">
      <c r="A382" s="27"/>
      <c r="B382" s="30"/>
      <c r="C382" s="27"/>
      <c r="D382" s="27"/>
      <c r="E382" s="27"/>
      <c r="F382" s="27"/>
      <c r="G382" s="11"/>
      <c r="H382" s="27"/>
      <c r="I382" s="27"/>
      <c r="J382" s="27"/>
      <c r="K382" s="30"/>
      <c r="L382" s="34"/>
      <c r="M382" s="35"/>
      <c r="N382" s="27"/>
      <c r="O382" s="27"/>
      <c r="P382" s="27"/>
      <c r="Q382" s="27"/>
      <c r="R382" s="27"/>
      <c r="S382" s="16">
        <f t="shared" si="5"/>
        <v>0</v>
      </c>
    </row>
    <row r="383" spans="1:19" s="1" customFormat="1">
      <c r="A383" s="27"/>
      <c r="B383" s="30"/>
      <c r="C383" s="27"/>
      <c r="D383" s="27"/>
      <c r="E383" s="27"/>
      <c r="F383" s="27"/>
      <c r="G383" s="11"/>
      <c r="H383" s="27"/>
      <c r="I383" s="27"/>
      <c r="J383" s="27"/>
      <c r="K383" s="30"/>
      <c r="L383" s="34"/>
      <c r="M383" s="35"/>
      <c r="N383" s="27"/>
      <c r="O383" s="27"/>
      <c r="P383" s="27"/>
      <c r="Q383" s="27"/>
      <c r="R383" s="27"/>
      <c r="S383" s="16">
        <f t="shared" si="5"/>
        <v>0</v>
      </c>
    </row>
    <row r="384" spans="1:19" s="1" customFormat="1">
      <c r="A384" s="27"/>
      <c r="B384" s="30"/>
      <c r="C384" s="27"/>
      <c r="D384" s="27"/>
      <c r="E384" s="27"/>
      <c r="F384" s="27"/>
      <c r="G384" s="11"/>
      <c r="H384" s="27"/>
      <c r="I384" s="27"/>
      <c r="J384" s="27"/>
      <c r="K384" s="30"/>
      <c r="L384" s="34"/>
      <c r="M384" s="35"/>
      <c r="N384" s="27"/>
      <c r="O384" s="27"/>
      <c r="P384" s="27"/>
      <c r="Q384" s="27"/>
      <c r="R384" s="27"/>
      <c r="S384" s="16">
        <f t="shared" si="5"/>
        <v>0</v>
      </c>
    </row>
    <row r="385" spans="1:19" s="1" customFormat="1">
      <c r="A385" s="27"/>
      <c r="B385" s="30"/>
      <c r="C385" s="27"/>
      <c r="D385" s="27"/>
      <c r="E385" s="27"/>
      <c r="F385" s="27"/>
      <c r="G385" s="11"/>
      <c r="H385" s="27"/>
      <c r="I385" s="27"/>
      <c r="J385" s="27"/>
      <c r="K385" s="30"/>
      <c r="L385" s="34"/>
      <c r="M385" s="35"/>
      <c r="N385" s="27"/>
      <c r="O385" s="27"/>
      <c r="P385" s="27"/>
      <c r="Q385" s="27"/>
      <c r="R385" s="27"/>
      <c r="S385" s="16">
        <f t="shared" si="5"/>
        <v>0</v>
      </c>
    </row>
    <row r="386" spans="1:19" s="1" customFormat="1">
      <c r="A386" s="27"/>
      <c r="B386" s="30"/>
      <c r="C386" s="27"/>
      <c r="D386" s="27"/>
      <c r="E386" s="27"/>
      <c r="F386" s="27"/>
      <c r="G386" s="11"/>
      <c r="H386" s="27"/>
      <c r="I386" s="27"/>
      <c r="J386" s="27"/>
      <c r="K386" s="30"/>
      <c r="L386" s="34"/>
      <c r="M386" s="35"/>
      <c r="N386" s="27"/>
      <c r="O386" s="27"/>
      <c r="P386" s="27"/>
      <c r="Q386" s="27"/>
      <c r="R386" s="27"/>
      <c r="S386" s="16">
        <f t="shared" si="5"/>
        <v>0</v>
      </c>
    </row>
    <row r="387" spans="1:19" s="1" customFormat="1">
      <c r="A387" s="27"/>
      <c r="B387" s="30"/>
      <c r="C387" s="27"/>
      <c r="D387" s="27"/>
      <c r="E387" s="27"/>
      <c r="F387" s="27"/>
      <c r="G387" s="11"/>
      <c r="H387" s="27"/>
      <c r="I387" s="27"/>
      <c r="J387" s="27"/>
      <c r="K387" s="30"/>
      <c r="L387" s="34"/>
      <c r="M387" s="35"/>
      <c r="N387" s="27"/>
      <c r="O387" s="27"/>
      <c r="P387" s="27"/>
      <c r="Q387" s="27"/>
      <c r="R387" s="27"/>
      <c r="S387" s="16">
        <f t="shared" si="5"/>
        <v>0</v>
      </c>
    </row>
    <row r="388" spans="1:19" s="1" customFormat="1">
      <c r="A388" s="27"/>
      <c r="B388" s="30"/>
      <c r="C388" s="27"/>
      <c r="D388" s="27"/>
      <c r="E388" s="27"/>
      <c r="F388" s="27"/>
      <c r="G388" s="11"/>
      <c r="H388" s="27"/>
      <c r="I388" s="27"/>
      <c r="J388" s="27"/>
      <c r="K388" s="30"/>
      <c r="L388" s="34"/>
      <c r="M388" s="35"/>
      <c r="N388" s="27"/>
      <c r="O388" s="27"/>
      <c r="P388" s="27"/>
      <c r="Q388" s="27"/>
      <c r="R388" s="27"/>
      <c r="S388" s="16">
        <f t="shared" ref="S388:S451" si="6">ROUND(IF(H388="ПЭТ",R388*M388*I388,R388*M388),0)</f>
        <v>0</v>
      </c>
    </row>
    <row r="389" spans="1:19" s="1" customFormat="1">
      <c r="A389" s="27"/>
      <c r="B389" s="30"/>
      <c r="C389" s="27"/>
      <c r="D389" s="27"/>
      <c r="E389" s="27"/>
      <c r="F389" s="27"/>
      <c r="G389" s="11"/>
      <c r="H389" s="27"/>
      <c r="I389" s="27"/>
      <c r="J389" s="27"/>
      <c r="K389" s="30"/>
      <c r="L389" s="34"/>
      <c r="M389" s="35"/>
      <c r="N389" s="27"/>
      <c r="O389" s="27"/>
      <c r="P389" s="27"/>
      <c r="Q389" s="27"/>
      <c r="R389" s="27"/>
      <c r="S389" s="16">
        <f t="shared" si="6"/>
        <v>0</v>
      </c>
    </row>
    <row r="390" spans="1:19" s="1" customFormat="1">
      <c r="A390" s="27"/>
      <c r="B390" s="30"/>
      <c r="C390" s="27"/>
      <c r="D390" s="27"/>
      <c r="E390" s="27"/>
      <c r="F390" s="27"/>
      <c r="G390" s="11"/>
      <c r="H390" s="27"/>
      <c r="I390" s="27"/>
      <c r="J390" s="27"/>
      <c r="K390" s="30"/>
      <c r="L390" s="34"/>
      <c r="M390" s="35"/>
      <c r="N390" s="27"/>
      <c r="O390" s="27"/>
      <c r="P390" s="27"/>
      <c r="Q390" s="27"/>
      <c r="R390" s="27"/>
      <c r="S390" s="16">
        <f t="shared" si="6"/>
        <v>0</v>
      </c>
    </row>
    <row r="391" spans="1:19" s="1" customFormat="1">
      <c r="A391" s="27"/>
      <c r="B391" s="30"/>
      <c r="C391" s="27"/>
      <c r="D391" s="27"/>
      <c r="E391" s="27"/>
      <c r="F391" s="27"/>
      <c r="G391" s="11"/>
      <c r="H391" s="27"/>
      <c r="I391" s="27"/>
      <c r="J391" s="27"/>
      <c r="K391" s="30"/>
      <c r="L391" s="34"/>
      <c r="M391" s="35"/>
      <c r="N391" s="27"/>
      <c r="O391" s="27"/>
      <c r="P391" s="27"/>
      <c r="Q391" s="27"/>
      <c r="R391" s="27"/>
      <c r="S391" s="16">
        <f t="shared" si="6"/>
        <v>0</v>
      </c>
    </row>
    <row r="392" spans="1:19" s="1" customFormat="1">
      <c r="A392" s="27"/>
      <c r="B392" s="30"/>
      <c r="C392" s="27"/>
      <c r="D392" s="27"/>
      <c r="E392" s="27"/>
      <c r="F392" s="27"/>
      <c r="G392" s="11"/>
      <c r="H392" s="27"/>
      <c r="I392" s="27"/>
      <c r="J392" s="27"/>
      <c r="K392" s="30"/>
      <c r="L392" s="34"/>
      <c r="M392" s="35"/>
      <c r="N392" s="27"/>
      <c r="O392" s="27"/>
      <c r="P392" s="27"/>
      <c r="Q392" s="27"/>
      <c r="R392" s="27"/>
      <c r="S392" s="16">
        <f t="shared" si="6"/>
        <v>0</v>
      </c>
    </row>
    <row r="393" spans="1:19" s="1" customFormat="1">
      <c r="A393" s="27"/>
      <c r="B393" s="30"/>
      <c r="C393" s="27"/>
      <c r="D393" s="27"/>
      <c r="E393" s="27"/>
      <c r="F393" s="27"/>
      <c r="G393" s="11"/>
      <c r="H393" s="27"/>
      <c r="I393" s="27"/>
      <c r="J393" s="27"/>
      <c r="K393" s="30"/>
      <c r="L393" s="34"/>
      <c r="M393" s="35"/>
      <c r="N393" s="27"/>
      <c r="O393" s="27"/>
      <c r="P393" s="27"/>
      <c r="Q393" s="27"/>
      <c r="R393" s="27"/>
      <c r="S393" s="16">
        <f t="shared" si="6"/>
        <v>0</v>
      </c>
    </row>
    <row r="394" spans="1:19" s="1" customFormat="1">
      <c r="A394" s="27"/>
      <c r="B394" s="30"/>
      <c r="C394" s="27"/>
      <c r="D394" s="27"/>
      <c r="E394" s="27"/>
      <c r="F394" s="27"/>
      <c r="G394" s="11"/>
      <c r="H394" s="27"/>
      <c r="I394" s="27"/>
      <c r="J394" s="27"/>
      <c r="K394" s="30"/>
      <c r="L394" s="34"/>
      <c r="M394" s="35"/>
      <c r="N394" s="27"/>
      <c r="O394" s="27"/>
      <c r="P394" s="27"/>
      <c r="Q394" s="27"/>
      <c r="R394" s="27"/>
      <c r="S394" s="16">
        <f t="shared" si="6"/>
        <v>0</v>
      </c>
    </row>
    <row r="395" spans="1:19" s="1" customFormat="1">
      <c r="A395" s="27"/>
      <c r="B395" s="30"/>
      <c r="C395" s="27"/>
      <c r="D395" s="27"/>
      <c r="E395" s="27"/>
      <c r="F395" s="27"/>
      <c r="G395" s="11"/>
      <c r="H395" s="27"/>
      <c r="I395" s="27"/>
      <c r="J395" s="27"/>
      <c r="K395" s="30"/>
      <c r="L395" s="34"/>
      <c r="M395" s="35"/>
      <c r="N395" s="27"/>
      <c r="O395" s="27"/>
      <c r="P395" s="27"/>
      <c r="Q395" s="27"/>
      <c r="R395" s="27"/>
      <c r="S395" s="16">
        <f t="shared" si="6"/>
        <v>0</v>
      </c>
    </row>
    <row r="396" spans="1:19" s="1" customFormat="1">
      <c r="A396" s="27"/>
      <c r="B396" s="30"/>
      <c r="C396" s="27"/>
      <c r="D396" s="27"/>
      <c r="E396" s="27"/>
      <c r="F396" s="27"/>
      <c r="G396" s="11"/>
      <c r="H396" s="27"/>
      <c r="I396" s="27"/>
      <c r="J396" s="27"/>
      <c r="K396" s="30"/>
      <c r="L396" s="34"/>
      <c r="M396" s="35"/>
      <c r="N396" s="27"/>
      <c r="O396" s="27"/>
      <c r="P396" s="27"/>
      <c r="Q396" s="27"/>
      <c r="R396" s="27"/>
      <c r="S396" s="16">
        <f t="shared" si="6"/>
        <v>0</v>
      </c>
    </row>
    <row r="397" spans="1:19" s="1" customFormat="1">
      <c r="A397" s="27"/>
      <c r="B397" s="30"/>
      <c r="C397" s="27"/>
      <c r="D397" s="27"/>
      <c r="E397" s="27"/>
      <c r="F397" s="27"/>
      <c r="G397" s="11"/>
      <c r="H397" s="27"/>
      <c r="I397" s="27"/>
      <c r="J397" s="27"/>
      <c r="K397" s="30"/>
      <c r="L397" s="34"/>
      <c r="M397" s="35"/>
      <c r="N397" s="27"/>
      <c r="O397" s="27"/>
      <c r="P397" s="27"/>
      <c r="Q397" s="27"/>
      <c r="R397" s="27"/>
      <c r="S397" s="16">
        <f t="shared" si="6"/>
        <v>0</v>
      </c>
    </row>
    <row r="398" spans="1:19" s="1" customFormat="1">
      <c r="A398" s="27"/>
      <c r="B398" s="30"/>
      <c r="C398" s="27"/>
      <c r="D398" s="27"/>
      <c r="E398" s="27"/>
      <c r="F398" s="27"/>
      <c r="G398" s="11"/>
      <c r="H398" s="27"/>
      <c r="I398" s="27"/>
      <c r="J398" s="27"/>
      <c r="K398" s="30"/>
      <c r="L398" s="34"/>
      <c r="M398" s="35"/>
      <c r="N398" s="27"/>
      <c r="O398" s="27"/>
      <c r="P398" s="27"/>
      <c r="Q398" s="27"/>
      <c r="R398" s="27"/>
      <c r="S398" s="16">
        <f t="shared" si="6"/>
        <v>0</v>
      </c>
    </row>
    <row r="399" spans="1:19" s="1" customFormat="1">
      <c r="A399" s="27"/>
      <c r="B399" s="30"/>
      <c r="C399" s="27"/>
      <c r="D399" s="27"/>
      <c r="E399" s="27"/>
      <c r="F399" s="27"/>
      <c r="G399" s="11"/>
      <c r="H399" s="27"/>
      <c r="I399" s="27"/>
      <c r="J399" s="27"/>
      <c r="K399" s="30"/>
      <c r="L399" s="34"/>
      <c r="M399" s="35"/>
      <c r="N399" s="27"/>
      <c r="O399" s="27"/>
      <c r="P399" s="27"/>
      <c r="Q399" s="27"/>
      <c r="R399" s="27"/>
      <c r="S399" s="16">
        <f t="shared" si="6"/>
        <v>0</v>
      </c>
    </row>
    <row r="400" spans="1:19" s="1" customFormat="1">
      <c r="A400" s="27"/>
      <c r="B400" s="30"/>
      <c r="C400" s="27"/>
      <c r="D400" s="27"/>
      <c r="E400" s="27"/>
      <c r="F400" s="27"/>
      <c r="G400" s="11"/>
      <c r="H400" s="27"/>
      <c r="I400" s="27"/>
      <c r="J400" s="27"/>
      <c r="K400" s="30"/>
      <c r="L400" s="34"/>
      <c r="M400" s="35"/>
      <c r="N400" s="27"/>
      <c r="O400" s="27"/>
      <c r="P400" s="27"/>
      <c r="Q400" s="27"/>
      <c r="R400" s="27"/>
      <c r="S400" s="16">
        <f t="shared" si="6"/>
        <v>0</v>
      </c>
    </row>
    <row r="401" spans="1:19" s="1" customFormat="1">
      <c r="A401" s="27"/>
      <c r="B401" s="30"/>
      <c r="C401" s="27"/>
      <c r="D401" s="27"/>
      <c r="E401" s="27"/>
      <c r="F401" s="27"/>
      <c r="G401" s="11"/>
      <c r="H401" s="27"/>
      <c r="I401" s="27"/>
      <c r="J401" s="27"/>
      <c r="K401" s="30"/>
      <c r="L401" s="34"/>
      <c r="M401" s="35"/>
      <c r="N401" s="27"/>
      <c r="O401" s="27"/>
      <c r="P401" s="27"/>
      <c r="Q401" s="27"/>
      <c r="R401" s="27"/>
      <c r="S401" s="16">
        <f t="shared" si="6"/>
        <v>0</v>
      </c>
    </row>
    <row r="402" spans="1:19" s="1" customFormat="1">
      <c r="A402" s="27"/>
      <c r="B402" s="30"/>
      <c r="C402" s="27"/>
      <c r="D402" s="27"/>
      <c r="E402" s="27"/>
      <c r="F402" s="27"/>
      <c r="G402" s="11"/>
      <c r="H402" s="27"/>
      <c r="I402" s="27"/>
      <c r="J402" s="27"/>
      <c r="K402" s="30"/>
      <c r="L402" s="34"/>
      <c r="M402" s="35"/>
      <c r="N402" s="27"/>
      <c r="O402" s="27"/>
      <c r="P402" s="27"/>
      <c r="Q402" s="27"/>
      <c r="R402" s="27"/>
      <c r="S402" s="16">
        <f t="shared" si="6"/>
        <v>0</v>
      </c>
    </row>
    <row r="403" spans="1:19" s="1" customFormat="1">
      <c r="A403" s="27"/>
      <c r="B403" s="30"/>
      <c r="C403" s="27"/>
      <c r="D403" s="27"/>
      <c r="E403" s="27"/>
      <c r="F403" s="27"/>
      <c r="G403" s="11"/>
      <c r="H403" s="27"/>
      <c r="I403" s="27"/>
      <c r="J403" s="27"/>
      <c r="K403" s="30"/>
      <c r="L403" s="34"/>
      <c r="M403" s="35"/>
      <c r="N403" s="27"/>
      <c r="O403" s="27"/>
      <c r="P403" s="27"/>
      <c r="Q403" s="27"/>
      <c r="R403" s="27"/>
      <c r="S403" s="16">
        <f t="shared" si="6"/>
        <v>0</v>
      </c>
    </row>
    <row r="404" spans="1:19" s="1" customFormat="1">
      <c r="A404" s="27"/>
      <c r="B404" s="30"/>
      <c r="C404" s="27"/>
      <c r="D404" s="27"/>
      <c r="E404" s="27"/>
      <c r="F404" s="27"/>
      <c r="G404" s="11"/>
      <c r="H404" s="27"/>
      <c r="I404" s="27"/>
      <c r="J404" s="27"/>
      <c r="K404" s="30"/>
      <c r="L404" s="34"/>
      <c r="M404" s="35"/>
      <c r="N404" s="27"/>
      <c r="O404" s="27"/>
      <c r="P404" s="27"/>
      <c r="Q404" s="27"/>
      <c r="R404" s="27"/>
      <c r="S404" s="16">
        <f t="shared" si="6"/>
        <v>0</v>
      </c>
    </row>
    <row r="405" spans="1:19" s="1" customFormat="1">
      <c r="A405" s="27"/>
      <c r="B405" s="30"/>
      <c r="C405" s="27"/>
      <c r="D405" s="27"/>
      <c r="E405" s="27"/>
      <c r="F405" s="27"/>
      <c r="G405" s="11"/>
      <c r="H405" s="27"/>
      <c r="I405" s="27"/>
      <c r="J405" s="27"/>
      <c r="K405" s="30"/>
      <c r="L405" s="34"/>
      <c r="M405" s="35"/>
      <c r="N405" s="27"/>
      <c r="O405" s="27"/>
      <c r="P405" s="27"/>
      <c r="Q405" s="27"/>
      <c r="R405" s="27"/>
      <c r="S405" s="16">
        <f t="shared" si="6"/>
        <v>0</v>
      </c>
    </row>
    <row r="406" spans="1:19" s="1" customFormat="1">
      <c r="A406" s="27"/>
      <c r="B406" s="30"/>
      <c r="C406" s="27"/>
      <c r="D406" s="27"/>
      <c r="E406" s="27"/>
      <c r="F406" s="27"/>
      <c r="G406" s="11"/>
      <c r="H406" s="27"/>
      <c r="I406" s="27"/>
      <c r="J406" s="27"/>
      <c r="K406" s="30"/>
      <c r="L406" s="34"/>
      <c r="M406" s="35"/>
      <c r="N406" s="27"/>
      <c r="O406" s="27"/>
      <c r="P406" s="27"/>
      <c r="Q406" s="27"/>
      <c r="R406" s="27"/>
      <c r="S406" s="16">
        <f t="shared" si="6"/>
        <v>0</v>
      </c>
    </row>
    <row r="407" spans="1:19" s="1" customFormat="1">
      <c r="A407" s="27"/>
      <c r="B407" s="30"/>
      <c r="C407" s="27"/>
      <c r="D407" s="27"/>
      <c r="E407" s="27"/>
      <c r="F407" s="27"/>
      <c r="G407" s="11"/>
      <c r="H407" s="27"/>
      <c r="I407" s="27"/>
      <c r="J407" s="27"/>
      <c r="K407" s="30"/>
      <c r="L407" s="34"/>
      <c r="M407" s="35"/>
      <c r="N407" s="27"/>
      <c r="O407" s="27"/>
      <c r="P407" s="27"/>
      <c r="Q407" s="27"/>
      <c r="R407" s="27"/>
      <c r="S407" s="16">
        <f t="shared" si="6"/>
        <v>0</v>
      </c>
    </row>
    <row r="408" spans="1:19" s="1" customFormat="1">
      <c r="A408" s="27"/>
      <c r="B408" s="30"/>
      <c r="C408" s="27"/>
      <c r="D408" s="27"/>
      <c r="E408" s="27"/>
      <c r="F408" s="27"/>
      <c r="G408" s="11"/>
      <c r="H408" s="27"/>
      <c r="I408" s="27"/>
      <c r="J408" s="27"/>
      <c r="K408" s="30"/>
      <c r="L408" s="34"/>
      <c r="M408" s="35"/>
      <c r="N408" s="27"/>
      <c r="O408" s="27"/>
      <c r="P408" s="27"/>
      <c r="Q408" s="27"/>
      <c r="R408" s="27"/>
      <c r="S408" s="16">
        <f t="shared" si="6"/>
        <v>0</v>
      </c>
    </row>
    <row r="409" spans="1:19" s="1" customFormat="1">
      <c r="A409" s="27"/>
      <c r="B409" s="30"/>
      <c r="C409" s="27"/>
      <c r="D409" s="27"/>
      <c r="E409" s="27"/>
      <c r="F409" s="27"/>
      <c r="G409" s="11"/>
      <c r="H409" s="27"/>
      <c r="I409" s="27"/>
      <c r="J409" s="27"/>
      <c r="K409" s="30"/>
      <c r="L409" s="34"/>
      <c r="M409" s="35"/>
      <c r="N409" s="27"/>
      <c r="O409" s="27"/>
      <c r="P409" s="27"/>
      <c r="Q409" s="27"/>
      <c r="R409" s="27"/>
      <c r="S409" s="16">
        <f t="shared" si="6"/>
        <v>0</v>
      </c>
    </row>
    <row r="410" spans="1:19" s="1" customFormat="1">
      <c r="A410" s="27"/>
      <c r="B410" s="30"/>
      <c r="C410" s="27"/>
      <c r="D410" s="27"/>
      <c r="E410" s="27"/>
      <c r="F410" s="27"/>
      <c r="G410" s="11"/>
      <c r="H410" s="27"/>
      <c r="I410" s="27"/>
      <c r="J410" s="27"/>
      <c r="K410" s="30"/>
      <c r="L410" s="34"/>
      <c r="M410" s="35"/>
      <c r="N410" s="27"/>
      <c r="O410" s="27"/>
      <c r="P410" s="27"/>
      <c r="Q410" s="27"/>
      <c r="R410" s="27"/>
      <c r="S410" s="16">
        <f t="shared" si="6"/>
        <v>0</v>
      </c>
    </row>
    <row r="411" spans="1:19" s="1" customFormat="1">
      <c r="A411" s="27"/>
      <c r="B411" s="30"/>
      <c r="C411" s="27"/>
      <c r="D411" s="27"/>
      <c r="E411" s="27"/>
      <c r="F411" s="27"/>
      <c r="G411" s="11"/>
      <c r="H411" s="27"/>
      <c r="I411" s="27"/>
      <c r="J411" s="27"/>
      <c r="K411" s="30"/>
      <c r="L411" s="34"/>
      <c r="M411" s="35"/>
      <c r="N411" s="27"/>
      <c r="O411" s="27"/>
      <c r="P411" s="27"/>
      <c r="Q411" s="27"/>
      <c r="R411" s="27"/>
      <c r="S411" s="16">
        <f t="shared" si="6"/>
        <v>0</v>
      </c>
    </row>
    <row r="412" spans="1:19" s="1" customFormat="1">
      <c r="A412" s="27"/>
      <c r="B412" s="30"/>
      <c r="C412" s="27"/>
      <c r="D412" s="27"/>
      <c r="E412" s="27"/>
      <c r="F412" s="27"/>
      <c r="G412" s="11"/>
      <c r="H412" s="27"/>
      <c r="I412" s="27"/>
      <c r="J412" s="27"/>
      <c r="K412" s="30"/>
      <c r="L412" s="34"/>
      <c r="M412" s="35"/>
      <c r="N412" s="27"/>
      <c r="O412" s="27"/>
      <c r="P412" s="27"/>
      <c r="Q412" s="27"/>
      <c r="R412" s="27"/>
      <c r="S412" s="16">
        <f t="shared" si="6"/>
        <v>0</v>
      </c>
    </row>
    <row r="413" spans="1:19" s="1" customFormat="1">
      <c r="A413" s="27"/>
      <c r="B413" s="30"/>
      <c r="C413" s="27"/>
      <c r="D413" s="27"/>
      <c r="E413" s="27"/>
      <c r="F413" s="27"/>
      <c r="G413" s="11"/>
      <c r="H413" s="27"/>
      <c r="I413" s="27"/>
      <c r="J413" s="27"/>
      <c r="K413" s="30"/>
      <c r="L413" s="34"/>
      <c r="M413" s="35"/>
      <c r="N413" s="27"/>
      <c r="O413" s="27"/>
      <c r="P413" s="27"/>
      <c r="Q413" s="27"/>
      <c r="R413" s="27"/>
      <c r="S413" s="16">
        <f t="shared" si="6"/>
        <v>0</v>
      </c>
    </row>
    <row r="414" spans="1:19" s="1" customFormat="1">
      <c r="A414" s="27"/>
      <c r="B414" s="30"/>
      <c r="C414" s="27"/>
      <c r="D414" s="27"/>
      <c r="E414" s="27"/>
      <c r="F414" s="27"/>
      <c r="G414" s="11"/>
      <c r="H414" s="27"/>
      <c r="I414" s="27"/>
      <c r="J414" s="27"/>
      <c r="K414" s="30"/>
      <c r="L414" s="34"/>
      <c r="M414" s="35"/>
      <c r="N414" s="27"/>
      <c r="O414" s="27"/>
      <c r="P414" s="27"/>
      <c r="Q414" s="27"/>
      <c r="R414" s="27"/>
      <c r="S414" s="16">
        <f t="shared" si="6"/>
        <v>0</v>
      </c>
    </row>
    <row r="415" spans="1:19" s="1" customFormat="1">
      <c r="A415" s="27"/>
      <c r="B415" s="30"/>
      <c r="C415" s="27"/>
      <c r="D415" s="27"/>
      <c r="E415" s="27"/>
      <c r="F415" s="27"/>
      <c r="G415" s="11"/>
      <c r="H415" s="27"/>
      <c r="I415" s="27"/>
      <c r="J415" s="27"/>
      <c r="K415" s="30"/>
      <c r="L415" s="34"/>
      <c r="M415" s="35"/>
      <c r="N415" s="27"/>
      <c r="O415" s="27"/>
      <c r="P415" s="27"/>
      <c r="Q415" s="27"/>
      <c r="R415" s="27"/>
      <c r="S415" s="16">
        <f t="shared" si="6"/>
        <v>0</v>
      </c>
    </row>
    <row r="416" spans="1:19" s="1" customFormat="1">
      <c r="A416" s="27"/>
      <c r="B416" s="30"/>
      <c r="C416" s="27"/>
      <c r="D416" s="27"/>
      <c r="E416" s="27"/>
      <c r="F416" s="27"/>
      <c r="G416" s="11"/>
      <c r="H416" s="27"/>
      <c r="I416" s="27"/>
      <c r="J416" s="27"/>
      <c r="K416" s="30"/>
      <c r="L416" s="34"/>
      <c r="M416" s="35"/>
      <c r="N416" s="27"/>
      <c r="O416" s="27"/>
      <c r="P416" s="27"/>
      <c r="Q416" s="27"/>
      <c r="R416" s="27"/>
      <c r="S416" s="16">
        <f t="shared" si="6"/>
        <v>0</v>
      </c>
    </row>
    <row r="417" spans="1:19" s="1" customFormat="1">
      <c r="A417" s="27"/>
      <c r="B417" s="30"/>
      <c r="C417" s="27"/>
      <c r="D417" s="27"/>
      <c r="E417" s="27"/>
      <c r="F417" s="27"/>
      <c r="G417" s="11"/>
      <c r="H417" s="27"/>
      <c r="I417" s="27"/>
      <c r="J417" s="27"/>
      <c r="K417" s="30"/>
      <c r="L417" s="34"/>
      <c r="M417" s="35"/>
      <c r="N417" s="27"/>
      <c r="O417" s="27"/>
      <c r="P417" s="27"/>
      <c r="Q417" s="27"/>
      <c r="R417" s="27"/>
      <c r="S417" s="16">
        <f t="shared" si="6"/>
        <v>0</v>
      </c>
    </row>
    <row r="418" spans="1:19" s="1" customFormat="1">
      <c r="A418" s="27"/>
      <c r="B418" s="30"/>
      <c r="C418" s="27"/>
      <c r="D418" s="27"/>
      <c r="E418" s="27"/>
      <c r="F418" s="27"/>
      <c r="G418" s="11"/>
      <c r="H418" s="27"/>
      <c r="I418" s="27"/>
      <c r="J418" s="27"/>
      <c r="K418" s="30"/>
      <c r="L418" s="34"/>
      <c r="M418" s="35"/>
      <c r="N418" s="27"/>
      <c r="O418" s="27"/>
      <c r="P418" s="27"/>
      <c r="Q418" s="27"/>
      <c r="R418" s="27"/>
      <c r="S418" s="16">
        <f t="shared" si="6"/>
        <v>0</v>
      </c>
    </row>
    <row r="419" spans="1:19" s="1" customFormat="1">
      <c r="A419" s="27"/>
      <c r="B419" s="30"/>
      <c r="C419" s="27"/>
      <c r="D419" s="27"/>
      <c r="E419" s="27"/>
      <c r="F419" s="27"/>
      <c r="G419" s="11"/>
      <c r="H419" s="27"/>
      <c r="I419" s="27"/>
      <c r="J419" s="27"/>
      <c r="K419" s="30"/>
      <c r="L419" s="34"/>
      <c r="M419" s="35"/>
      <c r="N419" s="27"/>
      <c r="O419" s="27"/>
      <c r="P419" s="27"/>
      <c r="Q419" s="27"/>
      <c r="R419" s="27"/>
      <c r="S419" s="16">
        <f t="shared" si="6"/>
        <v>0</v>
      </c>
    </row>
    <row r="420" spans="1:19" s="1" customFormat="1">
      <c r="A420" s="27"/>
      <c r="B420" s="30"/>
      <c r="C420" s="27"/>
      <c r="D420" s="27"/>
      <c r="E420" s="27"/>
      <c r="F420" s="27"/>
      <c r="G420" s="11"/>
      <c r="H420" s="27"/>
      <c r="I420" s="27"/>
      <c r="J420" s="27"/>
      <c r="K420" s="30"/>
      <c r="L420" s="34"/>
      <c r="M420" s="35"/>
      <c r="N420" s="27"/>
      <c r="O420" s="27"/>
      <c r="P420" s="27"/>
      <c r="Q420" s="27"/>
      <c r="R420" s="27"/>
      <c r="S420" s="16">
        <f t="shared" si="6"/>
        <v>0</v>
      </c>
    </row>
    <row r="421" spans="1:19" s="1" customFormat="1">
      <c r="A421" s="27"/>
      <c r="B421" s="30"/>
      <c r="C421" s="27"/>
      <c r="D421" s="27"/>
      <c r="E421" s="27"/>
      <c r="F421" s="27"/>
      <c r="G421" s="11"/>
      <c r="H421" s="27"/>
      <c r="I421" s="27"/>
      <c r="J421" s="27"/>
      <c r="K421" s="30"/>
      <c r="L421" s="34"/>
      <c r="M421" s="35"/>
      <c r="N421" s="27"/>
      <c r="O421" s="27"/>
      <c r="P421" s="27"/>
      <c r="Q421" s="27"/>
      <c r="R421" s="27"/>
      <c r="S421" s="16">
        <f t="shared" si="6"/>
        <v>0</v>
      </c>
    </row>
    <row r="422" spans="1:19" s="1" customFormat="1">
      <c r="A422" s="27"/>
      <c r="B422" s="30"/>
      <c r="C422" s="27"/>
      <c r="D422" s="27"/>
      <c r="E422" s="27"/>
      <c r="F422" s="27"/>
      <c r="G422" s="11"/>
      <c r="H422" s="27"/>
      <c r="I422" s="27"/>
      <c r="J422" s="27"/>
      <c r="K422" s="30"/>
      <c r="L422" s="34"/>
      <c r="M422" s="35"/>
      <c r="N422" s="27"/>
      <c r="O422" s="27"/>
      <c r="P422" s="27"/>
      <c r="Q422" s="27"/>
      <c r="R422" s="27"/>
      <c r="S422" s="16">
        <f t="shared" si="6"/>
        <v>0</v>
      </c>
    </row>
    <row r="423" spans="1:19" s="1" customFormat="1">
      <c r="A423" s="27"/>
      <c r="B423" s="30"/>
      <c r="C423" s="27"/>
      <c r="D423" s="27"/>
      <c r="E423" s="27"/>
      <c r="F423" s="27"/>
      <c r="G423" s="11"/>
      <c r="H423" s="27"/>
      <c r="I423" s="27"/>
      <c r="J423" s="27"/>
      <c r="K423" s="30"/>
      <c r="L423" s="34"/>
      <c r="M423" s="35"/>
      <c r="N423" s="27"/>
      <c r="O423" s="27"/>
      <c r="P423" s="27"/>
      <c r="Q423" s="27"/>
      <c r="R423" s="27"/>
      <c r="S423" s="16">
        <f t="shared" si="6"/>
        <v>0</v>
      </c>
    </row>
    <row r="424" spans="1:19" s="1" customFormat="1">
      <c r="A424" s="27"/>
      <c r="B424" s="30"/>
      <c r="C424" s="27"/>
      <c r="D424" s="27"/>
      <c r="E424" s="27"/>
      <c r="F424" s="27"/>
      <c r="G424" s="11"/>
      <c r="H424" s="27"/>
      <c r="I424" s="27"/>
      <c r="J424" s="27"/>
      <c r="K424" s="30"/>
      <c r="L424" s="34"/>
      <c r="M424" s="35"/>
      <c r="N424" s="27"/>
      <c r="O424" s="27"/>
      <c r="P424" s="27"/>
      <c r="Q424" s="27"/>
      <c r="R424" s="27"/>
      <c r="S424" s="16">
        <f t="shared" si="6"/>
        <v>0</v>
      </c>
    </row>
    <row r="425" spans="1:19" s="1" customFormat="1">
      <c r="A425" s="27"/>
      <c r="B425" s="30"/>
      <c r="C425" s="27"/>
      <c r="D425" s="27"/>
      <c r="E425" s="27"/>
      <c r="F425" s="27"/>
      <c r="G425" s="11"/>
      <c r="H425" s="27"/>
      <c r="I425" s="27"/>
      <c r="J425" s="27"/>
      <c r="K425" s="30"/>
      <c r="L425" s="34"/>
      <c r="M425" s="35"/>
      <c r="N425" s="27"/>
      <c r="O425" s="27"/>
      <c r="P425" s="27"/>
      <c r="Q425" s="27"/>
      <c r="R425" s="27"/>
      <c r="S425" s="16">
        <f t="shared" si="6"/>
        <v>0</v>
      </c>
    </row>
    <row r="426" spans="1:19" s="1" customFormat="1">
      <c r="A426" s="27"/>
      <c r="B426" s="30"/>
      <c r="C426" s="27"/>
      <c r="D426" s="27"/>
      <c r="E426" s="27"/>
      <c r="F426" s="27"/>
      <c r="G426" s="11"/>
      <c r="H426" s="27"/>
      <c r="I426" s="27"/>
      <c r="J426" s="27"/>
      <c r="K426" s="30"/>
      <c r="L426" s="34"/>
      <c r="M426" s="35"/>
      <c r="N426" s="27"/>
      <c r="O426" s="27"/>
      <c r="P426" s="27"/>
      <c r="Q426" s="27"/>
      <c r="R426" s="27"/>
      <c r="S426" s="16">
        <f t="shared" si="6"/>
        <v>0</v>
      </c>
    </row>
    <row r="427" spans="1:19" s="1" customFormat="1">
      <c r="A427" s="27"/>
      <c r="B427" s="30"/>
      <c r="C427" s="27"/>
      <c r="D427" s="27"/>
      <c r="E427" s="27"/>
      <c r="F427" s="27"/>
      <c r="G427" s="11"/>
      <c r="H427" s="27"/>
      <c r="I427" s="27"/>
      <c r="J427" s="27"/>
      <c r="K427" s="30"/>
      <c r="L427" s="34"/>
      <c r="M427" s="35"/>
      <c r="N427" s="27"/>
      <c r="O427" s="27"/>
      <c r="P427" s="27"/>
      <c r="Q427" s="27"/>
      <c r="R427" s="27"/>
      <c r="S427" s="16">
        <f t="shared" si="6"/>
        <v>0</v>
      </c>
    </row>
    <row r="428" spans="1:19" s="1" customFormat="1">
      <c r="A428" s="27"/>
      <c r="B428" s="30"/>
      <c r="C428" s="27"/>
      <c r="D428" s="27"/>
      <c r="E428" s="27"/>
      <c r="F428" s="27"/>
      <c r="G428" s="11"/>
      <c r="H428" s="27"/>
      <c r="I428" s="27"/>
      <c r="J428" s="27"/>
      <c r="K428" s="30"/>
      <c r="L428" s="34"/>
      <c r="M428" s="35"/>
      <c r="N428" s="27"/>
      <c r="O428" s="27"/>
      <c r="P428" s="27"/>
      <c r="Q428" s="27"/>
      <c r="R428" s="27"/>
      <c r="S428" s="16">
        <f t="shared" si="6"/>
        <v>0</v>
      </c>
    </row>
    <row r="429" spans="1:19" s="1" customFormat="1">
      <c r="A429" s="27"/>
      <c r="B429" s="30"/>
      <c r="C429" s="27"/>
      <c r="D429" s="27"/>
      <c r="E429" s="27"/>
      <c r="F429" s="27"/>
      <c r="G429" s="11"/>
      <c r="H429" s="27"/>
      <c r="I429" s="27"/>
      <c r="J429" s="27"/>
      <c r="K429" s="30"/>
      <c r="L429" s="34"/>
      <c r="M429" s="35"/>
      <c r="N429" s="27"/>
      <c r="O429" s="27"/>
      <c r="P429" s="27"/>
      <c r="Q429" s="27"/>
      <c r="R429" s="27"/>
      <c r="S429" s="16">
        <f t="shared" si="6"/>
        <v>0</v>
      </c>
    </row>
    <row r="430" spans="1:19" s="1" customFormat="1">
      <c r="A430" s="27"/>
      <c r="B430" s="30"/>
      <c r="C430" s="27"/>
      <c r="D430" s="27"/>
      <c r="E430" s="27"/>
      <c r="F430" s="27"/>
      <c r="G430" s="11"/>
      <c r="H430" s="27"/>
      <c r="I430" s="27"/>
      <c r="J430" s="27"/>
      <c r="K430" s="30"/>
      <c r="L430" s="34"/>
      <c r="M430" s="35"/>
      <c r="N430" s="27"/>
      <c r="O430" s="27"/>
      <c r="P430" s="27"/>
      <c r="Q430" s="27"/>
      <c r="R430" s="27"/>
      <c r="S430" s="16">
        <f t="shared" si="6"/>
        <v>0</v>
      </c>
    </row>
    <row r="431" spans="1:19" s="1" customFormat="1">
      <c r="A431" s="27"/>
      <c r="B431" s="30"/>
      <c r="C431" s="27"/>
      <c r="D431" s="27"/>
      <c r="E431" s="27"/>
      <c r="F431" s="27"/>
      <c r="G431" s="11"/>
      <c r="H431" s="27"/>
      <c r="I431" s="27"/>
      <c r="J431" s="27"/>
      <c r="K431" s="30"/>
      <c r="L431" s="34"/>
      <c r="M431" s="35"/>
      <c r="N431" s="27"/>
      <c r="O431" s="27"/>
      <c r="P431" s="27"/>
      <c r="Q431" s="27"/>
      <c r="R431" s="27"/>
      <c r="S431" s="16">
        <f t="shared" si="6"/>
        <v>0</v>
      </c>
    </row>
    <row r="432" spans="1:19" s="1" customFormat="1">
      <c r="A432" s="27"/>
      <c r="B432" s="30"/>
      <c r="C432" s="27"/>
      <c r="D432" s="27"/>
      <c r="E432" s="27"/>
      <c r="F432" s="27"/>
      <c r="G432" s="11"/>
      <c r="H432" s="27"/>
      <c r="I432" s="27"/>
      <c r="J432" s="27"/>
      <c r="K432" s="30"/>
      <c r="L432" s="34"/>
      <c r="M432" s="35"/>
      <c r="N432" s="27"/>
      <c r="O432" s="27"/>
      <c r="P432" s="27"/>
      <c r="Q432" s="27"/>
      <c r="R432" s="27"/>
      <c r="S432" s="16">
        <f t="shared" si="6"/>
        <v>0</v>
      </c>
    </row>
    <row r="433" spans="1:19" s="1" customFormat="1">
      <c r="A433" s="27"/>
      <c r="B433" s="30"/>
      <c r="C433" s="27"/>
      <c r="D433" s="27"/>
      <c r="E433" s="27"/>
      <c r="F433" s="27"/>
      <c r="G433" s="11"/>
      <c r="H433" s="27"/>
      <c r="I433" s="27"/>
      <c r="J433" s="27"/>
      <c r="K433" s="30"/>
      <c r="L433" s="34"/>
      <c r="M433" s="35"/>
      <c r="N433" s="27"/>
      <c r="O433" s="27"/>
      <c r="P433" s="27"/>
      <c r="Q433" s="27"/>
      <c r="R433" s="27"/>
      <c r="S433" s="16">
        <f t="shared" si="6"/>
        <v>0</v>
      </c>
    </row>
    <row r="434" spans="1:19" s="1" customFormat="1">
      <c r="A434" s="27"/>
      <c r="B434" s="30"/>
      <c r="C434" s="27"/>
      <c r="D434" s="27"/>
      <c r="E434" s="27"/>
      <c r="F434" s="27"/>
      <c r="G434" s="11"/>
      <c r="H434" s="27"/>
      <c r="I434" s="27"/>
      <c r="J434" s="27"/>
      <c r="K434" s="30"/>
      <c r="L434" s="34"/>
      <c r="M434" s="35"/>
      <c r="N434" s="27"/>
      <c r="O434" s="27"/>
      <c r="P434" s="27"/>
      <c r="Q434" s="27"/>
      <c r="R434" s="27"/>
      <c r="S434" s="16">
        <f t="shared" si="6"/>
        <v>0</v>
      </c>
    </row>
    <row r="435" spans="1:19" s="1" customFormat="1">
      <c r="A435" s="27"/>
      <c r="B435" s="30"/>
      <c r="C435" s="27"/>
      <c r="D435" s="27"/>
      <c r="E435" s="27"/>
      <c r="F435" s="27"/>
      <c r="G435" s="11"/>
      <c r="H435" s="27"/>
      <c r="I435" s="27"/>
      <c r="J435" s="27"/>
      <c r="K435" s="30"/>
      <c r="L435" s="34"/>
      <c r="M435" s="35"/>
      <c r="N435" s="27"/>
      <c r="O435" s="27"/>
      <c r="P435" s="27"/>
      <c r="Q435" s="27"/>
      <c r="R435" s="27"/>
      <c r="S435" s="16">
        <f t="shared" si="6"/>
        <v>0</v>
      </c>
    </row>
    <row r="436" spans="1:19" s="1" customFormat="1">
      <c r="A436" s="27"/>
      <c r="B436" s="30"/>
      <c r="C436" s="27"/>
      <c r="D436" s="27"/>
      <c r="E436" s="27"/>
      <c r="F436" s="27"/>
      <c r="G436" s="11"/>
      <c r="H436" s="27"/>
      <c r="I436" s="27"/>
      <c r="J436" s="27"/>
      <c r="K436" s="30"/>
      <c r="L436" s="34"/>
      <c r="M436" s="35"/>
      <c r="N436" s="27"/>
      <c r="O436" s="27"/>
      <c r="P436" s="27"/>
      <c r="Q436" s="27"/>
      <c r="R436" s="27"/>
      <c r="S436" s="16">
        <f t="shared" si="6"/>
        <v>0</v>
      </c>
    </row>
    <row r="437" spans="1:19" s="1" customFormat="1">
      <c r="A437" s="27"/>
      <c r="B437" s="30"/>
      <c r="C437" s="27"/>
      <c r="D437" s="27"/>
      <c r="E437" s="27"/>
      <c r="F437" s="27"/>
      <c r="G437" s="11"/>
      <c r="H437" s="27"/>
      <c r="I437" s="27"/>
      <c r="J437" s="27"/>
      <c r="K437" s="30"/>
      <c r="L437" s="34"/>
      <c r="M437" s="35"/>
      <c r="N437" s="27"/>
      <c r="O437" s="27"/>
      <c r="P437" s="27"/>
      <c r="Q437" s="27"/>
      <c r="R437" s="27"/>
      <c r="S437" s="16">
        <f t="shared" si="6"/>
        <v>0</v>
      </c>
    </row>
    <row r="438" spans="1:19" s="1" customFormat="1">
      <c r="A438" s="27"/>
      <c r="B438" s="30"/>
      <c r="C438" s="27"/>
      <c r="D438" s="27"/>
      <c r="E438" s="27"/>
      <c r="F438" s="27"/>
      <c r="G438" s="11"/>
      <c r="H438" s="27"/>
      <c r="I438" s="27"/>
      <c r="J438" s="27"/>
      <c r="K438" s="30"/>
      <c r="L438" s="34"/>
      <c r="M438" s="35"/>
      <c r="N438" s="27"/>
      <c r="O438" s="27"/>
      <c r="P438" s="27"/>
      <c r="Q438" s="27"/>
      <c r="R438" s="27"/>
      <c r="S438" s="16">
        <f t="shared" si="6"/>
        <v>0</v>
      </c>
    </row>
    <row r="439" spans="1:19" s="1" customFormat="1">
      <c r="A439" s="27"/>
      <c r="B439" s="30"/>
      <c r="C439" s="27"/>
      <c r="D439" s="27"/>
      <c r="E439" s="27"/>
      <c r="F439" s="27"/>
      <c r="G439" s="11"/>
      <c r="H439" s="27"/>
      <c r="I439" s="27"/>
      <c r="J439" s="27"/>
      <c r="K439" s="30"/>
      <c r="L439" s="34"/>
      <c r="M439" s="35"/>
      <c r="N439" s="27"/>
      <c r="O439" s="27"/>
      <c r="P439" s="27"/>
      <c r="Q439" s="27"/>
      <c r="R439" s="27"/>
      <c r="S439" s="16">
        <f t="shared" si="6"/>
        <v>0</v>
      </c>
    </row>
    <row r="440" spans="1:19" s="1" customFormat="1">
      <c r="A440" s="27"/>
      <c r="B440" s="30"/>
      <c r="C440" s="27"/>
      <c r="D440" s="27"/>
      <c r="E440" s="27"/>
      <c r="F440" s="27"/>
      <c r="G440" s="11"/>
      <c r="H440" s="27"/>
      <c r="I440" s="27"/>
      <c r="J440" s="27"/>
      <c r="K440" s="30"/>
      <c r="L440" s="34"/>
      <c r="M440" s="35"/>
      <c r="N440" s="27"/>
      <c r="O440" s="27"/>
      <c r="P440" s="27"/>
      <c r="Q440" s="27"/>
      <c r="R440" s="27"/>
      <c r="S440" s="16">
        <f t="shared" si="6"/>
        <v>0</v>
      </c>
    </row>
    <row r="441" spans="1:19" s="1" customFormat="1">
      <c r="A441" s="27"/>
      <c r="B441" s="30"/>
      <c r="C441" s="27"/>
      <c r="D441" s="27"/>
      <c r="E441" s="27"/>
      <c r="F441" s="27"/>
      <c r="G441" s="11"/>
      <c r="H441" s="27"/>
      <c r="I441" s="27"/>
      <c r="J441" s="27"/>
      <c r="K441" s="30"/>
      <c r="L441" s="34"/>
      <c r="M441" s="35"/>
      <c r="N441" s="27"/>
      <c r="O441" s="27"/>
      <c r="P441" s="27"/>
      <c r="Q441" s="27"/>
      <c r="R441" s="27"/>
      <c r="S441" s="16">
        <f t="shared" si="6"/>
        <v>0</v>
      </c>
    </row>
    <row r="442" spans="1:19" s="1" customFormat="1">
      <c r="A442" s="27"/>
      <c r="B442" s="30"/>
      <c r="C442" s="27"/>
      <c r="D442" s="27"/>
      <c r="E442" s="27"/>
      <c r="F442" s="27"/>
      <c r="G442" s="11"/>
      <c r="H442" s="27"/>
      <c r="I442" s="27"/>
      <c r="J442" s="27"/>
      <c r="K442" s="30"/>
      <c r="L442" s="34"/>
      <c r="M442" s="35"/>
      <c r="N442" s="27"/>
      <c r="O442" s="27"/>
      <c r="P442" s="27"/>
      <c r="Q442" s="27"/>
      <c r="R442" s="27"/>
      <c r="S442" s="16">
        <f t="shared" si="6"/>
        <v>0</v>
      </c>
    </row>
    <row r="443" spans="1:19" s="1" customFormat="1">
      <c r="A443" s="27"/>
      <c r="B443" s="30"/>
      <c r="C443" s="27"/>
      <c r="D443" s="27"/>
      <c r="E443" s="27"/>
      <c r="F443" s="27"/>
      <c r="G443" s="11"/>
      <c r="H443" s="27"/>
      <c r="I443" s="27"/>
      <c r="J443" s="27"/>
      <c r="K443" s="30"/>
      <c r="L443" s="34"/>
      <c r="M443" s="35"/>
      <c r="N443" s="27"/>
      <c r="O443" s="27"/>
      <c r="P443" s="27"/>
      <c r="Q443" s="27"/>
      <c r="R443" s="27"/>
      <c r="S443" s="16">
        <f t="shared" si="6"/>
        <v>0</v>
      </c>
    </row>
    <row r="444" spans="1:19" s="1" customFormat="1">
      <c r="A444" s="27"/>
      <c r="B444" s="30"/>
      <c r="C444" s="27"/>
      <c r="D444" s="27"/>
      <c r="E444" s="27"/>
      <c r="F444" s="27"/>
      <c r="G444" s="11"/>
      <c r="H444" s="27"/>
      <c r="I444" s="27"/>
      <c r="J444" s="27"/>
      <c r="K444" s="30"/>
      <c r="L444" s="34"/>
      <c r="M444" s="35"/>
      <c r="N444" s="27"/>
      <c r="O444" s="27"/>
      <c r="P444" s="27"/>
      <c r="Q444" s="27"/>
      <c r="R444" s="27"/>
      <c r="S444" s="16">
        <f t="shared" si="6"/>
        <v>0</v>
      </c>
    </row>
    <row r="445" spans="1:19" s="1" customFormat="1">
      <c r="A445" s="27"/>
      <c r="B445" s="30"/>
      <c r="C445" s="27"/>
      <c r="D445" s="27"/>
      <c r="E445" s="27"/>
      <c r="F445" s="27"/>
      <c r="G445" s="11"/>
      <c r="H445" s="27"/>
      <c r="I445" s="27"/>
      <c r="J445" s="27"/>
      <c r="K445" s="30"/>
      <c r="L445" s="34"/>
      <c r="M445" s="35"/>
      <c r="N445" s="27"/>
      <c r="O445" s="27"/>
      <c r="P445" s="27"/>
      <c r="Q445" s="27"/>
      <c r="R445" s="27"/>
      <c r="S445" s="16">
        <f t="shared" si="6"/>
        <v>0</v>
      </c>
    </row>
    <row r="446" spans="1:19" s="1" customFormat="1">
      <c r="A446" s="27"/>
      <c r="B446" s="30"/>
      <c r="C446" s="27"/>
      <c r="D446" s="27"/>
      <c r="E446" s="27"/>
      <c r="F446" s="27"/>
      <c r="G446" s="11"/>
      <c r="H446" s="27"/>
      <c r="I446" s="27"/>
      <c r="J446" s="27"/>
      <c r="K446" s="30"/>
      <c r="L446" s="34"/>
      <c r="M446" s="35"/>
      <c r="N446" s="27"/>
      <c r="O446" s="27"/>
      <c r="P446" s="27"/>
      <c r="Q446" s="27"/>
      <c r="R446" s="27"/>
      <c r="S446" s="16">
        <f t="shared" si="6"/>
        <v>0</v>
      </c>
    </row>
    <row r="447" spans="1:19" s="1" customFormat="1">
      <c r="A447" s="27"/>
      <c r="B447" s="30"/>
      <c r="C447" s="27"/>
      <c r="D447" s="27"/>
      <c r="E447" s="27"/>
      <c r="F447" s="27"/>
      <c r="G447" s="11"/>
      <c r="H447" s="27"/>
      <c r="I447" s="27"/>
      <c r="J447" s="27"/>
      <c r="K447" s="30"/>
      <c r="L447" s="34"/>
      <c r="M447" s="35"/>
      <c r="N447" s="27"/>
      <c r="O447" s="27"/>
      <c r="P447" s="27"/>
      <c r="Q447" s="27"/>
      <c r="R447" s="27"/>
      <c r="S447" s="16">
        <f t="shared" si="6"/>
        <v>0</v>
      </c>
    </row>
    <row r="448" spans="1:19" s="1" customFormat="1">
      <c r="A448" s="27"/>
      <c r="B448" s="30"/>
      <c r="C448" s="27"/>
      <c r="D448" s="27"/>
      <c r="E448" s="27"/>
      <c r="F448" s="27"/>
      <c r="G448" s="11"/>
      <c r="H448" s="27"/>
      <c r="I448" s="27"/>
      <c r="J448" s="27"/>
      <c r="K448" s="30"/>
      <c r="L448" s="34"/>
      <c r="M448" s="35"/>
      <c r="N448" s="27"/>
      <c r="O448" s="27"/>
      <c r="P448" s="27"/>
      <c r="Q448" s="27"/>
      <c r="R448" s="27"/>
      <c r="S448" s="16">
        <f t="shared" si="6"/>
        <v>0</v>
      </c>
    </row>
    <row r="449" spans="1:19" s="1" customFormat="1">
      <c r="A449" s="27"/>
      <c r="B449" s="30"/>
      <c r="C449" s="27"/>
      <c r="D449" s="27"/>
      <c r="E449" s="27"/>
      <c r="F449" s="27"/>
      <c r="G449" s="11"/>
      <c r="H449" s="27"/>
      <c r="I449" s="27"/>
      <c r="J449" s="27"/>
      <c r="K449" s="30"/>
      <c r="L449" s="34"/>
      <c r="M449" s="35"/>
      <c r="N449" s="27"/>
      <c r="O449" s="27"/>
      <c r="P449" s="27"/>
      <c r="Q449" s="27"/>
      <c r="R449" s="27"/>
      <c r="S449" s="16">
        <f t="shared" si="6"/>
        <v>0</v>
      </c>
    </row>
    <row r="450" spans="1:19" s="1" customFormat="1">
      <c r="A450" s="27"/>
      <c r="B450" s="30"/>
      <c r="C450" s="27"/>
      <c r="D450" s="27"/>
      <c r="E450" s="27"/>
      <c r="F450" s="27"/>
      <c r="G450" s="11"/>
      <c r="H450" s="27"/>
      <c r="I450" s="27"/>
      <c r="J450" s="27"/>
      <c r="K450" s="30"/>
      <c r="L450" s="34"/>
      <c r="M450" s="35"/>
      <c r="N450" s="27"/>
      <c r="O450" s="27"/>
      <c r="P450" s="27"/>
      <c r="Q450" s="27"/>
      <c r="R450" s="27"/>
      <c r="S450" s="16">
        <f t="shared" si="6"/>
        <v>0</v>
      </c>
    </row>
    <row r="451" spans="1:19" s="1" customFormat="1">
      <c r="A451" s="27"/>
      <c r="B451" s="30"/>
      <c r="C451" s="27"/>
      <c r="D451" s="27"/>
      <c r="E451" s="27"/>
      <c r="F451" s="27"/>
      <c r="G451" s="11"/>
      <c r="H451" s="27"/>
      <c r="I451" s="27"/>
      <c r="J451" s="27"/>
      <c r="K451" s="30"/>
      <c r="L451" s="34"/>
      <c r="M451" s="35"/>
      <c r="N451" s="27"/>
      <c r="O451" s="27"/>
      <c r="P451" s="27"/>
      <c r="Q451" s="27"/>
      <c r="R451" s="27"/>
      <c r="S451" s="16">
        <f t="shared" si="6"/>
        <v>0</v>
      </c>
    </row>
    <row r="452" spans="1:19" s="1" customFormat="1">
      <c r="A452" s="27"/>
      <c r="B452" s="30"/>
      <c r="C452" s="27"/>
      <c r="D452" s="27"/>
      <c r="E452" s="27"/>
      <c r="F452" s="27"/>
      <c r="G452" s="11"/>
      <c r="H452" s="27"/>
      <c r="I452" s="27"/>
      <c r="J452" s="27"/>
      <c r="K452" s="30"/>
      <c r="L452" s="34"/>
      <c r="M452" s="35"/>
      <c r="N452" s="27"/>
      <c r="O452" s="27"/>
      <c r="P452" s="27"/>
      <c r="Q452" s="27"/>
      <c r="R452" s="27"/>
      <c r="S452" s="16">
        <f t="shared" ref="S452:S515" si="7">ROUND(IF(H452="ПЭТ",R452*M452*I452,R452*M452),0)</f>
        <v>0</v>
      </c>
    </row>
    <row r="453" spans="1:19" s="1" customFormat="1">
      <c r="A453" s="27"/>
      <c r="B453" s="30"/>
      <c r="C453" s="27"/>
      <c r="D453" s="27"/>
      <c r="E453" s="27"/>
      <c r="F453" s="27"/>
      <c r="G453" s="11"/>
      <c r="H453" s="27"/>
      <c r="I453" s="27"/>
      <c r="J453" s="27"/>
      <c r="K453" s="30"/>
      <c r="L453" s="34"/>
      <c r="M453" s="35"/>
      <c r="N453" s="27"/>
      <c r="O453" s="27"/>
      <c r="P453" s="27"/>
      <c r="Q453" s="27"/>
      <c r="R453" s="27"/>
      <c r="S453" s="16">
        <f t="shared" si="7"/>
        <v>0</v>
      </c>
    </row>
    <row r="454" spans="1:19" s="1" customFormat="1">
      <c r="A454" s="27"/>
      <c r="B454" s="30"/>
      <c r="C454" s="27"/>
      <c r="D454" s="27"/>
      <c r="E454" s="27"/>
      <c r="F454" s="27"/>
      <c r="G454" s="11"/>
      <c r="H454" s="27"/>
      <c r="I454" s="27"/>
      <c r="J454" s="27"/>
      <c r="K454" s="30"/>
      <c r="L454" s="34"/>
      <c r="M454" s="35"/>
      <c r="N454" s="27"/>
      <c r="O454" s="27"/>
      <c r="P454" s="27"/>
      <c r="Q454" s="27"/>
      <c r="R454" s="27"/>
      <c r="S454" s="16">
        <f t="shared" si="7"/>
        <v>0</v>
      </c>
    </row>
    <row r="455" spans="1:19" s="1" customFormat="1">
      <c r="A455" s="27"/>
      <c r="B455" s="30"/>
      <c r="C455" s="27"/>
      <c r="D455" s="27"/>
      <c r="E455" s="27"/>
      <c r="F455" s="27"/>
      <c r="G455" s="11"/>
      <c r="H455" s="27"/>
      <c r="I455" s="27"/>
      <c r="J455" s="27"/>
      <c r="K455" s="30"/>
      <c r="L455" s="34"/>
      <c r="M455" s="35"/>
      <c r="N455" s="27"/>
      <c r="O455" s="27"/>
      <c r="P455" s="27"/>
      <c r="Q455" s="27"/>
      <c r="R455" s="27"/>
      <c r="S455" s="16">
        <f t="shared" si="7"/>
        <v>0</v>
      </c>
    </row>
    <row r="456" spans="1:19" s="1" customFormat="1">
      <c r="A456" s="27"/>
      <c r="B456" s="30"/>
      <c r="C456" s="27"/>
      <c r="D456" s="27"/>
      <c r="E456" s="27"/>
      <c r="F456" s="27"/>
      <c r="G456" s="11"/>
      <c r="H456" s="27"/>
      <c r="I456" s="27"/>
      <c r="J456" s="27"/>
      <c r="K456" s="30"/>
      <c r="L456" s="34"/>
      <c r="M456" s="35"/>
      <c r="N456" s="27"/>
      <c r="O456" s="27"/>
      <c r="P456" s="27"/>
      <c r="Q456" s="27"/>
      <c r="R456" s="27"/>
      <c r="S456" s="16">
        <f t="shared" si="7"/>
        <v>0</v>
      </c>
    </row>
    <row r="457" spans="1:19" s="1" customFormat="1">
      <c r="A457" s="27"/>
      <c r="B457" s="30"/>
      <c r="C457" s="27"/>
      <c r="D457" s="27"/>
      <c r="E457" s="27"/>
      <c r="F457" s="27"/>
      <c r="G457" s="11"/>
      <c r="H457" s="27"/>
      <c r="I457" s="27"/>
      <c r="J457" s="27"/>
      <c r="K457" s="30"/>
      <c r="L457" s="34"/>
      <c r="M457" s="35"/>
      <c r="N457" s="27"/>
      <c r="O457" s="27"/>
      <c r="P457" s="27"/>
      <c r="Q457" s="27"/>
      <c r="R457" s="27"/>
      <c r="S457" s="16">
        <f t="shared" si="7"/>
        <v>0</v>
      </c>
    </row>
    <row r="458" spans="1:19" s="1" customFormat="1">
      <c r="A458" s="27"/>
      <c r="B458" s="30"/>
      <c r="C458" s="27"/>
      <c r="D458" s="27"/>
      <c r="E458" s="27"/>
      <c r="F458" s="27"/>
      <c r="G458" s="11"/>
      <c r="H458" s="27"/>
      <c r="I458" s="27"/>
      <c r="J458" s="27"/>
      <c r="K458" s="30"/>
      <c r="L458" s="34"/>
      <c r="M458" s="35"/>
      <c r="N458" s="27"/>
      <c r="O458" s="27"/>
      <c r="P458" s="27"/>
      <c r="Q458" s="27"/>
      <c r="R458" s="27"/>
      <c r="S458" s="16">
        <f t="shared" si="7"/>
        <v>0</v>
      </c>
    </row>
    <row r="459" spans="1:19" s="1" customFormat="1">
      <c r="A459" s="27"/>
      <c r="B459" s="30"/>
      <c r="C459" s="27"/>
      <c r="D459" s="27"/>
      <c r="E459" s="27"/>
      <c r="F459" s="27"/>
      <c r="G459" s="11"/>
      <c r="H459" s="27"/>
      <c r="I459" s="27"/>
      <c r="J459" s="27"/>
      <c r="K459" s="30"/>
      <c r="L459" s="34"/>
      <c r="M459" s="35"/>
      <c r="N459" s="27"/>
      <c r="O459" s="27"/>
      <c r="P459" s="27"/>
      <c r="Q459" s="27"/>
      <c r="R459" s="27"/>
      <c r="S459" s="16">
        <f t="shared" si="7"/>
        <v>0</v>
      </c>
    </row>
    <row r="460" spans="1:19" s="1" customFormat="1">
      <c r="A460" s="27"/>
      <c r="B460" s="30"/>
      <c r="C460" s="27"/>
      <c r="D460" s="27"/>
      <c r="E460" s="27"/>
      <c r="F460" s="27"/>
      <c r="G460" s="11"/>
      <c r="H460" s="27"/>
      <c r="I460" s="27"/>
      <c r="J460" s="27"/>
      <c r="K460" s="30"/>
      <c r="L460" s="34"/>
      <c r="M460" s="35"/>
      <c r="N460" s="27"/>
      <c r="O460" s="27"/>
      <c r="P460" s="27"/>
      <c r="Q460" s="27"/>
      <c r="R460" s="27"/>
      <c r="S460" s="16">
        <f t="shared" si="7"/>
        <v>0</v>
      </c>
    </row>
    <row r="461" spans="1:19" s="1" customFormat="1">
      <c r="A461" s="27"/>
      <c r="B461" s="30"/>
      <c r="C461" s="27"/>
      <c r="D461" s="27"/>
      <c r="E461" s="27"/>
      <c r="F461" s="27"/>
      <c r="G461" s="11"/>
      <c r="H461" s="27"/>
      <c r="I461" s="27"/>
      <c r="J461" s="27"/>
      <c r="K461" s="30"/>
      <c r="L461" s="34"/>
      <c r="M461" s="35"/>
      <c r="N461" s="27"/>
      <c r="O461" s="27"/>
      <c r="P461" s="27"/>
      <c r="Q461" s="27"/>
      <c r="R461" s="27"/>
      <c r="S461" s="16">
        <f t="shared" si="7"/>
        <v>0</v>
      </c>
    </row>
    <row r="462" spans="1:19" s="1" customFormat="1">
      <c r="A462" s="27"/>
      <c r="B462" s="30"/>
      <c r="C462" s="27"/>
      <c r="D462" s="27"/>
      <c r="E462" s="27"/>
      <c r="F462" s="27"/>
      <c r="G462" s="11"/>
      <c r="H462" s="27"/>
      <c r="I462" s="27"/>
      <c r="J462" s="27"/>
      <c r="K462" s="30"/>
      <c r="L462" s="34"/>
      <c r="M462" s="35"/>
      <c r="N462" s="27"/>
      <c r="O462" s="27"/>
      <c r="P462" s="27"/>
      <c r="Q462" s="27"/>
      <c r="R462" s="27"/>
      <c r="S462" s="16">
        <f t="shared" si="7"/>
        <v>0</v>
      </c>
    </row>
    <row r="463" spans="1:19" s="1" customFormat="1">
      <c r="A463" s="27"/>
      <c r="B463" s="30"/>
      <c r="C463" s="27"/>
      <c r="D463" s="27"/>
      <c r="E463" s="27"/>
      <c r="F463" s="27"/>
      <c r="G463" s="11"/>
      <c r="H463" s="27"/>
      <c r="I463" s="27"/>
      <c r="J463" s="27"/>
      <c r="K463" s="30"/>
      <c r="L463" s="34"/>
      <c r="M463" s="35"/>
      <c r="N463" s="27"/>
      <c r="O463" s="27"/>
      <c r="P463" s="27"/>
      <c r="Q463" s="27"/>
      <c r="R463" s="27"/>
      <c r="S463" s="16">
        <f t="shared" si="7"/>
        <v>0</v>
      </c>
    </row>
    <row r="464" spans="1:19" s="1" customFormat="1">
      <c r="A464" s="27"/>
      <c r="B464" s="30"/>
      <c r="C464" s="27"/>
      <c r="D464" s="27"/>
      <c r="E464" s="27"/>
      <c r="F464" s="27"/>
      <c r="G464" s="11"/>
      <c r="H464" s="27"/>
      <c r="I464" s="27"/>
      <c r="J464" s="27"/>
      <c r="K464" s="30"/>
      <c r="L464" s="34"/>
      <c r="M464" s="35"/>
      <c r="N464" s="27"/>
      <c r="O464" s="27"/>
      <c r="P464" s="27"/>
      <c r="Q464" s="27"/>
      <c r="R464" s="27"/>
      <c r="S464" s="16">
        <f t="shared" si="7"/>
        <v>0</v>
      </c>
    </row>
    <row r="465" spans="1:19" s="1" customFormat="1">
      <c r="A465" s="27"/>
      <c r="B465" s="30"/>
      <c r="C465" s="27"/>
      <c r="D465" s="27"/>
      <c r="E465" s="27"/>
      <c r="F465" s="27"/>
      <c r="G465" s="11"/>
      <c r="H465" s="27"/>
      <c r="I465" s="27"/>
      <c r="J465" s="27"/>
      <c r="K465" s="30"/>
      <c r="L465" s="34"/>
      <c r="M465" s="35"/>
      <c r="N465" s="27"/>
      <c r="O465" s="27"/>
      <c r="P465" s="27"/>
      <c r="Q465" s="27"/>
      <c r="R465" s="27"/>
      <c r="S465" s="16">
        <f t="shared" si="7"/>
        <v>0</v>
      </c>
    </row>
    <row r="466" spans="1:19" s="1" customFormat="1">
      <c r="A466" s="27"/>
      <c r="B466" s="30"/>
      <c r="C466" s="27"/>
      <c r="D466" s="27"/>
      <c r="E466" s="27"/>
      <c r="F466" s="27"/>
      <c r="G466" s="11"/>
      <c r="H466" s="27"/>
      <c r="I466" s="27"/>
      <c r="J466" s="27"/>
      <c r="K466" s="30"/>
      <c r="L466" s="34"/>
      <c r="M466" s="35"/>
      <c r="N466" s="27"/>
      <c r="O466" s="27"/>
      <c r="P466" s="27"/>
      <c r="Q466" s="27"/>
      <c r="R466" s="27"/>
      <c r="S466" s="16">
        <f t="shared" si="7"/>
        <v>0</v>
      </c>
    </row>
    <row r="467" spans="1:19" s="1" customFormat="1">
      <c r="A467" s="27"/>
      <c r="B467" s="30"/>
      <c r="C467" s="27"/>
      <c r="D467" s="27"/>
      <c r="E467" s="27"/>
      <c r="F467" s="27"/>
      <c r="G467" s="11"/>
      <c r="H467" s="27"/>
      <c r="I467" s="27"/>
      <c r="J467" s="27"/>
      <c r="K467" s="30"/>
      <c r="L467" s="34"/>
      <c r="M467" s="35"/>
      <c r="N467" s="27"/>
      <c r="O467" s="27"/>
      <c r="P467" s="27"/>
      <c r="Q467" s="27"/>
      <c r="R467" s="27"/>
      <c r="S467" s="16">
        <f t="shared" si="7"/>
        <v>0</v>
      </c>
    </row>
    <row r="468" spans="1:19" s="1" customFormat="1">
      <c r="A468" s="27"/>
      <c r="B468" s="30"/>
      <c r="C468" s="27"/>
      <c r="D468" s="27"/>
      <c r="E468" s="27"/>
      <c r="F468" s="27"/>
      <c r="G468" s="11"/>
      <c r="H468" s="27"/>
      <c r="I468" s="27"/>
      <c r="J468" s="27"/>
      <c r="K468" s="30"/>
      <c r="L468" s="34"/>
      <c r="M468" s="35"/>
      <c r="N468" s="27"/>
      <c r="O468" s="27"/>
      <c r="P468" s="27"/>
      <c r="Q468" s="27"/>
      <c r="R468" s="27"/>
      <c r="S468" s="16">
        <f t="shared" si="7"/>
        <v>0</v>
      </c>
    </row>
    <row r="469" spans="1:19" s="1" customFormat="1">
      <c r="A469" s="27"/>
      <c r="B469" s="30"/>
      <c r="C469" s="27"/>
      <c r="D469" s="27"/>
      <c r="E469" s="27"/>
      <c r="F469" s="27"/>
      <c r="G469" s="11"/>
      <c r="H469" s="27"/>
      <c r="I469" s="27"/>
      <c r="J469" s="27"/>
      <c r="K469" s="30"/>
      <c r="L469" s="34"/>
      <c r="M469" s="35"/>
      <c r="N469" s="27"/>
      <c r="O469" s="27"/>
      <c r="P469" s="27"/>
      <c r="Q469" s="27"/>
      <c r="R469" s="27"/>
      <c r="S469" s="16">
        <f t="shared" si="7"/>
        <v>0</v>
      </c>
    </row>
    <row r="470" spans="1:19" s="1" customFormat="1">
      <c r="A470" s="27"/>
      <c r="B470" s="30"/>
      <c r="C470" s="27"/>
      <c r="D470" s="27"/>
      <c r="E470" s="27"/>
      <c r="F470" s="27"/>
      <c r="G470" s="11"/>
      <c r="H470" s="27"/>
      <c r="I470" s="27"/>
      <c r="J470" s="27"/>
      <c r="K470" s="30"/>
      <c r="L470" s="34"/>
      <c r="M470" s="35"/>
      <c r="N470" s="27"/>
      <c r="O470" s="27"/>
      <c r="P470" s="27"/>
      <c r="Q470" s="27"/>
      <c r="R470" s="27"/>
      <c r="S470" s="16">
        <f t="shared" si="7"/>
        <v>0</v>
      </c>
    </row>
    <row r="471" spans="1:19" s="1" customFormat="1">
      <c r="A471" s="27"/>
      <c r="B471" s="30"/>
      <c r="C471" s="27"/>
      <c r="D471" s="27"/>
      <c r="E471" s="27"/>
      <c r="F471" s="27"/>
      <c r="G471" s="11"/>
      <c r="H471" s="27"/>
      <c r="I471" s="27"/>
      <c r="J471" s="27"/>
      <c r="K471" s="30"/>
      <c r="L471" s="34"/>
      <c r="M471" s="35"/>
      <c r="N471" s="27"/>
      <c r="O471" s="27"/>
      <c r="P471" s="27"/>
      <c r="Q471" s="27"/>
      <c r="R471" s="27"/>
      <c r="S471" s="16">
        <f t="shared" si="7"/>
        <v>0</v>
      </c>
    </row>
    <row r="472" spans="1:19" s="1" customFormat="1">
      <c r="A472" s="27"/>
      <c r="B472" s="30"/>
      <c r="C472" s="27"/>
      <c r="D472" s="27"/>
      <c r="E472" s="27"/>
      <c r="F472" s="27"/>
      <c r="G472" s="11"/>
      <c r="H472" s="27"/>
      <c r="I472" s="27"/>
      <c r="J472" s="27"/>
      <c r="K472" s="30"/>
      <c r="L472" s="34"/>
      <c r="M472" s="35"/>
      <c r="N472" s="27"/>
      <c r="O472" s="27"/>
      <c r="P472" s="27"/>
      <c r="Q472" s="27"/>
      <c r="R472" s="27"/>
      <c r="S472" s="16">
        <f t="shared" si="7"/>
        <v>0</v>
      </c>
    </row>
    <row r="473" spans="1:19" s="1" customFormat="1">
      <c r="A473" s="27"/>
      <c r="B473" s="30"/>
      <c r="C473" s="27"/>
      <c r="D473" s="27"/>
      <c r="E473" s="27"/>
      <c r="F473" s="27"/>
      <c r="G473" s="11"/>
      <c r="H473" s="27"/>
      <c r="I473" s="27"/>
      <c r="J473" s="27"/>
      <c r="K473" s="30"/>
      <c r="L473" s="34"/>
      <c r="M473" s="35"/>
      <c r="N473" s="27"/>
      <c r="O473" s="27"/>
      <c r="P473" s="27"/>
      <c r="Q473" s="27"/>
      <c r="R473" s="27"/>
      <c r="S473" s="16">
        <f t="shared" si="7"/>
        <v>0</v>
      </c>
    </row>
    <row r="474" spans="1:19" s="1" customFormat="1">
      <c r="A474" s="27"/>
      <c r="B474" s="30"/>
      <c r="C474" s="27"/>
      <c r="D474" s="27"/>
      <c r="E474" s="27"/>
      <c r="F474" s="27"/>
      <c r="G474" s="11"/>
      <c r="H474" s="27"/>
      <c r="I474" s="27"/>
      <c r="J474" s="27"/>
      <c r="K474" s="30"/>
      <c r="L474" s="34"/>
      <c r="M474" s="35"/>
      <c r="N474" s="27"/>
      <c r="O474" s="27"/>
      <c r="P474" s="27"/>
      <c r="Q474" s="27"/>
      <c r="R474" s="27"/>
      <c r="S474" s="16">
        <f t="shared" si="7"/>
        <v>0</v>
      </c>
    </row>
    <row r="475" spans="1:19" s="1" customFormat="1">
      <c r="A475" s="27"/>
      <c r="B475" s="30"/>
      <c r="C475" s="27"/>
      <c r="D475" s="27"/>
      <c r="E475" s="27"/>
      <c r="F475" s="27"/>
      <c r="G475" s="11"/>
      <c r="H475" s="27"/>
      <c r="I475" s="27"/>
      <c r="J475" s="27"/>
      <c r="K475" s="30"/>
      <c r="L475" s="34"/>
      <c r="M475" s="35"/>
      <c r="N475" s="27"/>
      <c r="O475" s="27"/>
      <c r="P475" s="27"/>
      <c r="Q475" s="27"/>
      <c r="R475" s="27"/>
      <c r="S475" s="16">
        <f t="shared" si="7"/>
        <v>0</v>
      </c>
    </row>
    <row r="476" spans="1:19" s="1" customFormat="1">
      <c r="A476" s="27"/>
      <c r="B476" s="30"/>
      <c r="C476" s="27"/>
      <c r="D476" s="27"/>
      <c r="E476" s="27"/>
      <c r="F476" s="27"/>
      <c r="G476" s="11"/>
      <c r="H476" s="27"/>
      <c r="I476" s="27"/>
      <c r="J476" s="27"/>
      <c r="K476" s="30"/>
      <c r="L476" s="34"/>
      <c r="M476" s="35"/>
      <c r="N476" s="27"/>
      <c r="O476" s="27"/>
      <c r="P476" s="27"/>
      <c r="Q476" s="27"/>
      <c r="R476" s="27"/>
      <c r="S476" s="16">
        <f t="shared" si="7"/>
        <v>0</v>
      </c>
    </row>
    <row r="477" spans="1:19" s="1" customFormat="1">
      <c r="A477" s="27"/>
      <c r="B477" s="30"/>
      <c r="C477" s="27"/>
      <c r="D477" s="27"/>
      <c r="E477" s="27"/>
      <c r="F477" s="27"/>
      <c r="G477" s="11"/>
      <c r="H477" s="27"/>
      <c r="I477" s="27"/>
      <c r="J477" s="27"/>
      <c r="K477" s="30"/>
      <c r="L477" s="34"/>
      <c r="M477" s="35"/>
      <c r="N477" s="27"/>
      <c r="O477" s="27"/>
      <c r="P477" s="27"/>
      <c r="Q477" s="27"/>
      <c r="R477" s="27"/>
      <c r="S477" s="16">
        <f t="shared" si="7"/>
        <v>0</v>
      </c>
    </row>
    <row r="478" spans="1:19" s="1" customFormat="1">
      <c r="A478" s="27"/>
      <c r="B478" s="30"/>
      <c r="C478" s="27"/>
      <c r="D478" s="27"/>
      <c r="E478" s="27"/>
      <c r="F478" s="27"/>
      <c r="G478" s="11"/>
      <c r="H478" s="27"/>
      <c r="I478" s="27"/>
      <c r="J478" s="27"/>
      <c r="K478" s="30"/>
      <c r="L478" s="34"/>
      <c r="M478" s="35"/>
      <c r="N478" s="27"/>
      <c r="O478" s="27"/>
      <c r="P478" s="27"/>
      <c r="Q478" s="27"/>
      <c r="R478" s="27"/>
      <c r="S478" s="16">
        <f t="shared" si="7"/>
        <v>0</v>
      </c>
    </row>
    <row r="479" spans="1:19" s="1" customFormat="1">
      <c r="A479" s="27"/>
      <c r="B479" s="30"/>
      <c r="C479" s="27"/>
      <c r="D479" s="27"/>
      <c r="E479" s="27"/>
      <c r="F479" s="27"/>
      <c r="G479" s="11"/>
      <c r="H479" s="27"/>
      <c r="I479" s="27"/>
      <c r="J479" s="27"/>
      <c r="K479" s="30"/>
      <c r="L479" s="34"/>
      <c r="M479" s="35"/>
      <c r="N479" s="27"/>
      <c r="O479" s="27"/>
      <c r="P479" s="27"/>
      <c r="Q479" s="27"/>
      <c r="R479" s="27"/>
      <c r="S479" s="16">
        <f t="shared" si="7"/>
        <v>0</v>
      </c>
    </row>
    <row r="480" spans="1:19" s="1" customFormat="1">
      <c r="A480" s="27"/>
      <c r="B480" s="30"/>
      <c r="C480" s="27"/>
      <c r="D480" s="27"/>
      <c r="E480" s="27"/>
      <c r="F480" s="27"/>
      <c r="G480" s="11"/>
      <c r="H480" s="27"/>
      <c r="I480" s="27"/>
      <c r="J480" s="27"/>
      <c r="K480" s="30"/>
      <c r="L480" s="34"/>
      <c r="M480" s="35"/>
      <c r="N480" s="27"/>
      <c r="O480" s="27"/>
      <c r="P480" s="27"/>
      <c r="Q480" s="27"/>
      <c r="R480" s="27"/>
      <c r="S480" s="16">
        <f t="shared" si="7"/>
        <v>0</v>
      </c>
    </row>
    <row r="481" spans="1:19" s="1" customFormat="1">
      <c r="A481" s="27"/>
      <c r="B481" s="30"/>
      <c r="C481" s="27"/>
      <c r="D481" s="27"/>
      <c r="E481" s="27"/>
      <c r="F481" s="27"/>
      <c r="G481" s="11"/>
      <c r="H481" s="27"/>
      <c r="I481" s="27"/>
      <c r="J481" s="27"/>
      <c r="K481" s="30"/>
      <c r="L481" s="34"/>
      <c r="M481" s="35"/>
      <c r="N481" s="27"/>
      <c r="O481" s="27"/>
      <c r="P481" s="27"/>
      <c r="Q481" s="27"/>
      <c r="R481" s="27"/>
      <c r="S481" s="16">
        <f t="shared" si="7"/>
        <v>0</v>
      </c>
    </row>
    <row r="482" spans="1:19" s="1" customFormat="1">
      <c r="A482" s="27"/>
      <c r="B482" s="30"/>
      <c r="C482" s="27"/>
      <c r="D482" s="27"/>
      <c r="E482" s="27"/>
      <c r="F482" s="27"/>
      <c r="G482" s="11"/>
      <c r="H482" s="27"/>
      <c r="I482" s="27"/>
      <c r="J482" s="27"/>
      <c r="K482" s="30"/>
      <c r="L482" s="34"/>
      <c r="M482" s="35"/>
      <c r="N482" s="27"/>
      <c r="O482" s="27"/>
      <c r="P482" s="27"/>
      <c r="Q482" s="27"/>
      <c r="R482" s="27"/>
      <c r="S482" s="16">
        <f t="shared" si="7"/>
        <v>0</v>
      </c>
    </row>
    <row r="483" spans="1:19" s="1" customFormat="1">
      <c r="A483" s="27"/>
      <c r="B483" s="30"/>
      <c r="C483" s="27"/>
      <c r="D483" s="27"/>
      <c r="E483" s="27"/>
      <c r="F483" s="27"/>
      <c r="G483" s="11"/>
      <c r="H483" s="27"/>
      <c r="I483" s="27"/>
      <c r="J483" s="27"/>
      <c r="K483" s="30"/>
      <c r="L483" s="34"/>
      <c r="M483" s="35"/>
      <c r="N483" s="27"/>
      <c r="O483" s="27"/>
      <c r="P483" s="27"/>
      <c r="Q483" s="27"/>
      <c r="R483" s="27"/>
      <c r="S483" s="16">
        <f t="shared" si="7"/>
        <v>0</v>
      </c>
    </row>
    <row r="484" spans="1:19" s="1" customFormat="1">
      <c r="A484" s="27"/>
      <c r="B484" s="30"/>
      <c r="C484" s="27"/>
      <c r="D484" s="27"/>
      <c r="E484" s="27"/>
      <c r="F484" s="27"/>
      <c r="G484" s="11"/>
      <c r="H484" s="27"/>
      <c r="I484" s="27"/>
      <c r="J484" s="27"/>
      <c r="K484" s="30"/>
      <c r="L484" s="34"/>
      <c r="M484" s="35"/>
      <c r="N484" s="27"/>
      <c r="O484" s="27"/>
      <c r="P484" s="27"/>
      <c r="Q484" s="27"/>
      <c r="R484" s="27"/>
      <c r="S484" s="16">
        <f t="shared" si="7"/>
        <v>0</v>
      </c>
    </row>
    <row r="485" spans="1:19" s="1" customFormat="1">
      <c r="A485" s="27"/>
      <c r="B485" s="30"/>
      <c r="C485" s="27"/>
      <c r="D485" s="27"/>
      <c r="E485" s="27"/>
      <c r="F485" s="27"/>
      <c r="G485" s="11"/>
      <c r="H485" s="27"/>
      <c r="I485" s="27"/>
      <c r="J485" s="27"/>
      <c r="K485" s="30"/>
      <c r="L485" s="34"/>
      <c r="M485" s="35"/>
      <c r="N485" s="27"/>
      <c r="O485" s="27"/>
      <c r="P485" s="27"/>
      <c r="Q485" s="27"/>
      <c r="R485" s="27"/>
      <c r="S485" s="16">
        <f t="shared" si="7"/>
        <v>0</v>
      </c>
    </row>
    <row r="486" spans="1:19" s="1" customFormat="1">
      <c r="A486" s="27"/>
      <c r="B486" s="30"/>
      <c r="C486" s="27"/>
      <c r="D486" s="27"/>
      <c r="E486" s="27"/>
      <c r="F486" s="27"/>
      <c r="G486" s="11"/>
      <c r="H486" s="27"/>
      <c r="I486" s="27"/>
      <c r="J486" s="27"/>
      <c r="K486" s="30"/>
      <c r="L486" s="34"/>
      <c r="M486" s="35"/>
      <c r="N486" s="27"/>
      <c r="O486" s="27"/>
      <c r="P486" s="27"/>
      <c r="Q486" s="27"/>
      <c r="R486" s="27"/>
      <c r="S486" s="16">
        <f t="shared" si="7"/>
        <v>0</v>
      </c>
    </row>
    <row r="487" spans="1:19" s="1" customFormat="1">
      <c r="A487" s="27"/>
      <c r="B487" s="30"/>
      <c r="C487" s="27"/>
      <c r="D487" s="27"/>
      <c r="E487" s="27"/>
      <c r="F487" s="27"/>
      <c r="G487" s="11"/>
      <c r="H487" s="27"/>
      <c r="I487" s="27"/>
      <c r="J487" s="27"/>
      <c r="K487" s="30"/>
      <c r="L487" s="34"/>
      <c r="M487" s="35"/>
      <c r="N487" s="27"/>
      <c r="O487" s="27"/>
      <c r="P487" s="27"/>
      <c r="Q487" s="27"/>
      <c r="R487" s="27"/>
      <c r="S487" s="16">
        <f t="shared" si="7"/>
        <v>0</v>
      </c>
    </row>
    <row r="488" spans="1:19" s="1" customFormat="1">
      <c r="A488" s="27"/>
      <c r="B488" s="30"/>
      <c r="C488" s="27"/>
      <c r="D488" s="27"/>
      <c r="E488" s="27"/>
      <c r="F488" s="27"/>
      <c r="G488" s="11"/>
      <c r="H488" s="27"/>
      <c r="I488" s="27"/>
      <c r="J488" s="27"/>
      <c r="K488" s="30"/>
      <c r="L488" s="34"/>
      <c r="M488" s="35"/>
      <c r="N488" s="27"/>
      <c r="O488" s="27"/>
      <c r="P488" s="27"/>
      <c r="Q488" s="27"/>
      <c r="R488" s="27"/>
      <c r="S488" s="16">
        <f t="shared" si="7"/>
        <v>0</v>
      </c>
    </row>
    <row r="489" spans="1:19" s="1" customFormat="1">
      <c r="A489" s="27"/>
      <c r="B489" s="30"/>
      <c r="C489" s="27"/>
      <c r="D489" s="27"/>
      <c r="E489" s="27"/>
      <c r="F489" s="27"/>
      <c r="G489" s="11"/>
      <c r="H489" s="27"/>
      <c r="I489" s="27"/>
      <c r="J489" s="27"/>
      <c r="K489" s="30"/>
      <c r="L489" s="34"/>
      <c r="M489" s="35"/>
      <c r="N489" s="27"/>
      <c r="O489" s="27"/>
      <c r="P489" s="27"/>
      <c r="Q489" s="27"/>
      <c r="R489" s="27"/>
      <c r="S489" s="16">
        <f t="shared" si="7"/>
        <v>0</v>
      </c>
    </row>
    <row r="490" spans="1:19" s="1" customFormat="1">
      <c r="A490" s="27"/>
      <c r="B490" s="30"/>
      <c r="C490" s="27"/>
      <c r="D490" s="27"/>
      <c r="E490" s="27"/>
      <c r="F490" s="27"/>
      <c r="G490" s="11"/>
      <c r="H490" s="27"/>
      <c r="I490" s="27"/>
      <c r="J490" s="27"/>
      <c r="K490" s="30"/>
      <c r="L490" s="34"/>
      <c r="M490" s="35"/>
      <c r="N490" s="27"/>
      <c r="O490" s="27"/>
      <c r="P490" s="27"/>
      <c r="Q490" s="27"/>
      <c r="R490" s="27"/>
      <c r="S490" s="16">
        <f t="shared" si="7"/>
        <v>0</v>
      </c>
    </row>
    <row r="491" spans="1:19" s="1" customFormat="1">
      <c r="A491" s="27"/>
      <c r="B491" s="30"/>
      <c r="C491" s="27"/>
      <c r="D491" s="27"/>
      <c r="E491" s="27"/>
      <c r="F491" s="27"/>
      <c r="G491" s="11"/>
      <c r="H491" s="27"/>
      <c r="I491" s="27"/>
      <c r="J491" s="27"/>
      <c r="K491" s="30"/>
      <c r="L491" s="34"/>
      <c r="M491" s="35"/>
      <c r="N491" s="27"/>
      <c r="O491" s="27"/>
      <c r="P491" s="27"/>
      <c r="Q491" s="27"/>
      <c r="R491" s="27"/>
      <c r="S491" s="16">
        <f t="shared" si="7"/>
        <v>0</v>
      </c>
    </row>
    <row r="492" spans="1:19" s="1" customFormat="1">
      <c r="A492" s="27"/>
      <c r="B492" s="30"/>
      <c r="C492" s="27"/>
      <c r="D492" s="27"/>
      <c r="E492" s="27"/>
      <c r="F492" s="27"/>
      <c r="G492" s="11"/>
      <c r="H492" s="27"/>
      <c r="I492" s="27"/>
      <c r="J492" s="27"/>
      <c r="K492" s="30"/>
      <c r="L492" s="34"/>
      <c r="M492" s="35"/>
      <c r="N492" s="27"/>
      <c r="O492" s="27"/>
      <c r="P492" s="27"/>
      <c r="Q492" s="27"/>
      <c r="R492" s="27"/>
      <c r="S492" s="16">
        <f t="shared" si="7"/>
        <v>0</v>
      </c>
    </row>
    <row r="493" spans="1:19" s="1" customFormat="1">
      <c r="A493" s="27"/>
      <c r="B493" s="30"/>
      <c r="C493" s="27"/>
      <c r="D493" s="27"/>
      <c r="E493" s="27"/>
      <c r="F493" s="27"/>
      <c r="G493" s="11"/>
      <c r="H493" s="27"/>
      <c r="I493" s="27"/>
      <c r="J493" s="27"/>
      <c r="K493" s="30"/>
      <c r="L493" s="34"/>
      <c r="M493" s="35"/>
      <c r="N493" s="27"/>
      <c r="O493" s="27"/>
      <c r="P493" s="27"/>
      <c r="Q493" s="27"/>
      <c r="R493" s="27"/>
      <c r="S493" s="16">
        <f t="shared" si="7"/>
        <v>0</v>
      </c>
    </row>
    <row r="494" spans="1:19" s="1" customFormat="1">
      <c r="A494" s="27"/>
      <c r="B494" s="30"/>
      <c r="C494" s="27"/>
      <c r="D494" s="27"/>
      <c r="E494" s="27"/>
      <c r="F494" s="27"/>
      <c r="G494" s="11"/>
      <c r="H494" s="27"/>
      <c r="I494" s="27"/>
      <c r="J494" s="27"/>
      <c r="K494" s="30"/>
      <c r="L494" s="34"/>
      <c r="M494" s="35"/>
      <c r="N494" s="27"/>
      <c r="O494" s="27"/>
      <c r="P494" s="27"/>
      <c r="Q494" s="27"/>
      <c r="R494" s="27"/>
      <c r="S494" s="16">
        <f t="shared" si="7"/>
        <v>0</v>
      </c>
    </row>
    <row r="495" spans="1:19" s="1" customFormat="1">
      <c r="A495" s="27"/>
      <c r="B495" s="30"/>
      <c r="C495" s="27"/>
      <c r="D495" s="27"/>
      <c r="E495" s="27"/>
      <c r="F495" s="27"/>
      <c r="G495" s="11"/>
      <c r="H495" s="27"/>
      <c r="I495" s="27"/>
      <c r="J495" s="27"/>
      <c r="K495" s="30"/>
      <c r="L495" s="34"/>
      <c r="M495" s="35"/>
      <c r="N495" s="27"/>
      <c r="O495" s="27"/>
      <c r="P495" s="27"/>
      <c r="Q495" s="27"/>
      <c r="R495" s="27"/>
      <c r="S495" s="16">
        <f t="shared" si="7"/>
        <v>0</v>
      </c>
    </row>
    <row r="496" spans="1:19" s="1" customFormat="1">
      <c r="A496" s="27"/>
      <c r="B496" s="30"/>
      <c r="C496" s="27"/>
      <c r="D496" s="27"/>
      <c r="E496" s="27"/>
      <c r="F496" s="27"/>
      <c r="G496" s="11"/>
      <c r="H496" s="27"/>
      <c r="I496" s="27"/>
      <c r="J496" s="27"/>
      <c r="K496" s="30"/>
      <c r="L496" s="34"/>
      <c r="M496" s="35"/>
      <c r="N496" s="27"/>
      <c r="O496" s="27"/>
      <c r="P496" s="27"/>
      <c r="Q496" s="27"/>
      <c r="R496" s="27"/>
      <c r="S496" s="16">
        <f t="shared" si="7"/>
        <v>0</v>
      </c>
    </row>
    <row r="497" spans="1:19" s="1" customFormat="1">
      <c r="A497" s="27"/>
      <c r="B497" s="30"/>
      <c r="C497" s="27"/>
      <c r="D497" s="27"/>
      <c r="E497" s="27"/>
      <c r="F497" s="27"/>
      <c r="G497" s="11"/>
      <c r="H497" s="27"/>
      <c r="I497" s="27"/>
      <c r="J497" s="27"/>
      <c r="K497" s="30"/>
      <c r="L497" s="34"/>
      <c r="M497" s="35"/>
      <c r="N497" s="27"/>
      <c r="O497" s="27"/>
      <c r="P497" s="27"/>
      <c r="Q497" s="27"/>
      <c r="R497" s="27"/>
      <c r="S497" s="16">
        <f t="shared" si="7"/>
        <v>0</v>
      </c>
    </row>
    <row r="498" spans="1:19" s="1" customFormat="1">
      <c r="A498" s="27"/>
      <c r="B498" s="30"/>
      <c r="C498" s="27"/>
      <c r="D498" s="27"/>
      <c r="E498" s="27"/>
      <c r="F498" s="27"/>
      <c r="G498" s="11"/>
      <c r="H498" s="27"/>
      <c r="I498" s="27"/>
      <c r="J498" s="27"/>
      <c r="K498" s="30"/>
      <c r="L498" s="34"/>
      <c r="M498" s="35"/>
      <c r="N498" s="27"/>
      <c r="O498" s="27"/>
      <c r="P498" s="27"/>
      <c r="Q498" s="27"/>
      <c r="R498" s="27"/>
      <c r="S498" s="16">
        <f t="shared" si="7"/>
        <v>0</v>
      </c>
    </row>
    <row r="499" spans="1:19" s="1" customFormat="1">
      <c r="A499" s="27"/>
      <c r="B499" s="30"/>
      <c r="C499" s="27"/>
      <c r="D499" s="27"/>
      <c r="E499" s="27"/>
      <c r="F499" s="27"/>
      <c r="G499" s="11"/>
      <c r="H499" s="27"/>
      <c r="I499" s="27"/>
      <c r="J499" s="27"/>
      <c r="K499" s="30"/>
      <c r="L499" s="34"/>
      <c r="M499" s="35"/>
      <c r="N499" s="27"/>
      <c r="O499" s="27"/>
      <c r="P499" s="27"/>
      <c r="Q499" s="27"/>
      <c r="R499" s="27"/>
      <c r="S499" s="16">
        <f t="shared" si="7"/>
        <v>0</v>
      </c>
    </row>
    <row r="500" spans="1:19" s="1" customFormat="1">
      <c r="A500" s="27"/>
      <c r="B500" s="30"/>
      <c r="C500" s="27"/>
      <c r="D500" s="27"/>
      <c r="E500" s="27"/>
      <c r="F500" s="27"/>
      <c r="G500" s="11"/>
      <c r="H500" s="27"/>
      <c r="I500" s="27"/>
      <c r="J500" s="27"/>
      <c r="K500" s="30"/>
      <c r="L500" s="34"/>
      <c r="M500" s="35"/>
      <c r="N500" s="27"/>
      <c r="O500" s="27"/>
      <c r="P500" s="27"/>
      <c r="Q500" s="27"/>
      <c r="R500" s="27"/>
      <c r="S500" s="16">
        <f t="shared" si="7"/>
        <v>0</v>
      </c>
    </row>
    <row r="501" spans="1:19" s="1" customFormat="1">
      <c r="A501" s="27"/>
      <c r="B501" s="30"/>
      <c r="C501" s="27"/>
      <c r="D501" s="27"/>
      <c r="E501" s="27"/>
      <c r="F501" s="27"/>
      <c r="G501" s="11"/>
      <c r="H501" s="27"/>
      <c r="I501" s="27"/>
      <c r="J501" s="27"/>
      <c r="K501" s="30"/>
      <c r="L501" s="34"/>
      <c r="M501" s="35"/>
      <c r="N501" s="27"/>
      <c r="O501" s="27"/>
      <c r="P501" s="27"/>
      <c r="Q501" s="27"/>
      <c r="R501" s="27"/>
      <c r="S501" s="16">
        <f t="shared" si="7"/>
        <v>0</v>
      </c>
    </row>
    <row r="502" spans="1:19" s="1" customFormat="1">
      <c r="A502" s="27"/>
      <c r="B502" s="30"/>
      <c r="C502" s="27"/>
      <c r="D502" s="27"/>
      <c r="E502" s="27"/>
      <c r="F502" s="27"/>
      <c r="G502" s="11"/>
      <c r="H502" s="27"/>
      <c r="I502" s="27"/>
      <c r="J502" s="27"/>
      <c r="K502" s="30"/>
      <c r="L502" s="34"/>
      <c r="M502" s="35"/>
      <c r="N502" s="27"/>
      <c r="O502" s="27"/>
      <c r="P502" s="27"/>
      <c r="Q502" s="27"/>
      <c r="R502" s="27"/>
      <c r="S502" s="16">
        <f t="shared" si="7"/>
        <v>0</v>
      </c>
    </row>
    <row r="503" spans="1:19" s="1" customFormat="1">
      <c r="A503" s="27"/>
      <c r="B503" s="30"/>
      <c r="C503" s="27"/>
      <c r="D503" s="27"/>
      <c r="E503" s="27"/>
      <c r="F503" s="27"/>
      <c r="G503" s="11"/>
      <c r="H503" s="27"/>
      <c r="I503" s="27"/>
      <c r="J503" s="27"/>
      <c r="K503" s="30"/>
      <c r="L503" s="34"/>
      <c r="M503" s="35"/>
      <c r="N503" s="27"/>
      <c r="O503" s="27"/>
      <c r="P503" s="27"/>
      <c r="Q503" s="27"/>
      <c r="R503" s="27"/>
      <c r="S503" s="16">
        <f t="shared" si="7"/>
        <v>0</v>
      </c>
    </row>
    <row r="504" spans="1:19" s="1" customFormat="1">
      <c r="A504" s="27"/>
      <c r="B504" s="30"/>
      <c r="C504" s="27"/>
      <c r="D504" s="27"/>
      <c r="E504" s="27"/>
      <c r="F504" s="27"/>
      <c r="G504" s="11"/>
      <c r="H504" s="27"/>
      <c r="I504" s="27"/>
      <c r="J504" s="27"/>
      <c r="K504" s="30"/>
      <c r="L504" s="34"/>
      <c r="M504" s="35"/>
      <c r="N504" s="27"/>
      <c r="O504" s="27"/>
      <c r="P504" s="27"/>
      <c r="Q504" s="27"/>
      <c r="R504" s="27"/>
      <c r="S504" s="16">
        <f t="shared" si="7"/>
        <v>0</v>
      </c>
    </row>
    <row r="505" spans="1:19" s="1" customFormat="1">
      <c r="A505" s="27"/>
      <c r="B505" s="30"/>
      <c r="C505" s="27"/>
      <c r="D505" s="27"/>
      <c r="E505" s="27"/>
      <c r="F505" s="27"/>
      <c r="G505" s="11"/>
      <c r="H505" s="27"/>
      <c r="I505" s="27"/>
      <c r="J505" s="27"/>
      <c r="K505" s="30"/>
      <c r="L505" s="34"/>
      <c r="M505" s="35"/>
      <c r="N505" s="27"/>
      <c r="O505" s="27"/>
      <c r="P505" s="27"/>
      <c r="Q505" s="27"/>
      <c r="R505" s="27"/>
      <c r="S505" s="16">
        <f t="shared" si="7"/>
        <v>0</v>
      </c>
    </row>
    <row r="506" spans="1:19" s="1" customFormat="1">
      <c r="A506" s="27"/>
      <c r="B506" s="30"/>
      <c r="C506" s="27"/>
      <c r="D506" s="27"/>
      <c r="E506" s="27"/>
      <c r="F506" s="27"/>
      <c r="G506" s="11"/>
      <c r="H506" s="27"/>
      <c r="I506" s="27"/>
      <c r="J506" s="27"/>
      <c r="K506" s="30"/>
      <c r="L506" s="34"/>
      <c r="M506" s="35"/>
      <c r="N506" s="27"/>
      <c r="O506" s="27"/>
      <c r="P506" s="27"/>
      <c r="Q506" s="27"/>
      <c r="R506" s="27"/>
      <c r="S506" s="16">
        <f t="shared" si="7"/>
        <v>0</v>
      </c>
    </row>
    <row r="507" spans="1:19" s="1" customFormat="1">
      <c r="A507" s="27"/>
      <c r="B507" s="30"/>
      <c r="C507" s="27"/>
      <c r="D507" s="27"/>
      <c r="E507" s="27"/>
      <c r="F507" s="27"/>
      <c r="G507" s="11"/>
      <c r="H507" s="27"/>
      <c r="I507" s="27"/>
      <c r="J507" s="27"/>
      <c r="K507" s="30"/>
      <c r="L507" s="34"/>
      <c r="M507" s="35"/>
      <c r="N507" s="27"/>
      <c r="O507" s="27"/>
      <c r="P507" s="27"/>
      <c r="Q507" s="27"/>
      <c r="R507" s="27"/>
      <c r="S507" s="16">
        <f t="shared" si="7"/>
        <v>0</v>
      </c>
    </row>
    <row r="508" spans="1:19" s="1" customFormat="1">
      <c r="A508" s="27"/>
      <c r="B508" s="30"/>
      <c r="C508" s="27"/>
      <c r="D508" s="27"/>
      <c r="E508" s="27"/>
      <c r="F508" s="27"/>
      <c r="G508" s="11"/>
      <c r="H508" s="27"/>
      <c r="I508" s="27"/>
      <c r="J508" s="27"/>
      <c r="K508" s="30"/>
      <c r="L508" s="34"/>
      <c r="M508" s="35"/>
      <c r="N508" s="27"/>
      <c r="O508" s="27"/>
      <c r="P508" s="27"/>
      <c r="Q508" s="27"/>
      <c r="R508" s="27"/>
      <c r="S508" s="16">
        <f t="shared" si="7"/>
        <v>0</v>
      </c>
    </row>
    <row r="509" spans="1:19" s="1" customFormat="1">
      <c r="A509" s="27"/>
      <c r="B509" s="30"/>
      <c r="C509" s="27"/>
      <c r="D509" s="27"/>
      <c r="E509" s="27"/>
      <c r="F509" s="27"/>
      <c r="G509" s="11"/>
      <c r="H509" s="27"/>
      <c r="I509" s="27"/>
      <c r="J509" s="27"/>
      <c r="K509" s="30"/>
      <c r="L509" s="34"/>
      <c r="M509" s="35"/>
      <c r="N509" s="27"/>
      <c r="O509" s="27"/>
      <c r="P509" s="27"/>
      <c r="Q509" s="27"/>
      <c r="R509" s="27"/>
      <c r="S509" s="16">
        <f t="shared" si="7"/>
        <v>0</v>
      </c>
    </row>
    <row r="510" spans="1:19" s="1" customFormat="1">
      <c r="A510" s="27"/>
      <c r="B510" s="30"/>
      <c r="C510" s="27"/>
      <c r="D510" s="27"/>
      <c r="E510" s="27"/>
      <c r="F510" s="27"/>
      <c r="G510" s="11"/>
      <c r="H510" s="27"/>
      <c r="I510" s="27"/>
      <c r="J510" s="27"/>
      <c r="K510" s="30"/>
      <c r="L510" s="34"/>
      <c r="M510" s="35"/>
      <c r="N510" s="27"/>
      <c r="O510" s="27"/>
      <c r="P510" s="27"/>
      <c r="Q510" s="27"/>
      <c r="R510" s="27"/>
      <c r="S510" s="16">
        <f t="shared" si="7"/>
        <v>0</v>
      </c>
    </row>
    <row r="511" spans="1:19" s="1" customFormat="1">
      <c r="A511" s="27"/>
      <c r="B511" s="30"/>
      <c r="C511" s="27"/>
      <c r="D511" s="27"/>
      <c r="E511" s="27"/>
      <c r="F511" s="27"/>
      <c r="G511" s="11"/>
      <c r="H511" s="27"/>
      <c r="I511" s="27"/>
      <c r="J511" s="27"/>
      <c r="K511" s="30"/>
      <c r="L511" s="34"/>
      <c r="M511" s="35"/>
      <c r="N511" s="27"/>
      <c r="O511" s="27"/>
      <c r="P511" s="27"/>
      <c r="Q511" s="27"/>
      <c r="R511" s="27"/>
      <c r="S511" s="16">
        <f t="shared" si="7"/>
        <v>0</v>
      </c>
    </row>
    <row r="512" spans="1:19" s="1" customFormat="1">
      <c r="A512" s="27"/>
      <c r="B512" s="30"/>
      <c r="C512" s="27"/>
      <c r="D512" s="27"/>
      <c r="E512" s="27"/>
      <c r="F512" s="27"/>
      <c r="G512" s="11"/>
      <c r="H512" s="27"/>
      <c r="I512" s="27"/>
      <c r="J512" s="27"/>
      <c r="K512" s="30"/>
      <c r="L512" s="34"/>
      <c r="M512" s="35"/>
      <c r="N512" s="27"/>
      <c r="O512" s="27"/>
      <c r="P512" s="27"/>
      <c r="Q512" s="27"/>
      <c r="R512" s="27"/>
      <c r="S512" s="16">
        <f t="shared" si="7"/>
        <v>0</v>
      </c>
    </row>
    <row r="513" spans="1:19" s="1" customFormat="1">
      <c r="A513" s="27"/>
      <c r="B513" s="30"/>
      <c r="C513" s="27"/>
      <c r="D513" s="27"/>
      <c r="E513" s="27"/>
      <c r="F513" s="27"/>
      <c r="G513" s="11"/>
      <c r="H513" s="27"/>
      <c r="I513" s="27"/>
      <c r="J513" s="27"/>
      <c r="K513" s="30"/>
      <c r="L513" s="34"/>
      <c r="M513" s="35"/>
      <c r="N513" s="27"/>
      <c r="O513" s="27"/>
      <c r="P513" s="27"/>
      <c r="Q513" s="27"/>
      <c r="R513" s="27"/>
      <c r="S513" s="16">
        <f t="shared" si="7"/>
        <v>0</v>
      </c>
    </row>
    <row r="514" spans="1:19" s="1" customFormat="1">
      <c r="A514" s="27"/>
      <c r="B514" s="30"/>
      <c r="C514" s="27"/>
      <c r="D514" s="27"/>
      <c r="E514" s="27"/>
      <c r="F514" s="27"/>
      <c r="G514" s="11"/>
      <c r="H514" s="27"/>
      <c r="I514" s="27"/>
      <c r="J514" s="27"/>
      <c r="K514" s="30"/>
      <c r="L514" s="34"/>
      <c r="M514" s="35"/>
      <c r="N514" s="27"/>
      <c r="O514" s="27"/>
      <c r="P514" s="27"/>
      <c r="Q514" s="27"/>
      <c r="R514" s="27"/>
      <c r="S514" s="16">
        <f t="shared" si="7"/>
        <v>0</v>
      </c>
    </row>
    <row r="515" spans="1:19" s="1" customFormat="1">
      <c r="A515" s="27"/>
      <c r="B515" s="30"/>
      <c r="C515" s="27"/>
      <c r="D515" s="27"/>
      <c r="E515" s="27"/>
      <c r="F515" s="27"/>
      <c r="G515" s="11"/>
      <c r="H515" s="27"/>
      <c r="I515" s="27"/>
      <c r="J515" s="27"/>
      <c r="K515" s="30"/>
      <c r="L515" s="34"/>
      <c r="M515" s="35"/>
      <c r="N515" s="27"/>
      <c r="O515" s="27"/>
      <c r="P515" s="27"/>
      <c r="Q515" s="27"/>
      <c r="R515" s="27"/>
      <c r="S515" s="16">
        <f t="shared" si="7"/>
        <v>0</v>
      </c>
    </row>
    <row r="516" spans="1:19" s="1" customFormat="1">
      <c r="A516" s="27"/>
      <c r="B516" s="30"/>
      <c r="C516" s="27"/>
      <c r="D516" s="27"/>
      <c r="E516" s="27"/>
      <c r="F516" s="27"/>
      <c r="G516" s="11"/>
      <c r="H516" s="27"/>
      <c r="I516" s="27"/>
      <c r="J516" s="27"/>
      <c r="K516" s="30"/>
      <c r="L516" s="34"/>
      <c r="M516" s="35"/>
      <c r="N516" s="27"/>
      <c r="O516" s="27"/>
      <c r="P516" s="27"/>
      <c r="Q516" s="27"/>
      <c r="R516" s="27"/>
      <c r="S516" s="16">
        <f t="shared" ref="S516:S579" si="8">ROUND(IF(H516="ПЭТ",R516*M516*I516,R516*M516),0)</f>
        <v>0</v>
      </c>
    </row>
    <row r="517" spans="1:19" s="1" customFormat="1">
      <c r="A517" s="27"/>
      <c r="B517" s="30"/>
      <c r="C517" s="27"/>
      <c r="D517" s="27"/>
      <c r="E517" s="27"/>
      <c r="F517" s="27"/>
      <c r="G517" s="11"/>
      <c r="H517" s="27"/>
      <c r="I517" s="27"/>
      <c r="J517" s="27"/>
      <c r="K517" s="30"/>
      <c r="L517" s="34"/>
      <c r="M517" s="35"/>
      <c r="N517" s="27"/>
      <c r="O517" s="27"/>
      <c r="P517" s="27"/>
      <c r="Q517" s="27"/>
      <c r="R517" s="27"/>
      <c r="S517" s="16">
        <f t="shared" si="8"/>
        <v>0</v>
      </c>
    </row>
    <row r="518" spans="1:19" s="1" customFormat="1">
      <c r="A518" s="27"/>
      <c r="B518" s="30"/>
      <c r="C518" s="27"/>
      <c r="D518" s="27"/>
      <c r="E518" s="27"/>
      <c r="F518" s="27"/>
      <c r="G518" s="11"/>
      <c r="H518" s="27"/>
      <c r="I518" s="27"/>
      <c r="J518" s="27"/>
      <c r="K518" s="30"/>
      <c r="L518" s="34"/>
      <c r="M518" s="35"/>
      <c r="N518" s="27"/>
      <c r="O518" s="27"/>
      <c r="P518" s="27"/>
      <c r="Q518" s="27"/>
      <c r="R518" s="27"/>
      <c r="S518" s="16">
        <f t="shared" si="8"/>
        <v>0</v>
      </c>
    </row>
    <row r="519" spans="1:19" s="1" customFormat="1">
      <c r="A519" s="27"/>
      <c r="B519" s="30"/>
      <c r="C519" s="27"/>
      <c r="D519" s="27"/>
      <c r="E519" s="27"/>
      <c r="F519" s="27"/>
      <c r="G519" s="11"/>
      <c r="H519" s="27"/>
      <c r="I519" s="27"/>
      <c r="J519" s="27"/>
      <c r="K519" s="30"/>
      <c r="L519" s="34"/>
      <c r="M519" s="35"/>
      <c r="N519" s="27"/>
      <c r="O519" s="27"/>
      <c r="P519" s="27"/>
      <c r="Q519" s="27"/>
      <c r="R519" s="27"/>
      <c r="S519" s="16">
        <f t="shared" si="8"/>
        <v>0</v>
      </c>
    </row>
    <row r="520" spans="1:19" s="1" customFormat="1">
      <c r="A520" s="27"/>
      <c r="B520" s="30"/>
      <c r="C520" s="27"/>
      <c r="D520" s="27"/>
      <c r="E520" s="27"/>
      <c r="F520" s="27"/>
      <c r="G520" s="11"/>
      <c r="H520" s="27"/>
      <c r="I520" s="27"/>
      <c r="J520" s="27"/>
      <c r="K520" s="30"/>
      <c r="L520" s="34"/>
      <c r="M520" s="35"/>
      <c r="N520" s="27"/>
      <c r="O520" s="27"/>
      <c r="P520" s="27"/>
      <c r="Q520" s="27"/>
      <c r="R520" s="27"/>
      <c r="S520" s="16">
        <f t="shared" si="8"/>
        <v>0</v>
      </c>
    </row>
    <row r="521" spans="1:19" s="1" customFormat="1">
      <c r="A521" s="27"/>
      <c r="B521" s="30"/>
      <c r="C521" s="27"/>
      <c r="D521" s="27"/>
      <c r="E521" s="27"/>
      <c r="F521" s="27"/>
      <c r="G521" s="11"/>
      <c r="H521" s="27"/>
      <c r="I521" s="27"/>
      <c r="J521" s="27"/>
      <c r="K521" s="30"/>
      <c r="L521" s="34"/>
      <c r="M521" s="35"/>
      <c r="N521" s="27"/>
      <c r="O521" s="27"/>
      <c r="P521" s="27"/>
      <c r="Q521" s="27"/>
      <c r="R521" s="27"/>
      <c r="S521" s="16">
        <f t="shared" si="8"/>
        <v>0</v>
      </c>
    </row>
    <row r="522" spans="1:19" s="1" customFormat="1">
      <c r="A522" s="27"/>
      <c r="B522" s="30"/>
      <c r="C522" s="27"/>
      <c r="D522" s="27"/>
      <c r="E522" s="27"/>
      <c r="F522" s="27"/>
      <c r="G522" s="11"/>
      <c r="H522" s="27"/>
      <c r="I522" s="27"/>
      <c r="J522" s="27"/>
      <c r="K522" s="30"/>
      <c r="L522" s="34"/>
      <c r="M522" s="35"/>
      <c r="N522" s="27"/>
      <c r="O522" s="27"/>
      <c r="P522" s="27"/>
      <c r="Q522" s="27"/>
      <c r="R522" s="27"/>
      <c r="S522" s="16">
        <f t="shared" si="8"/>
        <v>0</v>
      </c>
    </row>
    <row r="523" spans="1:19" s="1" customFormat="1">
      <c r="A523" s="27"/>
      <c r="B523" s="30"/>
      <c r="C523" s="27"/>
      <c r="D523" s="27"/>
      <c r="E523" s="27"/>
      <c r="F523" s="27"/>
      <c r="G523" s="11"/>
      <c r="H523" s="27"/>
      <c r="I523" s="27"/>
      <c r="J523" s="27"/>
      <c r="K523" s="30"/>
      <c r="L523" s="34"/>
      <c r="M523" s="35"/>
      <c r="N523" s="27"/>
      <c r="O523" s="27"/>
      <c r="P523" s="27"/>
      <c r="Q523" s="27"/>
      <c r="R523" s="27"/>
      <c r="S523" s="16">
        <f t="shared" si="8"/>
        <v>0</v>
      </c>
    </row>
    <row r="524" spans="1:19" s="1" customFormat="1">
      <c r="A524" s="27"/>
      <c r="B524" s="30"/>
      <c r="C524" s="27"/>
      <c r="D524" s="27"/>
      <c r="E524" s="27"/>
      <c r="F524" s="27"/>
      <c r="G524" s="11"/>
      <c r="H524" s="27"/>
      <c r="I524" s="27"/>
      <c r="J524" s="27"/>
      <c r="K524" s="30"/>
      <c r="L524" s="34"/>
      <c r="M524" s="35"/>
      <c r="N524" s="27"/>
      <c r="O524" s="27"/>
      <c r="P524" s="27"/>
      <c r="Q524" s="27"/>
      <c r="R524" s="27"/>
      <c r="S524" s="16">
        <f t="shared" si="8"/>
        <v>0</v>
      </c>
    </row>
    <row r="525" spans="1:19" s="1" customFormat="1">
      <c r="A525" s="27"/>
      <c r="B525" s="30"/>
      <c r="C525" s="27"/>
      <c r="D525" s="27"/>
      <c r="E525" s="27"/>
      <c r="F525" s="27"/>
      <c r="G525" s="11"/>
      <c r="H525" s="27"/>
      <c r="I525" s="27"/>
      <c r="J525" s="27"/>
      <c r="K525" s="30"/>
      <c r="L525" s="34"/>
      <c r="M525" s="35"/>
      <c r="N525" s="27"/>
      <c r="O525" s="27"/>
      <c r="P525" s="27"/>
      <c r="Q525" s="27"/>
      <c r="R525" s="27"/>
      <c r="S525" s="16">
        <f t="shared" si="8"/>
        <v>0</v>
      </c>
    </row>
    <row r="526" spans="1:19" s="1" customFormat="1">
      <c r="A526" s="27"/>
      <c r="B526" s="30"/>
      <c r="C526" s="27"/>
      <c r="D526" s="27"/>
      <c r="E526" s="27"/>
      <c r="F526" s="27"/>
      <c r="G526" s="11"/>
      <c r="H526" s="27"/>
      <c r="I526" s="27"/>
      <c r="J526" s="27"/>
      <c r="K526" s="30"/>
      <c r="L526" s="34"/>
      <c r="M526" s="35"/>
      <c r="N526" s="27"/>
      <c r="O526" s="27"/>
      <c r="P526" s="27"/>
      <c r="Q526" s="27"/>
      <c r="R526" s="27"/>
      <c r="S526" s="16">
        <f t="shared" si="8"/>
        <v>0</v>
      </c>
    </row>
    <row r="527" spans="1:19" s="1" customFormat="1">
      <c r="A527" s="27"/>
      <c r="B527" s="30"/>
      <c r="C527" s="27"/>
      <c r="D527" s="27"/>
      <c r="E527" s="27"/>
      <c r="F527" s="27"/>
      <c r="G527" s="11"/>
      <c r="H527" s="27"/>
      <c r="I527" s="27"/>
      <c r="J527" s="27"/>
      <c r="K527" s="30"/>
      <c r="L527" s="34"/>
      <c r="M527" s="35"/>
      <c r="N527" s="27"/>
      <c r="O527" s="27"/>
      <c r="P527" s="27"/>
      <c r="Q527" s="27"/>
      <c r="R527" s="27"/>
      <c r="S527" s="16">
        <f t="shared" si="8"/>
        <v>0</v>
      </c>
    </row>
    <row r="528" spans="1:19" s="1" customFormat="1">
      <c r="A528" s="27"/>
      <c r="B528" s="30"/>
      <c r="C528" s="27"/>
      <c r="D528" s="27"/>
      <c r="E528" s="27"/>
      <c r="F528" s="27"/>
      <c r="G528" s="11"/>
      <c r="H528" s="27"/>
      <c r="I528" s="27"/>
      <c r="J528" s="27"/>
      <c r="K528" s="30"/>
      <c r="L528" s="34"/>
      <c r="M528" s="35"/>
      <c r="N528" s="27"/>
      <c r="O528" s="27"/>
      <c r="P528" s="27"/>
      <c r="Q528" s="27"/>
      <c r="R528" s="27"/>
      <c r="S528" s="16">
        <f t="shared" si="8"/>
        <v>0</v>
      </c>
    </row>
    <row r="529" spans="1:19" s="1" customFormat="1">
      <c r="A529" s="27"/>
      <c r="B529" s="30"/>
      <c r="C529" s="27"/>
      <c r="D529" s="27"/>
      <c r="E529" s="27"/>
      <c r="F529" s="27"/>
      <c r="G529" s="11"/>
      <c r="H529" s="27"/>
      <c r="I529" s="27"/>
      <c r="J529" s="27"/>
      <c r="K529" s="30"/>
      <c r="L529" s="34"/>
      <c r="M529" s="35"/>
      <c r="N529" s="27"/>
      <c r="O529" s="27"/>
      <c r="P529" s="27"/>
      <c r="Q529" s="27"/>
      <c r="R529" s="27"/>
      <c r="S529" s="16">
        <f t="shared" si="8"/>
        <v>0</v>
      </c>
    </row>
    <row r="530" spans="1:19" s="1" customFormat="1">
      <c r="A530" s="27"/>
      <c r="B530" s="30"/>
      <c r="C530" s="27"/>
      <c r="D530" s="27"/>
      <c r="E530" s="27"/>
      <c r="F530" s="27"/>
      <c r="G530" s="11"/>
      <c r="H530" s="27"/>
      <c r="I530" s="27"/>
      <c r="J530" s="27"/>
      <c r="K530" s="30"/>
      <c r="L530" s="34"/>
      <c r="M530" s="35"/>
      <c r="N530" s="27"/>
      <c r="O530" s="27"/>
      <c r="P530" s="27"/>
      <c r="Q530" s="27"/>
      <c r="R530" s="27"/>
      <c r="S530" s="16">
        <f t="shared" si="8"/>
        <v>0</v>
      </c>
    </row>
    <row r="531" spans="1:19" s="1" customFormat="1">
      <c r="A531" s="27"/>
      <c r="B531" s="30"/>
      <c r="C531" s="27"/>
      <c r="D531" s="27"/>
      <c r="E531" s="27"/>
      <c r="F531" s="27"/>
      <c r="G531" s="11"/>
      <c r="H531" s="27"/>
      <c r="I531" s="27"/>
      <c r="J531" s="27"/>
      <c r="K531" s="30"/>
      <c r="L531" s="34"/>
      <c r="M531" s="35"/>
      <c r="N531" s="27"/>
      <c r="O531" s="27"/>
      <c r="P531" s="27"/>
      <c r="Q531" s="27"/>
      <c r="R531" s="27"/>
      <c r="S531" s="16">
        <f t="shared" si="8"/>
        <v>0</v>
      </c>
    </row>
    <row r="532" spans="1:19" s="1" customFormat="1">
      <c r="A532" s="27"/>
      <c r="B532" s="30"/>
      <c r="C532" s="27"/>
      <c r="D532" s="27"/>
      <c r="E532" s="27"/>
      <c r="F532" s="27"/>
      <c r="G532" s="11"/>
      <c r="H532" s="27"/>
      <c r="I532" s="27"/>
      <c r="J532" s="27"/>
      <c r="K532" s="30"/>
      <c r="L532" s="34"/>
      <c r="M532" s="35"/>
      <c r="N532" s="27"/>
      <c r="O532" s="27"/>
      <c r="P532" s="27"/>
      <c r="Q532" s="27"/>
      <c r="R532" s="27"/>
      <c r="S532" s="16">
        <f t="shared" si="8"/>
        <v>0</v>
      </c>
    </row>
    <row r="533" spans="1:19" s="1" customFormat="1">
      <c r="A533" s="27"/>
      <c r="B533" s="30"/>
      <c r="C533" s="27"/>
      <c r="D533" s="27"/>
      <c r="E533" s="27"/>
      <c r="F533" s="27"/>
      <c r="G533" s="11"/>
      <c r="H533" s="27"/>
      <c r="I533" s="27"/>
      <c r="J533" s="27"/>
      <c r="K533" s="30"/>
      <c r="L533" s="34"/>
      <c r="M533" s="35"/>
      <c r="N533" s="27"/>
      <c r="O533" s="27"/>
      <c r="P533" s="27"/>
      <c r="Q533" s="27"/>
      <c r="R533" s="27"/>
      <c r="S533" s="16">
        <f t="shared" si="8"/>
        <v>0</v>
      </c>
    </row>
    <row r="534" spans="1:19" s="1" customFormat="1">
      <c r="A534" s="27"/>
      <c r="B534" s="30"/>
      <c r="C534" s="27"/>
      <c r="D534" s="27"/>
      <c r="E534" s="27"/>
      <c r="F534" s="27"/>
      <c r="G534" s="11"/>
      <c r="H534" s="27"/>
      <c r="I534" s="27"/>
      <c r="J534" s="27"/>
      <c r="K534" s="30"/>
      <c r="L534" s="34"/>
      <c r="M534" s="35"/>
      <c r="N534" s="27"/>
      <c r="O534" s="27"/>
      <c r="P534" s="27"/>
      <c r="Q534" s="27"/>
      <c r="R534" s="27"/>
      <c r="S534" s="16">
        <f t="shared" si="8"/>
        <v>0</v>
      </c>
    </row>
    <row r="535" spans="1:19" s="1" customFormat="1">
      <c r="A535" s="27"/>
      <c r="B535" s="30"/>
      <c r="C535" s="27"/>
      <c r="D535" s="27"/>
      <c r="E535" s="27"/>
      <c r="F535" s="27"/>
      <c r="G535" s="11"/>
      <c r="H535" s="27"/>
      <c r="I535" s="27"/>
      <c r="J535" s="27"/>
      <c r="K535" s="30"/>
      <c r="L535" s="34"/>
      <c r="M535" s="35"/>
      <c r="N535" s="27"/>
      <c r="O535" s="27"/>
      <c r="P535" s="27"/>
      <c r="Q535" s="27"/>
      <c r="R535" s="27"/>
      <c r="S535" s="16">
        <f t="shared" si="8"/>
        <v>0</v>
      </c>
    </row>
    <row r="536" spans="1:19" s="1" customFormat="1">
      <c r="A536" s="27"/>
      <c r="B536" s="30"/>
      <c r="C536" s="27"/>
      <c r="D536" s="27"/>
      <c r="E536" s="27"/>
      <c r="F536" s="27"/>
      <c r="G536" s="11"/>
      <c r="H536" s="27"/>
      <c r="I536" s="27"/>
      <c r="J536" s="27"/>
      <c r="K536" s="30"/>
      <c r="L536" s="34"/>
      <c r="M536" s="35"/>
      <c r="N536" s="27"/>
      <c r="O536" s="27"/>
      <c r="P536" s="27"/>
      <c r="Q536" s="27"/>
      <c r="R536" s="27"/>
      <c r="S536" s="16">
        <f t="shared" si="8"/>
        <v>0</v>
      </c>
    </row>
    <row r="537" spans="1:19" s="1" customFormat="1">
      <c r="A537" s="27"/>
      <c r="B537" s="30"/>
      <c r="C537" s="27"/>
      <c r="D537" s="27"/>
      <c r="E537" s="27"/>
      <c r="F537" s="27"/>
      <c r="G537" s="11"/>
      <c r="H537" s="27"/>
      <c r="I537" s="27"/>
      <c r="J537" s="27"/>
      <c r="K537" s="30"/>
      <c r="L537" s="34"/>
      <c r="M537" s="35"/>
      <c r="N537" s="27"/>
      <c r="O537" s="27"/>
      <c r="P537" s="27"/>
      <c r="Q537" s="27"/>
      <c r="R537" s="27"/>
      <c r="S537" s="16">
        <f t="shared" si="8"/>
        <v>0</v>
      </c>
    </row>
    <row r="538" spans="1:19" s="1" customFormat="1">
      <c r="A538" s="27"/>
      <c r="B538" s="30"/>
      <c r="C538" s="27"/>
      <c r="D538" s="27"/>
      <c r="E538" s="27"/>
      <c r="F538" s="27"/>
      <c r="G538" s="11"/>
      <c r="H538" s="27"/>
      <c r="I538" s="27"/>
      <c r="J538" s="27"/>
      <c r="K538" s="30"/>
      <c r="L538" s="34"/>
      <c r="M538" s="35"/>
      <c r="N538" s="27"/>
      <c r="O538" s="27"/>
      <c r="P538" s="27"/>
      <c r="Q538" s="27"/>
      <c r="R538" s="27"/>
      <c r="S538" s="16">
        <f t="shared" si="8"/>
        <v>0</v>
      </c>
    </row>
    <row r="539" spans="1:19" s="1" customFormat="1">
      <c r="A539" s="27"/>
      <c r="B539" s="30"/>
      <c r="C539" s="27"/>
      <c r="D539" s="27"/>
      <c r="E539" s="27"/>
      <c r="F539" s="27"/>
      <c r="G539" s="11"/>
      <c r="H539" s="27"/>
      <c r="I539" s="27"/>
      <c r="J539" s="27"/>
      <c r="K539" s="30"/>
      <c r="L539" s="34"/>
      <c r="M539" s="35"/>
      <c r="N539" s="27"/>
      <c r="O539" s="27"/>
      <c r="P539" s="27"/>
      <c r="Q539" s="27"/>
      <c r="R539" s="27"/>
      <c r="S539" s="16">
        <f t="shared" si="8"/>
        <v>0</v>
      </c>
    </row>
    <row r="540" spans="1:19" s="1" customFormat="1">
      <c r="A540" s="27"/>
      <c r="B540" s="30"/>
      <c r="C540" s="27"/>
      <c r="D540" s="27"/>
      <c r="E540" s="27"/>
      <c r="F540" s="27"/>
      <c r="G540" s="11"/>
      <c r="H540" s="27"/>
      <c r="I540" s="27"/>
      <c r="J540" s="27"/>
      <c r="K540" s="30"/>
      <c r="L540" s="34"/>
      <c r="M540" s="35"/>
      <c r="N540" s="27"/>
      <c r="O540" s="27"/>
      <c r="P540" s="27"/>
      <c r="Q540" s="27"/>
      <c r="R540" s="27"/>
      <c r="S540" s="16">
        <f t="shared" si="8"/>
        <v>0</v>
      </c>
    </row>
    <row r="541" spans="1:19" s="1" customFormat="1">
      <c r="A541" s="27"/>
      <c r="B541" s="30"/>
      <c r="C541" s="27"/>
      <c r="D541" s="27"/>
      <c r="E541" s="27"/>
      <c r="F541" s="27"/>
      <c r="G541" s="11"/>
      <c r="H541" s="27"/>
      <c r="I541" s="27"/>
      <c r="J541" s="27"/>
      <c r="K541" s="30"/>
      <c r="L541" s="34"/>
      <c r="M541" s="35"/>
      <c r="N541" s="27"/>
      <c r="O541" s="27"/>
      <c r="P541" s="27"/>
      <c r="Q541" s="27"/>
      <c r="R541" s="27"/>
      <c r="S541" s="16">
        <f t="shared" si="8"/>
        <v>0</v>
      </c>
    </row>
    <row r="542" spans="1:19" s="1" customFormat="1">
      <c r="A542" s="27"/>
      <c r="B542" s="30"/>
      <c r="C542" s="27"/>
      <c r="D542" s="27"/>
      <c r="E542" s="27"/>
      <c r="F542" s="27"/>
      <c r="G542" s="11"/>
      <c r="H542" s="27"/>
      <c r="I542" s="27"/>
      <c r="J542" s="27"/>
      <c r="K542" s="30"/>
      <c r="L542" s="34"/>
      <c r="M542" s="35"/>
      <c r="N542" s="27"/>
      <c r="O542" s="27"/>
      <c r="P542" s="27"/>
      <c r="Q542" s="27"/>
      <c r="R542" s="27"/>
      <c r="S542" s="16">
        <f t="shared" si="8"/>
        <v>0</v>
      </c>
    </row>
    <row r="543" spans="1:19" s="1" customFormat="1">
      <c r="A543" s="27"/>
      <c r="B543" s="30"/>
      <c r="C543" s="27"/>
      <c r="D543" s="27"/>
      <c r="E543" s="27"/>
      <c r="F543" s="27"/>
      <c r="G543" s="11"/>
      <c r="H543" s="27"/>
      <c r="I543" s="27"/>
      <c r="J543" s="27"/>
      <c r="K543" s="30"/>
      <c r="L543" s="34"/>
      <c r="M543" s="35"/>
      <c r="N543" s="27"/>
      <c r="O543" s="27"/>
      <c r="P543" s="27"/>
      <c r="Q543" s="27"/>
      <c r="R543" s="27"/>
      <c r="S543" s="16">
        <f t="shared" si="8"/>
        <v>0</v>
      </c>
    </row>
    <row r="544" spans="1:19" s="1" customFormat="1">
      <c r="A544" s="27"/>
      <c r="B544" s="30"/>
      <c r="C544" s="27"/>
      <c r="D544" s="27"/>
      <c r="E544" s="27"/>
      <c r="F544" s="27"/>
      <c r="G544" s="11"/>
      <c r="H544" s="27"/>
      <c r="I544" s="27"/>
      <c r="J544" s="27"/>
      <c r="K544" s="30"/>
      <c r="L544" s="34"/>
      <c r="M544" s="35"/>
      <c r="N544" s="27"/>
      <c r="O544" s="27"/>
      <c r="P544" s="27"/>
      <c r="Q544" s="27"/>
      <c r="R544" s="27"/>
      <c r="S544" s="16">
        <f t="shared" si="8"/>
        <v>0</v>
      </c>
    </row>
    <row r="545" spans="1:19" s="1" customFormat="1">
      <c r="A545" s="27"/>
      <c r="B545" s="30"/>
      <c r="C545" s="27"/>
      <c r="D545" s="27"/>
      <c r="E545" s="27"/>
      <c r="F545" s="27"/>
      <c r="G545" s="11"/>
      <c r="H545" s="27"/>
      <c r="I545" s="27"/>
      <c r="J545" s="27"/>
      <c r="K545" s="30"/>
      <c r="L545" s="34"/>
      <c r="M545" s="35"/>
      <c r="N545" s="27"/>
      <c r="O545" s="27"/>
      <c r="P545" s="27"/>
      <c r="Q545" s="27"/>
      <c r="R545" s="27"/>
      <c r="S545" s="16">
        <f t="shared" si="8"/>
        <v>0</v>
      </c>
    </row>
    <row r="546" spans="1:19" s="1" customFormat="1">
      <c r="A546" s="27"/>
      <c r="B546" s="30"/>
      <c r="C546" s="27"/>
      <c r="D546" s="27"/>
      <c r="E546" s="27"/>
      <c r="F546" s="27"/>
      <c r="G546" s="11"/>
      <c r="H546" s="27"/>
      <c r="I546" s="27"/>
      <c r="J546" s="27"/>
      <c r="K546" s="30"/>
      <c r="L546" s="34"/>
      <c r="M546" s="35"/>
      <c r="N546" s="27"/>
      <c r="O546" s="27"/>
      <c r="P546" s="27"/>
      <c r="Q546" s="27"/>
      <c r="R546" s="27"/>
      <c r="S546" s="16">
        <f t="shared" si="8"/>
        <v>0</v>
      </c>
    </row>
    <row r="547" spans="1:19" s="1" customFormat="1">
      <c r="A547" s="27"/>
      <c r="B547" s="30"/>
      <c r="C547" s="27"/>
      <c r="D547" s="27"/>
      <c r="E547" s="27"/>
      <c r="F547" s="27"/>
      <c r="G547" s="11"/>
      <c r="H547" s="27"/>
      <c r="I547" s="27"/>
      <c r="J547" s="27"/>
      <c r="K547" s="30"/>
      <c r="L547" s="34"/>
      <c r="M547" s="35"/>
      <c r="N547" s="27"/>
      <c r="O547" s="27"/>
      <c r="P547" s="27"/>
      <c r="Q547" s="27"/>
      <c r="R547" s="27"/>
      <c r="S547" s="16">
        <f t="shared" si="8"/>
        <v>0</v>
      </c>
    </row>
    <row r="548" spans="1:19" s="1" customFormat="1">
      <c r="A548" s="27"/>
      <c r="B548" s="30"/>
      <c r="C548" s="27"/>
      <c r="D548" s="27"/>
      <c r="E548" s="27"/>
      <c r="F548" s="27"/>
      <c r="G548" s="11"/>
      <c r="H548" s="27"/>
      <c r="I548" s="27"/>
      <c r="J548" s="27"/>
      <c r="K548" s="30"/>
      <c r="L548" s="34"/>
      <c r="M548" s="35"/>
      <c r="N548" s="27"/>
      <c r="O548" s="27"/>
      <c r="P548" s="27"/>
      <c r="Q548" s="27"/>
      <c r="R548" s="27"/>
      <c r="S548" s="16">
        <f t="shared" si="8"/>
        <v>0</v>
      </c>
    </row>
    <row r="549" spans="1:19" s="1" customFormat="1">
      <c r="A549" s="27"/>
      <c r="B549" s="30"/>
      <c r="C549" s="27"/>
      <c r="D549" s="27"/>
      <c r="E549" s="27"/>
      <c r="F549" s="27"/>
      <c r="G549" s="11"/>
      <c r="H549" s="27"/>
      <c r="I549" s="27"/>
      <c r="J549" s="27"/>
      <c r="K549" s="30"/>
      <c r="L549" s="34"/>
      <c r="M549" s="35"/>
      <c r="N549" s="27"/>
      <c r="O549" s="27"/>
      <c r="P549" s="27"/>
      <c r="Q549" s="27"/>
      <c r="R549" s="27"/>
      <c r="S549" s="16">
        <f t="shared" si="8"/>
        <v>0</v>
      </c>
    </row>
    <row r="550" spans="1:19" s="1" customFormat="1">
      <c r="A550" s="27"/>
      <c r="B550" s="30"/>
      <c r="C550" s="27"/>
      <c r="D550" s="27"/>
      <c r="E550" s="27"/>
      <c r="F550" s="27"/>
      <c r="G550" s="11"/>
      <c r="H550" s="27"/>
      <c r="I550" s="27"/>
      <c r="J550" s="27"/>
      <c r="K550" s="30"/>
      <c r="L550" s="34"/>
      <c r="M550" s="35"/>
      <c r="N550" s="27"/>
      <c r="O550" s="27"/>
      <c r="P550" s="27"/>
      <c r="Q550" s="27"/>
      <c r="R550" s="27"/>
      <c r="S550" s="16">
        <f t="shared" si="8"/>
        <v>0</v>
      </c>
    </row>
    <row r="551" spans="1:19" s="1" customFormat="1">
      <c r="A551" s="27"/>
      <c r="B551" s="30"/>
      <c r="C551" s="27"/>
      <c r="D551" s="27"/>
      <c r="E551" s="27"/>
      <c r="F551" s="27"/>
      <c r="G551" s="11"/>
      <c r="H551" s="27"/>
      <c r="I551" s="27"/>
      <c r="J551" s="27"/>
      <c r="K551" s="30"/>
      <c r="L551" s="34"/>
      <c r="M551" s="35"/>
      <c r="N551" s="27"/>
      <c r="O551" s="27"/>
      <c r="P551" s="27"/>
      <c r="Q551" s="27"/>
      <c r="R551" s="27"/>
      <c r="S551" s="16">
        <f t="shared" si="8"/>
        <v>0</v>
      </c>
    </row>
    <row r="552" spans="1:19" s="1" customFormat="1">
      <c r="A552" s="27"/>
      <c r="B552" s="30"/>
      <c r="C552" s="27"/>
      <c r="D552" s="27"/>
      <c r="E552" s="27"/>
      <c r="F552" s="27"/>
      <c r="G552" s="11"/>
      <c r="H552" s="27"/>
      <c r="I552" s="27"/>
      <c r="J552" s="27"/>
      <c r="K552" s="30"/>
      <c r="L552" s="34"/>
      <c r="M552" s="35"/>
      <c r="N552" s="27"/>
      <c r="O552" s="27"/>
      <c r="P552" s="27"/>
      <c r="Q552" s="27"/>
      <c r="R552" s="27"/>
      <c r="S552" s="16">
        <f t="shared" si="8"/>
        <v>0</v>
      </c>
    </row>
    <row r="553" spans="1:19" s="1" customFormat="1">
      <c r="A553" s="27"/>
      <c r="B553" s="30"/>
      <c r="C553" s="27"/>
      <c r="D553" s="27"/>
      <c r="E553" s="27"/>
      <c r="F553" s="27"/>
      <c r="G553" s="11"/>
      <c r="H553" s="27"/>
      <c r="I553" s="27"/>
      <c r="J553" s="27"/>
      <c r="K553" s="30"/>
      <c r="L553" s="34"/>
      <c r="M553" s="35"/>
      <c r="N553" s="27"/>
      <c r="O553" s="27"/>
      <c r="P553" s="27"/>
      <c r="Q553" s="27"/>
      <c r="R553" s="27"/>
      <c r="S553" s="16">
        <f t="shared" si="8"/>
        <v>0</v>
      </c>
    </row>
    <row r="554" spans="1:19" s="1" customFormat="1">
      <c r="A554" s="27"/>
      <c r="B554" s="30"/>
      <c r="C554" s="27"/>
      <c r="D554" s="27"/>
      <c r="E554" s="27"/>
      <c r="F554" s="27"/>
      <c r="G554" s="11"/>
      <c r="H554" s="27"/>
      <c r="I554" s="27"/>
      <c r="J554" s="27"/>
      <c r="K554" s="30"/>
      <c r="L554" s="34"/>
      <c r="M554" s="35"/>
      <c r="N554" s="27"/>
      <c r="O554" s="27"/>
      <c r="P554" s="27"/>
      <c r="Q554" s="27"/>
      <c r="R554" s="27"/>
      <c r="S554" s="16">
        <f t="shared" si="8"/>
        <v>0</v>
      </c>
    </row>
    <row r="555" spans="1:19" s="1" customFormat="1">
      <c r="A555" s="27"/>
      <c r="B555" s="30"/>
      <c r="C555" s="27"/>
      <c r="D555" s="27"/>
      <c r="E555" s="27"/>
      <c r="F555" s="27"/>
      <c r="G555" s="11"/>
      <c r="H555" s="27"/>
      <c r="I555" s="27"/>
      <c r="J555" s="27"/>
      <c r="K555" s="30"/>
      <c r="L555" s="34"/>
      <c r="M555" s="35"/>
      <c r="N555" s="27"/>
      <c r="O555" s="27"/>
      <c r="P555" s="27"/>
      <c r="Q555" s="27"/>
      <c r="R555" s="27"/>
      <c r="S555" s="16">
        <f t="shared" si="8"/>
        <v>0</v>
      </c>
    </row>
    <row r="556" spans="1:19" s="1" customFormat="1">
      <c r="A556" s="27"/>
      <c r="B556" s="30"/>
      <c r="C556" s="27"/>
      <c r="D556" s="27"/>
      <c r="E556" s="27"/>
      <c r="F556" s="27"/>
      <c r="G556" s="11"/>
      <c r="H556" s="27"/>
      <c r="I556" s="27"/>
      <c r="J556" s="27"/>
      <c r="K556" s="30"/>
      <c r="L556" s="34"/>
      <c r="M556" s="35"/>
      <c r="N556" s="27"/>
      <c r="O556" s="27"/>
      <c r="P556" s="27"/>
      <c r="Q556" s="27"/>
      <c r="R556" s="27"/>
      <c r="S556" s="16">
        <f t="shared" si="8"/>
        <v>0</v>
      </c>
    </row>
    <row r="557" spans="1:19" s="1" customFormat="1">
      <c r="A557" s="27"/>
      <c r="B557" s="30"/>
      <c r="C557" s="27"/>
      <c r="D557" s="27"/>
      <c r="E557" s="27"/>
      <c r="F557" s="27"/>
      <c r="G557" s="11"/>
      <c r="H557" s="27"/>
      <c r="I557" s="27"/>
      <c r="J557" s="27"/>
      <c r="K557" s="30"/>
      <c r="L557" s="34"/>
      <c r="M557" s="35"/>
      <c r="N557" s="27"/>
      <c r="O557" s="27"/>
      <c r="P557" s="27"/>
      <c r="Q557" s="27"/>
      <c r="R557" s="27"/>
      <c r="S557" s="16">
        <f t="shared" si="8"/>
        <v>0</v>
      </c>
    </row>
    <row r="558" spans="1:19" s="1" customFormat="1">
      <c r="A558" s="27"/>
      <c r="B558" s="30"/>
      <c r="C558" s="27"/>
      <c r="D558" s="27"/>
      <c r="E558" s="27"/>
      <c r="F558" s="27"/>
      <c r="G558" s="11"/>
      <c r="H558" s="27"/>
      <c r="I558" s="27"/>
      <c r="J558" s="27"/>
      <c r="K558" s="30"/>
      <c r="L558" s="34"/>
      <c r="M558" s="35"/>
      <c r="N558" s="27"/>
      <c r="O558" s="27"/>
      <c r="P558" s="27"/>
      <c r="Q558" s="27"/>
      <c r="R558" s="27"/>
      <c r="S558" s="16">
        <f t="shared" si="8"/>
        <v>0</v>
      </c>
    </row>
    <row r="559" spans="1:19" s="1" customFormat="1">
      <c r="A559" s="27"/>
      <c r="B559" s="30"/>
      <c r="C559" s="27"/>
      <c r="D559" s="27"/>
      <c r="E559" s="27"/>
      <c r="F559" s="27"/>
      <c r="G559" s="11"/>
      <c r="H559" s="27"/>
      <c r="I559" s="27"/>
      <c r="J559" s="27"/>
      <c r="K559" s="30"/>
      <c r="L559" s="34"/>
      <c r="M559" s="35"/>
      <c r="N559" s="27"/>
      <c r="O559" s="27"/>
      <c r="P559" s="27"/>
      <c r="Q559" s="27"/>
      <c r="R559" s="27"/>
      <c r="S559" s="16">
        <f t="shared" si="8"/>
        <v>0</v>
      </c>
    </row>
    <row r="560" spans="1:19" s="1" customFormat="1">
      <c r="A560" s="27"/>
      <c r="B560" s="30"/>
      <c r="C560" s="27"/>
      <c r="D560" s="27"/>
      <c r="E560" s="27"/>
      <c r="F560" s="27"/>
      <c r="G560" s="11"/>
      <c r="H560" s="27"/>
      <c r="I560" s="27"/>
      <c r="J560" s="27"/>
      <c r="K560" s="30"/>
      <c r="L560" s="34"/>
      <c r="M560" s="35"/>
      <c r="N560" s="27"/>
      <c r="O560" s="27"/>
      <c r="P560" s="27"/>
      <c r="Q560" s="27"/>
      <c r="R560" s="27"/>
      <c r="S560" s="16">
        <f t="shared" si="8"/>
        <v>0</v>
      </c>
    </row>
    <row r="561" spans="1:19" s="1" customFormat="1">
      <c r="A561" s="27"/>
      <c r="B561" s="30"/>
      <c r="C561" s="27"/>
      <c r="D561" s="27"/>
      <c r="E561" s="27"/>
      <c r="F561" s="27"/>
      <c r="G561" s="11"/>
      <c r="H561" s="27"/>
      <c r="I561" s="27"/>
      <c r="J561" s="27"/>
      <c r="K561" s="30"/>
      <c r="L561" s="34"/>
      <c r="M561" s="35"/>
      <c r="N561" s="27"/>
      <c r="O561" s="27"/>
      <c r="P561" s="27"/>
      <c r="Q561" s="27"/>
      <c r="R561" s="27"/>
      <c r="S561" s="16">
        <f t="shared" si="8"/>
        <v>0</v>
      </c>
    </row>
    <row r="562" spans="1:19" s="1" customFormat="1">
      <c r="A562" s="27"/>
      <c r="B562" s="30"/>
      <c r="C562" s="27"/>
      <c r="D562" s="27"/>
      <c r="E562" s="27"/>
      <c r="F562" s="27"/>
      <c r="G562" s="11"/>
      <c r="H562" s="27"/>
      <c r="I562" s="27"/>
      <c r="J562" s="27"/>
      <c r="K562" s="30"/>
      <c r="L562" s="34"/>
      <c r="M562" s="35"/>
      <c r="N562" s="27"/>
      <c r="O562" s="27"/>
      <c r="P562" s="27"/>
      <c r="Q562" s="27"/>
      <c r="R562" s="27"/>
      <c r="S562" s="16">
        <f t="shared" si="8"/>
        <v>0</v>
      </c>
    </row>
    <row r="563" spans="1:19" s="1" customFormat="1">
      <c r="A563" s="27"/>
      <c r="B563" s="30"/>
      <c r="C563" s="27"/>
      <c r="D563" s="27"/>
      <c r="E563" s="27"/>
      <c r="F563" s="27"/>
      <c r="G563" s="11"/>
      <c r="H563" s="27"/>
      <c r="I563" s="27"/>
      <c r="J563" s="27"/>
      <c r="K563" s="30"/>
      <c r="L563" s="34"/>
      <c r="M563" s="35"/>
      <c r="N563" s="27"/>
      <c r="O563" s="27"/>
      <c r="P563" s="27"/>
      <c r="Q563" s="27"/>
      <c r="R563" s="27"/>
      <c r="S563" s="16">
        <f t="shared" si="8"/>
        <v>0</v>
      </c>
    </row>
    <row r="564" spans="1:19" s="1" customFormat="1">
      <c r="A564" s="27"/>
      <c r="B564" s="30"/>
      <c r="C564" s="27"/>
      <c r="D564" s="27"/>
      <c r="E564" s="27"/>
      <c r="F564" s="27"/>
      <c r="G564" s="11"/>
      <c r="H564" s="27"/>
      <c r="I564" s="27"/>
      <c r="J564" s="27"/>
      <c r="K564" s="30"/>
      <c r="L564" s="34"/>
      <c r="M564" s="35"/>
      <c r="N564" s="27"/>
      <c r="O564" s="27"/>
      <c r="P564" s="27"/>
      <c r="Q564" s="27"/>
      <c r="R564" s="27"/>
      <c r="S564" s="16">
        <f t="shared" si="8"/>
        <v>0</v>
      </c>
    </row>
    <row r="565" spans="1:19" s="1" customFormat="1">
      <c r="A565" s="27"/>
      <c r="B565" s="30"/>
      <c r="C565" s="27"/>
      <c r="D565" s="27"/>
      <c r="E565" s="27"/>
      <c r="F565" s="27"/>
      <c r="G565" s="11"/>
      <c r="H565" s="27"/>
      <c r="I565" s="27"/>
      <c r="J565" s="27"/>
      <c r="K565" s="30"/>
      <c r="L565" s="34"/>
      <c r="M565" s="35"/>
      <c r="N565" s="27"/>
      <c r="O565" s="27"/>
      <c r="P565" s="27"/>
      <c r="Q565" s="27"/>
      <c r="R565" s="27"/>
      <c r="S565" s="16">
        <f t="shared" si="8"/>
        <v>0</v>
      </c>
    </row>
    <row r="566" spans="1:19" s="1" customFormat="1">
      <c r="A566" s="27"/>
      <c r="B566" s="30"/>
      <c r="C566" s="27"/>
      <c r="D566" s="27"/>
      <c r="E566" s="27"/>
      <c r="F566" s="27"/>
      <c r="G566" s="11"/>
      <c r="H566" s="27"/>
      <c r="I566" s="27"/>
      <c r="J566" s="27"/>
      <c r="K566" s="30"/>
      <c r="L566" s="34"/>
      <c r="M566" s="35"/>
      <c r="N566" s="27"/>
      <c r="O566" s="27"/>
      <c r="P566" s="27"/>
      <c r="Q566" s="27"/>
      <c r="R566" s="27"/>
      <c r="S566" s="16">
        <f t="shared" si="8"/>
        <v>0</v>
      </c>
    </row>
    <row r="567" spans="1:19" s="1" customFormat="1">
      <c r="A567" s="27"/>
      <c r="B567" s="30"/>
      <c r="C567" s="27"/>
      <c r="D567" s="27"/>
      <c r="E567" s="27"/>
      <c r="F567" s="27"/>
      <c r="G567" s="11"/>
      <c r="H567" s="27"/>
      <c r="I567" s="27"/>
      <c r="J567" s="27"/>
      <c r="K567" s="30"/>
      <c r="L567" s="34"/>
      <c r="M567" s="35"/>
      <c r="N567" s="27"/>
      <c r="O567" s="27"/>
      <c r="P567" s="27"/>
      <c r="Q567" s="27"/>
      <c r="R567" s="27"/>
      <c r="S567" s="16">
        <f t="shared" si="8"/>
        <v>0</v>
      </c>
    </row>
    <row r="568" spans="1:19" s="1" customFormat="1">
      <c r="A568" s="27"/>
      <c r="B568" s="30"/>
      <c r="C568" s="27"/>
      <c r="D568" s="27"/>
      <c r="E568" s="27"/>
      <c r="F568" s="27"/>
      <c r="G568" s="11"/>
      <c r="H568" s="27"/>
      <c r="I568" s="27"/>
      <c r="J568" s="27"/>
      <c r="K568" s="30"/>
      <c r="L568" s="34"/>
      <c r="M568" s="35"/>
      <c r="N568" s="27"/>
      <c r="O568" s="27"/>
      <c r="P568" s="27"/>
      <c r="Q568" s="27"/>
      <c r="R568" s="27"/>
      <c r="S568" s="16">
        <f t="shared" si="8"/>
        <v>0</v>
      </c>
    </row>
    <row r="569" spans="1:19" s="1" customFormat="1">
      <c r="A569" s="27"/>
      <c r="B569" s="30"/>
      <c r="C569" s="27"/>
      <c r="D569" s="27"/>
      <c r="E569" s="27"/>
      <c r="F569" s="27"/>
      <c r="G569" s="11"/>
      <c r="H569" s="27"/>
      <c r="I569" s="27"/>
      <c r="J569" s="27"/>
      <c r="K569" s="30"/>
      <c r="L569" s="34"/>
      <c r="M569" s="35"/>
      <c r="N569" s="27"/>
      <c r="O569" s="27"/>
      <c r="P569" s="27"/>
      <c r="Q569" s="27"/>
      <c r="R569" s="27"/>
      <c r="S569" s="16">
        <f t="shared" si="8"/>
        <v>0</v>
      </c>
    </row>
    <row r="570" spans="1:19" s="1" customFormat="1">
      <c r="A570" s="27"/>
      <c r="B570" s="30"/>
      <c r="C570" s="27"/>
      <c r="D570" s="27"/>
      <c r="E570" s="27"/>
      <c r="F570" s="27"/>
      <c r="G570" s="11"/>
      <c r="H570" s="27"/>
      <c r="I570" s="27"/>
      <c r="J570" s="27"/>
      <c r="K570" s="30"/>
      <c r="L570" s="34"/>
      <c r="M570" s="35"/>
      <c r="N570" s="27"/>
      <c r="O570" s="27"/>
      <c r="P570" s="27"/>
      <c r="Q570" s="27"/>
      <c r="R570" s="27"/>
      <c r="S570" s="16">
        <f t="shared" si="8"/>
        <v>0</v>
      </c>
    </row>
    <row r="571" spans="1:19" s="1" customFormat="1">
      <c r="A571" s="27"/>
      <c r="B571" s="30"/>
      <c r="C571" s="27"/>
      <c r="D571" s="27"/>
      <c r="E571" s="27"/>
      <c r="F571" s="27"/>
      <c r="G571" s="11"/>
      <c r="H571" s="27"/>
      <c r="I571" s="27"/>
      <c r="J571" s="27"/>
      <c r="K571" s="30"/>
      <c r="L571" s="34"/>
      <c r="M571" s="35"/>
      <c r="N571" s="27"/>
      <c r="O571" s="27"/>
      <c r="P571" s="27"/>
      <c r="Q571" s="27"/>
      <c r="R571" s="27"/>
      <c r="S571" s="16">
        <f t="shared" si="8"/>
        <v>0</v>
      </c>
    </row>
    <row r="572" spans="1:19" s="1" customFormat="1">
      <c r="A572" s="27"/>
      <c r="B572" s="30"/>
      <c r="C572" s="27"/>
      <c r="D572" s="27"/>
      <c r="E572" s="27"/>
      <c r="F572" s="27"/>
      <c r="G572" s="11"/>
      <c r="H572" s="27"/>
      <c r="I572" s="27"/>
      <c r="J572" s="27"/>
      <c r="K572" s="30"/>
      <c r="L572" s="34"/>
      <c r="M572" s="35"/>
      <c r="N572" s="27"/>
      <c r="O572" s="27"/>
      <c r="P572" s="27"/>
      <c r="Q572" s="27"/>
      <c r="R572" s="27"/>
      <c r="S572" s="16">
        <f t="shared" si="8"/>
        <v>0</v>
      </c>
    </row>
    <row r="573" spans="1:19" s="1" customFormat="1">
      <c r="A573" s="27"/>
      <c r="B573" s="30"/>
      <c r="C573" s="27"/>
      <c r="D573" s="27"/>
      <c r="E573" s="27"/>
      <c r="F573" s="27"/>
      <c r="G573" s="11"/>
      <c r="H573" s="27"/>
      <c r="I573" s="27"/>
      <c r="J573" s="27"/>
      <c r="K573" s="30"/>
      <c r="L573" s="34"/>
      <c r="M573" s="35"/>
      <c r="N573" s="27"/>
      <c r="O573" s="27"/>
      <c r="P573" s="27"/>
      <c r="Q573" s="27"/>
      <c r="R573" s="27"/>
      <c r="S573" s="16">
        <f t="shared" si="8"/>
        <v>0</v>
      </c>
    </row>
    <row r="574" spans="1:19" s="1" customFormat="1">
      <c r="A574" s="27"/>
      <c r="B574" s="30"/>
      <c r="C574" s="27"/>
      <c r="D574" s="27"/>
      <c r="E574" s="27"/>
      <c r="F574" s="27"/>
      <c r="G574" s="11"/>
      <c r="H574" s="27"/>
      <c r="I574" s="27"/>
      <c r="J574" s="27"/>
      <c r="K574" s="30"/>
      <c r="L574" s="34"/>
      <c r="M574" s="35"/>
      <c r="N574" s="27"/>
      <c r="O574" s="27"/>
      <c r="P574" s="27"/>
      <c r="Q574" s="27"/>
      <c r="R574" s="27"/>
      <c r="S574" s="16">
        <f t="shared" si="8"/>
        <v>0</v>
      </c>
    </row>
    <row r="575" spans="1:19" s="1" customFormat="1">
      <c r="A575" s="27"/>
      <c r="B575" s="30"/>
      <c r="C575" s="27"/>
      <c r="D575" s="27"/>
      <c r="E575" s="27"/>
      <c r="F575" s="27"/>
      <c r="G575" s="11"/>
      <c r="H575" s="27"/>
      <c r="I575" s="27"/>
      <c r="J575" s="27"/>
      <c r="K575" s="30"/>
      <c r="L575" s="34"/>
      <c r="M575" s="35"/>
      <c r="N575" s="27"/>
      <c r="O575" s="27"/>
      <c r="P575" s="27"/>
      <c r="Q575" s="27"/>
      <c r="R575" s="27"/>
      <c r="S575" s="16">
        <f t="shared" si="8"/>
        <v>0</v>
      </c>
    </row>
    <row r="576" spans="1:19" s="1" customFormat="1">
      <c r="A576" s="27"/>
      <c r="B576" s="30"/>
      <c r="C576" s="27"/>
      <c r="D576" s="27"/>
      <c r="E576" s="27"/>
      <c r="F576" s="27"/>
      <c r="G576" s="11"/>
      <c r="H576" s="27"/>
      <c r="I576" s="27"/>
      <c r="J576" s="27"/>
      <c r="K576" s="30"/>
      <c r="L576" s="34"/>
      <c r="M576" s="35"/>
      <c r="N576" s="27"/>
      <c r="O576" s="27"/>
      <c r="P576" s="27"/>
      <c r="Q576" s="27"/>
      <c r="R576" s="27"/>
      <c r="S576" s="16">
        <f t="shared" si="8"/>
        <v>0</v>
      </c>
    </row>
    <row r="577" spans="1:19" s="1" customFormat="1">
      <c r="A577" s="27"/>
      <c r="B577" s="30"/>
      <c r="C577" s="27"/>
      <c r="D577" s="27"/>
      <c r="E577" s="27"/>
      <c r="F577" s="27"/>
      <c r="G577" s="11"/>
      <c r="H577" s="27"/>
      <c r="I577" s="27"/>
      <c r="J577" s="27"/>
      <c r="K577" s="30"/>
      <c r="L577" s="34"/>
      <c r="M577" s="35"/>
      <c r="N577" s="27"/>
      <c r="O577" s="27"/>
      <c r="P577" s="27"/>
      <c r="Q577" s="27"/>
      <c r="R577" s="27"/>
      <c r="S577" s="16">
        <f t="shared" si="8"/>
        <v>0</v>
      </c>
    </row>
    <row r="578" spans="1:19" s="1" customFormat="1">
      <c r="A578" s="27"/>
      <c r="B578" s="30"/>
      <c r="C578" s="27"/>
      <c r="D578" s="27"/>
      <c r="E578" s="27"/>
      <c r="F578" s="27"/>
      <c r="G578" s="11"/>
      <c r="H578" s="27"/>
      <c r="I578" s="27"/>
      <c r="J578" s="27"/>
      <c r="K578" s="30"/>
      <c r="L578" s="34"/>
      <c r="M578" s="35"/>
      <c r="N578" s="27"/>
      <c r="O578" s="27"/>
      <c r="P578" s="27"/>
      <c r="Q578" s="27"/>
      <c r="R578" s="27"/>
      <c r="S578" s="16">
        <f t="shared" si="8"/>
        <v>0</v>
      </c>
    </row>
    <row r="579" spans="1:19" s="1" customFormat="1">
      <c r="A579" s="27"/>
      <c r="B579" s="30"/>
      <c r="C579" s="27"/>
      <c r="D579" s="27"/>
      <c r="E579" s="27"/>
      <c r="F579" s="27"/>
      <c r="G579" s="11"/>
      <c r="H579" s="27"/>
      <c r="I579" s="27"/>
      <c r="J579" s="27"/>
      <c r="K579" s="30"/>
      <c r="L579" s="34"/>
      <c r="M579" s="35"/>
      <c r="N579" s="27"/>
      <c r="O579" s="27"/>
      <c r="P579" s="27"/>
      <c r="Q579" s="27"/>
      <c r="R579" s="27"/>
      <c r="S579" s="16">
        <f t="shared" si="8"/>
        <v>0</v>
      </c>
    </row>
    <row r="580" spans="1:19" s="1" customFormat="1">
      <c r="A580" s="27"/>
      <c r="B580" s="30"/>
      <c r="C580" s="27"/>
      <c r="D580" s="27"/>
      <c r="E580" s="27"/>
      <c r="F580" s="27"/>
      <c r="G580" s="11"/>
      <c r="H580" s="27"/>
      <c r="I580" s="27"/>
      <c r="J580" s="27"/>
      <c r="K580" s="30"/>
      <c r="L580" s="34"/>
      <c r="M580" s="35"/>
      <c r="N580" s="27"/>
      <c r="O580" s="27"/>
      <c r="P580" s="27"/>
      <c r="Q580" s="27"/>
      <c r="R580" s="27"/>
      <c r="S580" s="16">
        <f t="shared" ref="S580:S643" si="9">ROUND(IF(H580="ПЭТ",R580*M580*I580,R580*M580),0)</f>
        <v>0</v>
      </c>
    </row>
    <row r="581" spans="1:19" s="1" customFormat="1">
      <c r="A581" s="27"/>
      <c r="B581" s="30"/>
      <c r="C581" s="27"/>
      <c r="D581" s="27"/>
      <c r="E581" s="27"/>
      <c r="F581" s="27"/>
      <c r="G581" s="11"/>
      <c r="H581" s="27"/>
      <c r="I581" s="27"/>
      <c r="J581" s="27"/>
      <c r="K581" s="30"/>
      <c r="L581" s="34"/>
      <c r="M581" s="35"/>
      <c r="N581" s="27"/>
      <c r="O581" s="27"/>
      <c r="P581" s="27"/>
      <c r="Q581" s="27"/>
      <c r="R581" s="27"/>
      <c r="S581" s="16">
        <f t="shared" si="9"/>
        <v>0</v>
      </c>
    </row>
    <row r="582" spans="1:19" s="1" customFormat="1">
      <c r="A582" s="27"/>
      <c r="B582" s="30"/>
      <c r="C582" s="27"/>
      <c r="D582" s="27"/>
      <c r="E582" s="27"/>
      <c r="F582" s="27"/>
      <c r="G582" s="11"/>
      <c r="H582" s="27"/>
      <c r="I582" s="27"/>
      <c r="J582" s="27"/>
      <c r="K582" s="30"/>
      <c r="L582" s="34"/>
      <c r="M582" s="35"/>
      <c r="N582" s="27"/>
      <c r="O582" s="27"/>
      <c r="P582" s="27"/>
      <c r="Q582" s="27"/>
      <c r="R582" s="27"/>
      <c r="S582" s="16">
        <f t="shared" si="9"/>
        <v>0</v>
      </c>
    </row>
    <row r="583" spans="1:19" s="1" customFormat="1">
      <c r="A583" s="27"/>
      <c r="B583" s="30"/>
      <c r="C583" s="27"/>
      <c r="D583" s="27"/>
      <c r="E583" s="27"/>
      <c r="F583" s="27"/>
      <c r="G583" s="11"/>
      <c r="H583" s="27"/>
      <c r="I583" s="27"/>
      <c r="J583" s="27"/>
      <c r="K583" s="30"/>
      <c r="L583" s="34"/>
      <c r="M583" s="35"/>
      <c r="N583" s="27"/>
      <c r="O583" s="27"/>
      <c r="P583" s="27"/>
      <c r="Q583" s="27"/>
      <c r="R583" s="27"/>
      <c r="S583" s="16">
        <f t="shared" si="9"/>
        <v>0</v>
      </c>
    </row>
    <row r="584" spans="1:19" s="1" customFormat="1">
      <c r="A584" s="27"/>
      <c r="B584" s="30"/>
      <c r="C584" s="27"/>
      <c r="D584" s="27"/>
      <c r="E584" s="27"/>
      <c r="F584" s="27"/>
      <c r="G584" s="11"/>
      <c r="H584" s="27"/>
      <c r="I584" s="27"/>
      <c r="J584" s="27"/>
      <c r="K584" s="30"/>
      <c r="L584" s="34"/>
      <c r="M584" s="35"/>
      <c r="N584" s="27"/>
      <c r="O584" s="27"/>
      <c r="P584" s="27"/>
      <c r="Q584" s="27"/>
      <c r="R584" s="27"/>
      <c r="S584" s="16">
        <f t="shared" si="9"/>
        <v>0</v>
      </c>
    </row>
    <row r="585" spans="1:19" s="1" customFormat="1">
      <c r="A585" s="27"/>
      <c r="B585" s="30"/>
      <c r="C585" s="27"/>
      <c r="D585" s="27"/>
      <c r="E585" s="27"/>
      <c r="F585" s="27"/>
      <c r="G585" s="11"/>
      <c r="H585" s="27"/>
      <c r="I585" s="27"/>
      <c r="J585" s="27"/>
      <c r="K585" s="30"/>
      <c r="L585" s="34"/>
      <c r="M585" s="35"/>
      <c r="N585" s="27"/>
      <c r="O585" s="27"/>
      <c r="P585" s="27"/>
      <c r="Q585" s="27"/>
      <c r="R585" s="27"/>
      <c r="S585" s="16">
        <f t="shared" si="9"/>
        <v>0</v>
      </c>
    </row>
    <row r="586" spans="1:19" s="1" customFormat="1">
      <c r="A586" s="27"/>
      <c r="B586" s="30"/>
      <c r="C586" s="27"/>
      <c r="D586" s="27"/>
      <c r="E586" s="27"/>
      <c r="F586" s="27"/>
      <c r="G586" s="11"/>
      <c r="H586" s="27"/>
      <c r="I586" s="27"/>
      <c r="J586" s="27"/>
      <c r="K586" s="30"/>
      <c r="L586" s="34"/>
      <c r="M586" s="35"/>
      <c r="N586" s="27"/>
      <c r="O586" s="27"/>
      <c r="P586" s="27"/>
      <c r="Q586" s="27"/>
      <c r="R586" s="27"/>
      <c r="S586" s="16">
        <f t="shared" si="9"/>
        <v>0</v>
      </c>
    </row>
    <row r="587" spans="1:19" s="1" customFormat="1">
      <c r="A587" s="27"/>
      <c r="B587" s="30"/>
      <c r="C587" s="27"/>
      <c r="D587" s="27"/>
      <c r="E587" s="27"/>
      <c r="F587" s="27"/>
      <c r="G587" s="11"/>
      <c r="H587" s="27"/>
      <c r="I587" s="27"/>
      <c r="J587" s="27"/>
      <c r="K587" s="30"/>
      <c r="L587" s="34"/>
      <c r="M587" s="35"/>
      <c r="N587" s="27"/>
      <c r="O587" s="27"/>
      <c r="P587" s="27"/>
      <c r="Q587" s="27"/>
      <c r="R587" s="27"/>
      <c r="S587" s="16">
        <f t="shared" si="9"/>
        <v>0</v>
      </c>
    </row>
    <row r="588" spans="1:19" s="1" customFormat="1">
      <c r="A588" s="27"/>
      <c r="B588" s="30"/>
      <c r="C588" s="27"/>
      <c r="D588" s="27"/>
      <c r="E588" s="27"/>
      <c r="F588" s="27"/>
      <c r="G588" s="11"/>
      <c r="H588" s="27"/>
      <c r="I588" s="27"/>
      <c r="J588" s="27"/>
      <c r="K588" s="30"/>
      <c r="L588" s="34"/>
      <c r="M588" s="35"/>
      <c r="N588" s="27"/>
      <c r="O588" s="27"/>
      <c r="P588" s="27"/>
      <c r="Q588" s="27"/>
      <c r="R588" s="27"/>
      <c r="S588" s="16">
        <f t="shared" si="9"/>
        <v>0</v>
      </c>
    </row>
    <row r="589" spans="1:19" s="1" customFormat="1">
      <c r="A589" s="27"/>
      <c r="B589" s="30"/>
      <c r="C589" s="27"/>
      <c r="D589" s="27"/>
      <c r="E589" s="27"/>
      <c r="F589" s="27"/>
      <c r="G589" s="11"/>
      <c r="H589" s="27"/>
      <c r="I589" s="27"/>
      <c r="J589" s="27"/>
      <c r="K589" s="30"/>
      <c r="L589" s="34"/>
      <c r="M589" s="35"/>
      <c r="N589" s="27"/>
      <c r="O589" s="27"/>
      <c r="P589" s="27"/>
      <c r="Q589" s="27"/>
      <c r="R589" s="27"/>
      <c r="S589" s="16">
        <f t="shared" si="9"/>
        <v>0</v>
      </c>
    </row>
    <row r="590" spans="1:19" s="1" customFormat="1">
      <c r="A590" s="27"/>
      <c r="B590" s="30"/>
      <c r="C590" s="27"/>
      <c r="D590" s="27"/>
      <c r="E590" s="27"/>
      <c r="F590" s="27"/>
      <c r="G590" s="11"/>
      <c r="H590" s="27"/>
      <c r="I590" s="27"/>
      <c r="J590" s="27"/>
      <c r="K590" s="30"/>
      <c r="L590" s="34"/>
      <c r="M590" s="35"/>
      <c r="N590" s="27"/>
      <c r="O590" s="27"/>
      <c r="P590" s="27"/>
      <c r="Q590" s="27"/>
      <c r="R590" s="27"/>
      <c r="S590" s="16">
        <f t="shared" si="9"/>
        <v>0</v>
      </c>
    </row>
    <row r="591" spans="1:19" s="1" customFormat="1">
      <c r="A591" s="27"/>
      <c r="B591" s="30"/>
      <c r="C591" s="27"/>
      <c r="D591" s="27"/>
      <c r="E591" s="27"/>
      <c r="F591" s="27"/>
      <c r="G591" s="11"/>
      <c r="H591" s="27"/>
      <c r="I591" s="27"/>
      <c r="J591" s="27"/>
      <c r="K591" s="30"/>
      <c r="L591" s="34"/>
      <c r="M591" s="35"/>
      <c r="N591" s="27"/>
      <c r="O591" s="27"/>
      <c r="P591" s="27"/>
      <c r="Q591" s="27"/>
      <c r="R591" s="27"/>
      <c r="S591" s="16">
        <f t="shared" si="9"/>
        <v>0</v>
      </c>
    </row>
    <row r="592" spans="1:19" s="1" customFormat="1">
      <c r="A592" s="27"/>
      <c r="B592" s="30"/>
      <c r="C592" s="27"/>
      <c r="D592" s="27"/>
      <c r="E592" s="27"/>
      <c r="F592" s="27"/>
      <c r="G592" s="11"/>
      <c r="H592" s="27"/>
      <c r="I592" s="27"/>
      <c r="J592" s="27"/>
      <c r="K592" s="30"/>
      <c r="L592" s="34"/>
      <c r="M592" s="35"/>
      <c r="N592" s="27"/>
      <c r="O592" s="27"/>
      <c r="P592" s="27"/>
      <c r="Q592" s="27"/>
      <c r="R592" s="27"/>
      <c r="S592" s="16">
        <f t="shared" si="9"/>
        <v>0</v>
      </c>
    </row>
    <row r="593" spans="1:19" s="1" customFormat="1">
      <c r="A593" s="27"/>
      <c r="B593" s="30"/>
      <c r="C593" s="27"/>
      <c r="D593" s="27"/>
      <c r="E593" s="27"/>
      <c r="F593" s="27"/>
      <c r="G593" s="11"/>
      <c r="H593" s="27"/>
      <c r="I593" s="27"/>
      <c r="J593" s="27"/>
      <c r="K593" s="30"/>
      <c r="L593" s="34"/>
      <c r="M593" s="35"/>
      <c r="N593" s="27"/>
      <c r="O593" s="27"/>
      <c r="P593" s="27"/>
      <c r="Q593" s="27"/>
      <c r="R593" s="27"/>
      <c r="S593" s="16">
        <f t="shared" si="9"/>
        <v>0</v>
      </c>
    </row>
    <row r="594" spans="1:19" s="1" customFormat="1">
      <c r="A594" s="27"/>
      <c r="B594" s="30"/>
      <c r="C594" s="27"/>
      <c r="D594" s="27"/>
      <c r="E594" s="27"/>
      <c r="F594" s="27"/>
      <c r="G594" s="11"/>
      <c r="H594" s="27"/>
      <c r="I594" s="27"/>
      <c r="J594" s="27"/>
      <c r="K594" s="30"/>
      <c r="L594" s="34"/>
      <c r="M594" s="35"/>
      <c r="N594" s="27"/>
      <c r="O594" s="27"/>
      <c r="P594" s="27"/>
      <c r="Q594" s="27"/>
      <c r="R594" s="27"/>
      <c r="S594" s="16">
        <f t="shared" si="9"/>
        <v>0</v>
      </c>
    </row>
    <row r="595" spans="1:19" s="1" customFormat="1">
      <c r="A595" s="27"/>
      <c r="B595" s="30"/>
      <c r="C595" s="27"/>
      <c r="D595" s="27"/>
      <c r="E595" s="27"/>
      <c r="F595" s="27"/>
      <c r="G595" s="11"/>
      <c r="H595" s="27"/>
      <c r="I595" s="27"/>
      <c r="J595" s="27"/>
      <c r="K595" s="30"/>
      <c r="L595" s="34"/>
      <c r="M595" s="35"/>
      <c r="N595" s="27"/>
      <c r="O595" s="27"/>
      <c r="P595" s="27"/>
      <c r="Q595" s="27"/>
      <c r="R595" s="27"/>
      <c r="S595" s="16">
        <f t="shared" si="9"/>
        <v>0</v>
      </c>
    </row>
    <row r="596" spans="1:19" s="1" customFormat="1">
      <c r="A596" s="27"/>
      <c r="B596" s="30"/>
      <c r="C596" s="27"/>
      <c r="D596" s="27"/>
      <c r="E596" s="27"/>
      <c r="F596" s="27"/>
      <c r="G596" s="11"/>
      <c r="H596" s="27"/>
      <c r="I596" s="27"/>
      <c r="J596" s="27"/>
      <c r="K596" s="30"/>
      <c r="L596" s="34"/>
      <c r="M596" s="35"/>
      <c r="N596" s="27"/>
      <c r="O596" s="27"/>
      <c r="P596" s="27"/>
      <c r="Q596" s="27"/>
      <c r="R596" s="27"/>
      <c r="S596" s="16">
        <f t="shared" si="9"/>
        <v>0</v>
      </c>
    </row>
    <row r="597" spans="1:19" s="1" customFormat="1">
      <c r="A597" s="27"/>
      <c r="B597" s="30"/>
      <c r="C597" s="27"/>
      <c r="D597" s="27"/>
      <c r="E597" s="27"/>
      <c r="F597" s="27"/>
      <c r="G597" s="11"/>
      <c r="H597" s="27"/>
      <c r="I597" s="27"/>
      <c r="J597" s="27"/>
      <c r="K597" s="30"/>
      <c r="L597" s="34"/>
      <c r="M597" s="35"/>
      <c r="N597" s="27"/>
      <c r="O597" s="27"/>
      <c r="P597" s="27"/>
      <c r="Q597" s="27"/>
      <c r="R597" s="27"/>
      <c r="S597" s="16">
        <f t="shared" si="9"/>
        <v>0</v>
      </c>
    </row>
    <row r="598" spans="1:19" s="1" customFormat="1">
      <c r="A598" s="27"/>
      <c r="B598" s="30"/>
      <c r="C598" s="27"/>
      <c r="D598" s="27"/>
      <c r="E598" s="27"/>
      <c r="F598" s="27"/>
      <c r="G598" s="11"/>
      <c r="H598" s="27"/>
      <c r="I598" s="27"/>
      <c r="J598" s="27"/>
      <c r="K598" s="30"/>
      <c r="L598" s="34"/>
      <c r="M598" s="35"/>
      <c r="N598" s="27"/>
      <c r="O598" s="27"/>
      <c r="P598" s="27"/>
      <c r="Q598" s="27"/>
      <c r="R598" s="27"/>
      <c r="S598" s="16">
        <f t="shared" si="9"/>
        <v>0</v>
      </c>
    </row>
    <row r="599" spans="1:19" s="1" customFormat="1">
      <c r="A599" s="27"/>
      <c r="B599" s="30"/>
      <c r="C599" s="27"/>
      <c r="D599" s="27"/>
      <c r="E599" s="27"/>
      <c r="F599" s="27"/>
      <c r="G599" s="11"/>
      <c r="H599" s="27"/>
      <c r="I599" s="27"/>
      <c r="J599" s="27"/>
      <c r="K599" s="30"/>
      <c r="L599" s="34"/>
      <c r="M599" s="35"/>
      <c r="N599" s="27"/>
      <c r="O599" s="27"/>
      <c r="P599" s="27"/>
      <c r="Q599" s="27"/>
      <c r="R599" s="27"/>
      <c r="S599" s="16">
        <f t="shared" si="9"/>
        <v>0</v>
      </c>
    </row>
    <row r="600" spans="1:19" s="1" customFormat="1">
      <c r="A600" s="27"/>
      <c r="B600" s="30"/>
      <c r="C600" s="27"/>
      <c r="D600" s="27"/>
      <c r="E600" s="27"/>
      <c r="F600" s="27"/>
      <c r="G600" s="11"/>
      <c r="H600" s="27"/>
      <c r="I600" s="27"/>
      <c r="J600" s="27"/>
      <c r="K600" s="30"/>
      <c r="L600" s="34"/>
      <c r="M600" s="35"/>
      <c r="N600" s="27"/>
      <c r="O600" s="27"/>
      <c r="P600" s="27"/>
      <c r="Q600" s="27"/>
      <c r="R600" s="27"/>
      <c r="S600" s="16">
        <f t="shared" si="9"/>
        <v>0</v>
      </c>
    </row>
    <row r="601" spans="1:19" s="1" customFormat="1">
      <c r="A601" s="27"/>
      <c r="B601" s="30"/>
      <c r="C601" s="27"/>
      <c r="D601" s="27"/>
      <c r="E601" s="27"/>
      <c r="F601" s="27"/>
      <c r="G601" s="11"/>
      <c r="H601" s="27"/>
      <c r="I601" s="27"/>
      <c r="J601" s="27"/>
      <c r="K601" s="30"/>
      <c r="L601" s="34"/>
      <c r="M601" s="35"/>
      <c r="N601" s="27"/>
      <c r="O601" s="27"/>
      <c r="P601" s="27"/>
      <c r="Q601" s="27"/>
      <c r="R601" s="27"/>
      <c r="S601" s="16">
        <f t="shared" si="9"/>
        <v>0</v>
      </c>
    </row>
    <row r="602" spans="1:19" s="1" customFormat="1">
      <c r="A602" s="27"/>
      <c r="B602" s="30"/>
      <c r="C602" s="27"/>
      <c r="D602" s="27"/>
      <c r="E602" s="27"/>
      <c r="F602" s="27"/>
      <c r="G602" s="11"/>
      <c r="H602" s="27"/>
      <c r="I602" s="27"/>
      <c r="J602" s="27"/>
      <c r="K602" s="30"/>
      <c r="L602" s="34"/>
      <c r="M602" s="35"/>
      <c r="N602" s="27"/>
      <c r="O602" s="27"/>
      <c r="P602" s="27"/>
      <c r="Q602" s="27"/>
      <c r="R602" s="27"/>
      <c r="S602" s="16">
        <f t="shared" si="9"/>
        <v>0</v>
      </c>
    </row>
    <row r="603" spans="1:19" s="1" customFormat="1">
      <c r="A603" s="27"/>
      <c r="B603" s="30"/>
      <c r="C603" s="27"/>
      <c r="D603" s="27"/>
      <c r="E603" s="27"/>
      <c r="F603" s="27"/>
      <c r="G603" s="11"/>
      <c r="H603" s="27"/>
      <c r="I603" s="27"/>
      <c r="J603" s="27"/>
      <c r="K603" s="30"/>
      <c r="L603" s="34"/>
      <c r="M603" s="35"/>
      <c r="N603" s="27"/>
      <c r="O603" s="27"/>
      <c r="P603" s="27"/>
      <c r="Q603" s="27"/>
      <c r="R603" s="27"/>
      <c r="S603" s="16">
        <f t="shared" si="9"/>
        <v>0</v>
      </c>
    </row>
    <row r="604" spans="1:19" s="1" customFormat="1">
      <c r="A604" s="27"/>
      <c r="B604" s="30"/>
      <c r="C604" s="27"/>
      <c r="D604" s="27"/>
      <c r="E604" s="27"/>
      <c r="F604" s="27"/>
      <c r="G604" s="11"/>
      <c r="H604" s="27"/>
      <c r="I604" s="27"/>
      <c r="J604" s="27"/>
      <c r="K604" s="30"/>
      <c r="L604" s="34"/>
      <c r="M604" s="35"/>
      <c r="N604" s="27"/>
      <c r="O604" s="27"/>
      <c r="P604" s="27"/>
      <c r="Q604" s="27"/>
      <c r="R604" s="27"/>
      <c r="S604" s="16">
        <f t="shared" si="9"/>
        <v>0</v>
      </c>
    </row>
    <row r="605" spans="1:19" s="1" customFormat="1">
      <c r="A605" s="27"/>
      <c r="B605" s="30"/>
      <c r="C605" s="27"/>
      <c r="D605" s="27"/>
      <c r="E605" s="27"/>
      <c r="F605" s="27"/>
      <c r="G605" s="11"/>
      <c r="H605" s="27"/>
      <c r="I605" s="27"/>
      <c r="J605" s="27"/>
      <c r="K605" s="30"/>
      <c r="L605" s="34"/>
      <c r="M605" s="35"/>
      <c r="N605" s="27"/>
      <c r="O605" s="27"/>
      <c r="P605" s="27"/>
      <c r="Q605" s="27"/>
      <c r="R605" s="27"/>
      <c r="S605" s="16">
        <f t="shared" si="9"/>
        <v>0</v>
      </c>
    </row>
    <row r="606" spans="1:19" s="1" customFormat="1">
      <c r="A606" s="27"/>
      <c r="B606" s="30"/>
      <c r="C606" s="27"/>
      <c r="D606" s="27"/>
      <c r="E606" s="27"/>
      <c r="F606" s="27"/>
      <c r="G606" s="11"/>
      <c r="H606" s="27"/>
      <c r="I606" s="27"/>
      <c r="J606" s="27"/>
      <c r="K606" s="30"/>
      <c r="L606" s="34"/>
      <c r="M606" s="35"/>
      <c r="N606" s="27"/>
      <c r="O606" s="27"/>
      <c r="P606" s="27"/>
      <c r="Q606" s="27"/>
      <c r="R606" s="27"/>
      <c r="S606" s="16">
        <f t="shared" si="9"/>
        <v>0</v>
      </c>
    </row>
    <row r="607" spans="1:19" s="1" customFormat="1">
      <c r="A607" s="27"/>
      <c r="B607" s="30"/>
      <c r="C607" s="27"/>
      <c r="D607" s="27"/>
      <c r="E607" s="27"/>
      <c r="F607" s="27"/>
      <c r="G607" s="11"/>
      <c r="H607" s="27"/>
      <c r="I607" s="27"/>
      <c r="J607" s="27"/>
      <c r="K607" s="30"/>
      <c r="L607" s="34"/>
      <c r="M607" s="35"/>
      <c r="N607" s="27"/>
      <c r="O607" s="27"/>
      <c r="P607" s="27"/>
      <c r="Q607" s="27"/>
      <c r="R607" s="27"/>
      <c r="S607" s="16">
        <f t="shared" si="9"/>
        <v>0</v>
      </c>
    </row>
    <row r="608" spans="1:19" s="1" customFormat="1">
      <c r="A608" s="27"/>
      <c r="B608" s="30"/>
      <c r="C608" s="27"/>
      <c r="D608" s="27"/>
      <c r="E608" s="27"/>
      <c r="F608" s="27"/>
      <c r="G608" s="11"/>
      <c r="H608" s="27"/>
      <c r="I608" s="27"/>
      <c r="J608" s="27"/>
      <c r="K608" s="30"/>
      <c r="L608" s="34"/>
      <c r="M608" s="35"/>
      <c r="N608" s="27"/>
      <c r="O608" s="27"/>
      <c r="P608" s="27"/>
      <c r="Q608" s="27"/>
      <c r="R608" s="27"/>
      <c r="S608" s="16">
        <f t="shared" si="9"/>
        <v>0</v>
      </c>
    </row>
    <row r="609" spans="1:19" s="1" customFormat="1">
      <c r="A609" s="27"/>
      <c r="B609" s="30"/>
      <c r="C609" s="27"/>
      <c r="D609" s="27"/>
      <c r="E609" s="27"/>
      <c r="F609" s="27"/>
      <c r="G609" s="11"/>
      <c r="H609" s="27"/>
      <c r="I609" s="27"/>
      <c r="J609" s="27"/>
      <c r="K609" s="30"/>
      <c r="L609" s="34"/>
      <c r="M609" s="35"/>
      <c r="N609" s="27"/>
      <c r="O609" s="27"/>
      <c r="P609" s="27"/>
      <c r="Q609" s="27"/>
      <c r="R609" s="27"/>
      <c r="S609" s="16">
        <f t="shared" si="9"/>
        <v>0</v>
      </c>
    </row>
    <row r="610" spans="1:19" s="1" customFormat="1">
      <c r="A610" s="27"/>
      <c r="B610" s="30"/>
      <c r="C610" s="27"/>
      <c r="D610" s="27"/>
      <c r="E610" s="27"/>
      <c r="F610" s="27"/>
      <c r="G610" s="11"/>
      <c r="H610" s="27"/>
      <c r="I610" s="27"/>
      <c r="J610" s="27"/>
      <c r="K610" s="30"/>
      <c r="L610" s="34"/>
      <c r="M610" s="35"/>
      <c r="N610" s="27"/>
      <c r="O610" s="27"/>
      <c r="P610" s="27"/>
      <c r="Q610" s="27"/>
      <c r="R610" s="27"/>
      <c r="S610" s="16">
        <f t="shared" si="9"/>
        <v>0</v>
      </c>
    </row>
    <row r="611" spans="1:19" s="1" customFormat="1">
      <c r="A611" s="27"/>
      <c r="B611" s="30"/>
      <c r="C611" s="27"/>
      <c r="D611" s="27"/>
      <c r="E611" s="27"/>
      <c r="F611" s="27"/>
      <c r="G611" s="11"/>
      <c r="H611" s="27"/>
      <c r="I611" s="27"/>
      <c r="J611" s="27"/>
      <c r="K611" s="30"/>
      <c r="L611" s="34"/>
      <c r="M611" s="35"/>
      <c r="N611" s="27"/>
      <c r="O611" s="27"/>
      <c r="P611" s="27"/>
      <c r="Q611" s="27"/>
      <c r="R611" s="27"/>
      <c r="S611" s="16">
        <f t="shared" si="9"/>
        <v>0</v>
      </c>
    </row>
    <row r="612" spans="1:19" s="1" customFormat="1">
      <c r="A612" s="27"/>
      <c r="B612" s="30"/>
      <c r="C612" s="27"/>
      <c r="D612" s="27"/>
      <c r="E612" s="27"/>
      <c r="F612" s="27"/>
      <c r="G612" s="11"/>
      <c r="H612" s="27"/>
      <c r="I612" s="27"/>
      <c r="J612" s="27"/>
      <c r="K612" s="30"/>
      <c r="L612" s="34"/>
      <c r="M612" s="35"/>
      <c r="N612" s="27"/>
      <c r="O612" s="27"/>
      <c r="P612" s="27"/>
      <c r="Q612" s="27"/>
      <c r="R612" s="27"/>
      <c r="S612" s="16">
        <f t="shared" si="9"/>
        <v>0</v>
      </c>
    </row>
    <row r="613" spans="1:19" s="1" customFormat="1">
      <c r="A613" s="27"/>
      <c r="B613" s="30"/>
      <c r="C613" s="27"/>
      <c r="D613" s="27"/>
      <c r="E613" s="27"/>
      <c r="F613" s="27"/>
      <c r="G613" s="11"/>
      <c r="H613" s="27"/>
      <c r="I613" s="27"/>
      <c r="J613" s="27"/>
      <c r="K613" s="30"/>
      <c r="L613" s="34"/>
      <c r="M613" s="35"/>
      <c r="N613" s="27"/>
      <c r="O613" s="27"/>
      <c r="P613" s="27"/>
      <c r="Q613" s="27"/>
      <c r="R613" s="27"/>
      <c r="S613" s="16">
        <f t="shared" si="9"/>
        <v>0</v>
      </c>
    </row>
    <row r="614" spans="1:19" s="1" customFormat="1">
      <c r="A614" s="27"/>
      <c r="B614" s="30"/>
      <c r="C614" s="27"/>
      <c r="D614" s="27"/>
      <c r="E614" s="27"/>
      <c r="F614" s="27"/>
      <c r="G614" s="11"/>
      <c r="H614" s="27"/>
      <c r="I614" s="27"/>
      <c r="J614" s="27"/>
      <c r="K614" s="30"/>
      <c r="L614" s="34"/>
      <c r="M614" s="35"/>
      <c r="N614" s="27"/>
      <c r="O614" s="27"/>
      <c r="P614" s="27"/>
      <c r="Q614" s="27"/>
      <c r="R614" s="27"/>
      <c r="S614" s="16">
        <f t="shared" si="9"/>
        <v>0</v>
      </c>
    </row>
    <row r="615" spans="1:19" s="1" customFormat="1">
      <c r="A615" s="27"/>
      <c r="B615" s="30"/>
      <c r="C615" s="27"/>
      <c r="D615" s="27"/>
      <c r="E615" s="27"/>
      <c r="F615" s="27"/>
      <c r="G615" s="11"/>
      <c r="H615" s="27"/>
      <c r="I615" s="27"/>
      <c r="J615" s="27"/>
      <c r="K615" s="30"/>
      <c r="L615" s="34"/>
      <c r="M615" s="35"/>
      <c r="N615" s="27"/>
      <c r="O615" s="27"/>
      <c r="P615" s="27"/>
      <c r="Q615" s="27"/>
      <c r="R615" s="27"/>
      <c r="S615" s="16">
        <f t="shared" si="9"/>
        <v>0</v>
      </c>
    </row>
    <row r="616" spans="1:19" s="1" customFormat="1">
      <c r="A616" s="27"/>
      <c r="B616" s="30"/>
      <c r="C616" s="27"/>
      <c r="D616" s="27"/>
      <c r="E616" s="27"/>
      <c r="F616" s="27"/>
      <c r="G616" s="11"/>
      <c r="H616" s="27"/>
      <c r="I616" s="27"/>
      <c r="J616" s="27"/>
      <c r="K616" s="30"/>
      <c r="L616" s="34"/>
      <c r="M616" s="35"/>
      <c r="N616" s="27"/>
      <c r="O616" s="27"/>
      <c r="P616" s="27"/>
      <c r="Q616" s="27"/>
      <c r="R616" s="27"/>
      <c r="S616" s="16">
        <f t="shared" si="9"/>
        <v>0</v>
      </c>
    </row>
    <row r="617" spans="1:19" s="1" customFormat="1">
      <c r="A617" s="27"/>
      <c r="B617" s="30"/>
      <c r="C617" s="27"/>
      <c r="D617" s="27"/>
      <c r="E617" s="27"/>
      <c r="F617" s="27"/>
      <c r="G617" s="11"/>
      <c r="H617" s="27"/>
      <c r="I617" s="27"/>
      <c r="J617" s="27"/>
      <c r="K617" s="30"/>
      <c r="L617" s="34"/>
      <c r="M617" s="35"/>
      <c r="N617" s="27"/>
      <c r="O617" s="27"/>
      <c r="P617" s="27"/>
      <c r="Q617" s="27"/>
      <c r="R617" s="27"/>
      <c r="S617" s="16">
        <f t="shared" si="9"/>
        <v>0</v>
      </c>
    </row>
    <row r="618" spans="1:19" s="1" customFormat="1">
      <c r="A618" s="27"/>
      <c r="B618" s="30"/>
      <c r="C618" s="27"/>
      <c r="D618" s="27"/>
      <c r="E618" s="27"/>
      <c r="F618" s="27"/>
      <c r="G618" s="11"/>
      <c r="H618" s="27"/>
      <c r="I618" s="27"/>
      <c r="J618" s="27"/>
      <c r="K618" s="30"/>
      <c r="L618" s="34"/>
      <c r="M618" s="35"/>
      <c r="N618" s="27"/>
      <c r="O618" s="27"/>
      <c r="P618" s="27"/>
      <c r="Q618" s="27"/>
      <c r="R618" s="27"/>
      <c r="S618" s="16">
        <f t="shared" si="9"/>
        <v>0</v>
      </c>
    </row>
    <row r="619" spans="1:19" s="1" customFormat="1">
      <c r="A619" s="27"/>
      <c r="B619" s="30"/>
      <c r="C619" s="27"/>
      <c r="D619" s="27"/>
      <c r="E619" s="27"/>
      <c r="F619" s="27"/>
      <c r="G619" s="11"/>
      <c r="H619" s="27"/>
      <c r="I619" s="27"/>
      <c r="J619" s="27"/>
      <c r="K619" s="30"/>
      <c r="L619" s="34"/>
      <c r="M619" s="35"/>
      <c r="N619" s="27"/>
      <c r="O619" s="27"/>
      <c r="P619" s="27"/>
      <c r="Q619" s="27"/>
      <c r="R619" s="27"/>
      <c r="S619" s="16">
        <f t="shared" si="9"/>
        <v>0</v>
      </c>
    </row>
    <row r="620" spans="1:19" s="1" customFormat="1">
      <c r="A620" s="27"/>
      <c r="B620" s="30"/>
      <c r="C620" s="27"/>
      <c r="D620" s="27"/>
      <c r="E620" s="27"/>
      <c r="F620" s="27"/>
      <c r="G620" s="11"/>
      <c r="H620" s="27"/>
      <c r="I620" s="27"/>
      <c r="J620" s="27"/>
      <c r="K620" s="30"/>
      <c r="L620" s="34"/>
      <c r="M620" s="35"/>
      <c r="N620" s="27"/>
      <c r="O620" s="27"/>
      <c r="P620" s="27"/>
      <c r="Q620" s="27"/>
      <c r="R620" s="27"/>
      <c r="S620" s="16">
        <f t="shared" si="9"/>
        <v>0</v>
      </c>
    </row>
    <row r="621" spans="1:19" s="1" customFormat="1">
      <c r="A621" s="27"/>
      <c r="B621" s="30"/>
      <c r="C621" s="27"/>
      <c r="D621" s="27"/>
      <c r="E621" s="27"/>
      <c r="F621" s="27"/>
      <c r="G621" s="11"/>
      <c r="H621" s="27"/>
      <c r="I621" s="27"/>
      <c r="J621" s="27"/>
      <c r="K621" s="30"/>
      <c r="L621" s="34"/>
      <c r="M621" s="35"/>
      <c r="N621" s="27"/>
      <c r="O621" s="27"/>
      <c r="P621" s="27"/>
      <c r="Q621" s="27"/>
      <c r="R621" s="27"/>
      <c r="S621" s="16">
        <f t="shared" si="9"/>
        <v>0</v>
      </c>
    </row>
    <row r="622" spans="1:19" s="1" customFormat="1">
      <c r="A622" s="27"/>
      <c r="B622" s="30"/>
      <c r="C622" s="27"/>
      <c r="D622" s="27"/>
      <c r="E622" s="27"/>
      <c r="F622" s="27"/>
      <c r="G622" s="11"/>
      <c r="H622" s="27"/>
      <c r="I622" s="27"/>
      <c r="J622" s="27"/>
      <c r="K622" s="30"/>
      <c r="L622" s="34"/>
      <c r="M622" s="35"/>
      <c r="N622" s="27"/>
      <c r="O622" s="27"/>
      <c r="P622" s="27"/>
      <c r="Q622" s="27"/>
      <c r="R622" s="27"/>
      <c r="S622" s="16">
        <f t="shared" si="9"/>
        <v>0</v>
      </c>
    </row>
    <row r="623" spans="1:19" s="1" customFormat="1">
      <c r="A623" s="27"/>
      <c r="B623" s="30"/>
      <c r="C623" s="27"/>
      <c r="D623" s="27"/>
      <c r="E623" s="27"/>
      <c r="F623" s="27"/>
      <c r="G623" s="11"/>
      <c r="H623" s="27"/>
      <c r="I623" s="27"/>
      <c r="J623" s="27"/>
      <c r="K623" s="30"/>
      <c r="L623" s="34"/>
      <c r="M623" s="35"/>
      <c r="N623" s="27"/>
      <c r="O623" s="27"/>
      <c r="P623" s="27"/>
      <c r="Q623" s="27"/>
      <c r="R623" s="27"/>
      <c r="S623" s="16">
        <f t="shared" si="9"/>
        <v>0</v>
      </c>
    </row>
    <row r="624" spans="1:19" s="1" customFormat="1">
      <c r="A624" s="27"/>
      <c r="B624" s="30"/>
      <c r="C624" s="27"/>
      <c r="D624" s="27"/>
      <c r="E624" s="27"/>
      <c r="F624" s="27"/>
      <c r="G624" s="11"/>
      <c r="H624" s="27"/>
      <c r="I624" s="27"/>
      <c r="J624" s="27"/>
      <c r="K624" s="30"/>
      <c r="L624" s="34"/>
      <c r="M624" s="35"/>
      <c r="N624" s="27"/>
      <c r="O624" s="27"/>
      <c r="P624" s="27"/>
      <c r="Q624" s="27"/>
      <c r="R624" s="27"/>
      <c r="S624" s="16">
        <f t="shared" si="9"/>
        <v>0</v>
      </c>
    </row>
    <row r="625" spans="1:19" s="1" customFormat="1">
      <c r="A625" s="27"/>
      <c r="B625" s="30"/>
      <c r="C625" s="27"/>
      <c r="D625" s="27"/>
      <c r="E625" s="27"/>
      <c r="F625" s="27"/>
      <c r="G625" s="11"/>
      <c r="H625" s="27"/>
      <c r="I625" s="27"/>
      <c r="J625" s="27"/>
      <c r="K625" s="30"/>
      <c r="L625" s="34"/>
      <c r="M625" s="35"/>
      <c r="N625" s="27"/>
      <c r="O625" s="27"/>
      <c r="P625" s="27"/>
      <c r="Q625" s="27"/>
      <c r="R625" s="27"/>
      <c r="S625" s="16">
        <f t="shared" si="9"/>
        <v>0</v>
      </c>
    </row>
    <row r="626" spans="1:19" s="1" customFormat="1">
      <c r="A626" s="27"/>
      <c r="B626" s="30"/>
      <c r="C626" s="27"/>
      <c r="D626" s="27"/>
      <c r="E626" s="27"/>
      <c r="F626" s="27"/>
      <c r="G626" s="11"/>
      <c r="H626" s="27"/>
      <c r="I626" s="27"/>
      <c r="J626" s="27"/>
      <c r="K626" s="30"/>
      <c r="L626" s="34"/>
      <c r="M626" s="35"/>
      <c r="N626" s="27"/>
      <c r="O626" s="27"/>
      <c r="P626" s="27"/>
      <c r="Q626" s="27"/>
      <c r="R626" s="27"/>
      <c r="S626" s="16">
        <f t="shared" si="9"/>
        <v>0</v>
      </c>
    </row>
    <row r="627" spans="1:19" s="1" customFormat="1">
      <c r="A627" s="27"/>
      <c r="B627" s="30"/>
      <c r="C627" s="27"/>
      <c r="D627" s="27"/>
      <c r="E627" s="27"/>
      <c r="F627" s="27"/>
      <c r="G627" s="11"/>
      <c r="H627" s="27"/>
      <c r="I627" s="27"/>
      <c r="J627" s="27"/>
      <c r="K627" s="30"/>
      <c r="L627" s="34"/>
      <c r="M627" s="35"/>
      <c r="N627" s="27"/>
      <c r="O627" s="27"/>
      <c r="P627" s="27"/>
      <c r="Q627" s="27"/>
      <c r="R627" s="27"/>
      <c r="S627" s="16">
        <f t="shared" si="9"/>
        <v>0</v>
      </c>
    </row>
    <row r="628" spans="1:19" s="1" customFormat="1">
      <c r="A628" s="27"/>
      <c r="B628" s="30"/>
      <c r="C628" s="27"/>
      <c r="D628" s="27"/>
      <c r="E628" s="27"/>
      <c r="F628" s="27"/>
      <c r="G628" s="11"/>
      <c r="H628" s="27"/>
      <c r="I628" s="27"/>
      <c r="J628" s="27"/>
      <c r="K628" s="30"/>
      <c r="L628" s="34"/>
      <c r="M628" s="35"/>
      <c r="N628" s="27"/>
      <c r="O628" s="27"/>
      <c r="P628" s="27"/>
      <c r="Q628" s="27"/>
      <c r="R628" s="27"/>
      <c r="S628" s="16">
        <f t="shared" si="9"/>
        <v>0</v>
      </c>
    </row>
    <row r="629" spans="1:19" s="1" customFormat="1">
      <c r="A629" s="27"/>
      <c r="B629" s="30"/>
      <c r="C629" s="27"/>
      <c r="D629" s="27"/>
      <c r="E629" s="27"/>
      <c r="F629" s="27"/>
      <c r="G629" s="11"/>
      <c r="H629" s="27"/>
      <c r="I629" s="27"/>
      <c r="J629" s="27"/>
      <c r="K629" s="30"/>
      <c r="L629" s="34"/>
      <c r="M629" s="35"/>
      <c r="N629" s="27"/>
      <c r="O629" s="27"/>
      <c r="P629" s="27"/>
      <c r="Q629" s="27"/>
      <c r="R629" s="27"/>
      <c r="S629" s="16">
        <f t="shared" si="9"/>
        <v>0</v>
      </c>
    </row>
    <row r="630" spans="1:19" s="1" customFormat="1">
      <c r="A630" s="27"/>
      <c r="B630" s="30"/>
      <c r="C630" s="27"/>
      <c r="D630" s="27"/>
      <c r="E630" s="27"/>
      <c r="F630" s="27"/>
      <c r="G630" s="11"/>
      <c r="H630" s="27"/>
      <c r="I630" s="27"/>
      <c r="J630" s="27"/>
      <c r="K630" s="30"/>
      <c r="L630" s="34"/>
      <c r="M630" s="35"/>
      <c r="N630" s="27"/>
      <c r="O630" s="27"/>
      <c r="P630" s="27"/>
      <c r="Q630" s="27"/>
      <c r="R630" s="27"/>
      <c r="S630" s="16">
        <f t="shared" si="9"/>
        <v>0</v>
      </c>
    </row>
    <row r="631" spans="1:19" s="1" customFormat="1">
      <c r="A631" s="27"/>
      <c r="B631" s="30"/>
      <c r="C631" s="27"/>
      <c r="D631" s="27"/>
      <c r="E631" s="27"/>
      <c r="F631" s="27"/>
      <c r="G631" s="11"/>
      <c r="H631" s="27"/>
      <c r="I631" s="27"/>
      <c r="J631" s="27"/>
      <c r="K631" s="30"/>
      <c r="L631" s="34"/>
      <c r="M631" s="35"/>
      <c r="N631" s="27"/>
      <c r="O631" s="27"/>
      <c r="P631" s="27"/>
      <c r="Q631" s="27"/>
      <c r="R631" s="27"/>
      <c r="S631" s="16">
        <f t="shared" si="9"/>
        <v>0</v>
      </c>
    </row>
    <row r="632" spans="1:19" s="1" customFormat="1">
      <c r="A632" s="27"/>
      <c r="B632" s="30"/>
      <c r="C632" s="27"/>
      <c r="D632" s="27"/>
      <c r="E632" s="27"/>
      <c r="F632" s="27"/>
      <c r="G632" s="11"/>
      <c r="H632" s="27"/>
      <c r="I632" s="27"/>
      <c r="J632" s="27"/>
      <c r="K632" s="30"/>
      <c r="L632" s="34"/>
      <c r="M632" s="35"/>
      <c r="N632" s="27"/>
      <c r="O632" s="27"/>
      <c r="P632" s="27"/>
      <c r="Q632" s="27"/>
      <c r="R632" s="27"/>
      <c r="S632" s="16">
        <f t="shared" si="9"/>
        <v>0</v>
      </c>
    </row>
    <row r="633" spans="1:19" s="1" customFormat="1">
      <c r="A633" s="27"/>
      <c r="B633" s="30"/>
      <c r="C633" s="27"/>
      <c r="D633" s="27"/>
      <c r="E633" s="27"/>
      <c r="F633" s="27"/>
      <c r="G633" s="11"/>
      <c r="H633" s="27"/>
      <c r="I633" s="27"/>
      <c r="J633" s="27"/>
      <c r="K633" s="30"/>
      <c r="L633" s="34"/>
      <c r="M633" s="35"/>
      <c r="N633" s="27"/>
      <c r="O633" s="27"/>
      <c r="P633" s="27"/>
      <c r="Q633" s="27"/>
      <c r="R633" s="27"/>
      <c r="S633" s="16">
        <f t="shared" si="9"/>
        <v>0</v>
      </c>
    </row>
    <row r="634" spans="1:19" s="1" customFormat="1">
      <c r="A634" s="27"/>
      <c r="B634" s="30"/>
      <c r="C634" s="27"/>
      <c r="D634" s="27"/>
      <c r="E634" s="27"/>
      <c r="F634" s="27"/>
      <c r="G634" s="11"/>
      <c r="H634" s="27"/>
      <c r="I634" s="27"/>
      <c r="J634" s="27"/>
      <c r="K634" s="30"/>
      <c r="L634" s="34"/>
      <c r="M634" s="35"/>
      <c r="N634" s="27"/>
      <c r="O634" s="27"/>
      <c r="P634" s="27"/>
      <c r="Q634" s="27"/>
      <c r="R634" s="27"/>
      <c r="S634" s="16">
        <f t="shared" si="9"/>
        <v>0</v>
      </c>
    </row>
    <row r="635" spans="1:19" s="1" customFormat="1">
      <c r="A635" s="27"/>
      <c r="B635" s="30"/>
      <c r="C635" s="27"/>
      <c r="D635" s="27"/>
      <c r="E635" s="27"/>
      <c r="F635" s="27"/>
      <c r="G635" s="11"/>
      <c r="H635" s="27"/>
      <c r="I635" s="27"/>
      <c r="J635" s="27"/>
      <c r="K635" s="30"/>
      <c r="L635" s="34"/>
      <c r="M635" s="35"/>
      <c r="N635" s="27"/>
      <c r="O635" s="27"/>
      <c r="P635" s="27"/>
      <c r="Q635" s="27"/>
      <c r="R635" s="27"/>
      <c r="S635" s="16">
        <f t="shared" si="9"/>
        <v>0</v>
      </c>
    </row>
    <row r="636" spans="1:19" s="1" customFormat="1">
      <c r="A636" s="27"/>
      <c r="B636" s="30"/>
      <c r="C636" s="27"/>
      <c r="D636" s="27"/>
      <c r="E636" s="27"/>
      <c r="F636" s="27"/>
      <c r="G636" s="11"/>
      <c r="H636" s="27"/>
      <c r="I636" s="27"/>
      <c r="J636" s="27"/>
      <c r="K636" s="30"/>
      <c r="L636" s="34"/>
      <c r="M636" s="35"/>
      <c r="N636" s="27"/>
      <c r="O636" s="27"/>
      <c r="P636" s="27"/>
      <c r="Q636" s="27"/>
      <c r="R636" s="27"/>
      <c r="S636" s="16">
        <f t="shared" si="9"/>
        <v>0</v>
      </c>
    </row>
    <row r="637" spans="1:19" s="1" customFormat="1">
      <c r="A637" s="27"/>
      <c r="B637" s="30"/>
      <c r="C637" s="27"/>
      <c r="D637" s="27"/>
      <c r="E637" s="27"/>
      <c r="F637" s="27"/>
      <c r="G637" s="11"/>
      <c r="H637" s="27"/>
      <c r="I637" s="27"/>
      <c r="J637" s="27"/>
      <c r="K637" s="30"/>
      <c r="L637" s="34"/>
      <c r="M637" s="35"/>
      <c r="N637" s="27"/>
      <c r="O637" s="27"/>
      <c r="P637" s="27"/>
      <c r="Q637" s="27"/>
      <c r="R637" s="27"/>
      <c r="S637" s="16">
        <f t="shared" si="9"/>
        <v>0</v>
      </c>
    </row>
    <row r="638" spans="1:19" s="1" customFormat="1">
      <c r="A638" s="27"/>
      <c r="B638" s="30"/>
      <c r="C638" s="27"/>
      <c r="D638" s="27"/>
      <c r="E638" s="27"/>
      <c r="F638" s="27"/>
      <c r="G638" s="11"/>
      <c r="H638" s="27"/>
      <c r="I638" s="27"/>
      <c r="J638" s="27"/>
      <c r="K638" s="30"/>
      <c r="L638" s="34"/>
      <c r="M638" s="35"/>
      <c r="N638" s="27"/>
      <c r="O638" s="27"/>
      <c r="P638" s="27"/>
      <c r="Q638" s="27"/>
      <c r="R638" s="27"/>
      <c r="S638" s="16">
        <f t="shared" si="9"/>
        <v>0</v>
      </c>
    </row>
    <row r="639" spans="1:19" s="1" customFormat="1">
      <c r="A639" s="27"/>
      <c r="B639" s="30"/>
      <c r="C639" s="27"/>
      <c r="D639" s="27"/>
      <c r="E639" s="27"/>
      <c r="F639" s="27"/>
      <c r="G639" s="11"/>
      <c r="H639" s="27"/>
      <c r="I639" s="27"/>
      <c r="J639" s="27"/>
      <c r="K639" s="30"/>
      <c r="L639" s="34"/>
      <c r="M639" s="35"/>
      <c r="N639" s="27"/>
      <c r="O639" s="27"/>
      <c r="P639" s="27"/>
      <c r="Q639" s="27"/>
      <c r="R639" s="27"/>
      <c r="S639" s="16">
        <f t="shared" si="9"/>
        <v>0</v>
      </c>
    </row>
    <row r="640" spans="1:19" s="1" customFormat="1">
      <c r="A640" s="27"/>
      <c r="B640" s="30"/>
      <c r="C640" s="27"/>
      <c r="D640" s="27"/>
      <c r="E640" s="27"/>
      <c r="F640" s="27"/>
      <c r="G640" s="11"/>
      <c r="H640" s="27"/>
      <c r="I640" s="27"/>
      <c r="J640" s="27"/>
      <c r="K640" s="30"/>
      <c r="L640" s="34"/>
      <c r="M640" s="35"/>
      <c r="N640" s="27"/>
      <c r="O640" s="27"/>
      <c r="P640" s="27"/>
      <c r="Q640" s="27"/>
      <c r="R640" s="27"/>
      <c r="S640" s="16">
        <f t="shared" si="9"/>
        <v>0</v>
      </c>
    </row>
    <row r="641" spans="1:19" s="1" customFormat="1">
      <c r="A641" s="27"/>
      <c r="B641" s="30"/>
      <c r="C641" s="27"/>
      <c r="D641" s="27"/>
      <c r="E641" s="27"/>
      <c r="F641" s="27"/>
      <c r="G641" s="11"/>
      <c r="H641" s="27"/>
      <c r="I641" s="27"/>
      <c r="J641" s="27"/>
      <c r="K641" s="30"/>
      <c r="L641" s="34"/>
      <c r="M641" s="35"/>
      <c r="N641" s="27"/>
      <c r="O641" s="27"/>
      <c r="P641" s="27"/>
      <c r="Q641" s="27"/>
      <c r="R641" s="27"/>
      <c r="S641" s="16">
        <f t="shared" si="9"/>
        <v>0</v>
      </c>
    </row>
    <row r="642" spans="1:19" s="1" customFormat="1">
      <c r="A642" s="27"/>
      <c r="B642" s="30"/>
      <c r="C642" s="27"/>
      <c r="D642" s="27"/>
      <c r="E642" s="27"/>
      <c r="F642" s="27"/>
      <c r="G642" s="11"/>
      <c r="H642" s="27"/>
      <c r="I642" s="27"/>
      <c r="J642" s="27"/>
      <c r="K642" s="30"/>
      <c r="L642" s="34"/>
      <c r="M642" s="35"/>
      <c r="N642" s="27"/>
      <c r="O642" s="27"/>
      <c r="P642" s="27"/>
      <c r="Q642" s="27"/>
      <c r="R642" s="27"/>
      <c r="S642" s="16">
        <f t="shared" si="9"/>
        <v>0</v>
      </c>
    </row>
    <row r="643" spans="1:19" s="1" customFormat="1">
      <c r="A643" s="27"/>
      <c r="B643" s="30"/>
      <c r="C643" s="27"/>
      <c r="D643" s="27"/>
      <c r="E643" s="27"/>
      <c r="F643" s="27"/>
      <c r="G643" s="11"/>
      <c r="H643" s="27"/>
      <c r="I643" s="27"/>
      <c r="J643" s="27"/>
      <c r="K643" s="30"/>
      <c r="L643" s="34"/>
      <c r="M643" s="35"/>
      <c r="N643" s="27"/>
      <c r="O643" s="27"/>
      <c r="P643" s="27"/>
      <c r="Q643" s="27"/>
      <c r="R643" s="27"/>
      <c r="S643" s="16">
        <f t="shared" si="9"/>
        <v>0</v>
      </c>
    </row>
    <row r="644" spans="1:19" s="1" customFormat="1">
      <c r="A644" s="27"/>
      <c r="B644" s="30"/>
      <c r="C644" s="27"/>
      <c r="D644" s="27"/>
      <c r="E644" s="27"/>
      <c r="F644" s="27"/>
      <c r="G644" s="11"/>
      <c r="H644" s="27"/>
      <c r="I644" s="27"/>
      <c r="J644" s="27"/>
      <c r="K644" s="30"/>
      <c r="L644" s="34"/>
      <c r="M644" s="35"/>
      <c r="N644" s="27"/>
      <c r="O644" s="27"/>
      <c r="P644" s="27"/>
      <c r="Q644" s="27"/>
      <c r="R644" s="27"/>
      <c r="S644" s="16">
        <f t="shared" ref="S644:S707" si="10">ROUND(IF(H644="ПЭТ",R644*M644*I644,R644*M644),0)</f>
        <v>0</v>
      </c>
    </row>
    <row r="645" spans="1:19" s="1" customFormat="1">
      <c r="A645" s="27"/>
      <c r="B645" s="30"/>
      <c r="C645" s="27"/>
      <c r="D645" s="27"/>
      <c r="E645" s="27"/>
      <c r="F645" s="27"/>
      <c r="G645" s="11"/>
      <c r="H645" s="27"/>
      <c r="I645" s="27"/>
      <c r="J645" s="27"/>
      <c r="K645" s="30"/>
      <c r="L645" s="34"/>
      <c r="M645" s="35"/>
      <c r="N645" s="27"/>
      <c r="O645" s="27"/>
      <c r="P645" s="27"/>
      <c r="Q645" s="27"/>
      <c r="R645" s="27"/>
      <c r="S645" s="16">
        <f t="shared" si="10"/>
        <v>0</v>
      </c>
    </row>
    <row r="646" spans="1:19" s="1" customFormat="1">
      <c r="A646" s="27"/>
      <c r="B646" s="30"/>
      <c r="C646" s="27"/>
      <c r="D646" s="27"/>
      <c r="E646" s="27"/>
      <c r="F646" s="27"/>
      <c r="G646" s="11"/>
      <c r="H646" s="27"/>
      <c r="I646" s="27"/>
      <c r="J646" s="27"/>
      <c r="K646" s="30"/>
      <c r="L646" s="34"/>
      <c r="M646" s="35"/>
      <c r="N646" s="27"/>
      <c r="O646" s="27"/>
      <c r="P646" s="27"/>
      <c r="Q646" s="27"/>
      <c r="R646" s="27"/>
      <c r="S646" s="16">
        <f t="shared" si="10"/>
        <v>0</v>
      </c>
    </row>
    <row r="647" spans="1:19" s="1" customFormat="1">
      <c r="A647" s="27"/>
      <c r="B647" s="30"/>
      <c r="C647" s="27"/>
      <c r="D647" s="27"/>
      <c r="E647" s="27"/>
      <c r="F647" s="27"/>
      <c r="G647" s="11"/>
      <c r="H647" s="27"/>
      <c r="I647" s="27"/>
      <c r="J647" s="27"/>
      <c r="K647" s="30"/>
      <c r="L647" s="34"/>
      <c r="M647" s="35"/>
      <c r="N647" s="27"/>
      <c r="O647" s="27"/>
      <c r="P647" s="27"/>
      <c r="Q647" s="27"/>
      <c r="R647" s="27"/>
      <c r="S647" s="16">
        <f t="shared" si="10"/>
        <v>0</v>
      </c>
    </row>
    <row r="648" spans="1:19" s="1" customFormat="1">
      <c r="A648" s="27"/>
      <c r="B648" s="30"/>
      <c r="C648" s="27"/>
      <c r="D648" s="27"/>
      <c r="E648" s="27"/>
      <c r="F648" s="27"/>
      <c r="G648" s="11"/>
      <c r="H648" s="27"/>
      <c r="I648" s="27"/>
      <c r="J648" s="27"/>
      <c r="K648" s="30"/>
      <c r="L648" s="34"/>
      <c r="M648" s="35"/>
      <c r="N648" s="27"/>
      <c r="O648" s="27"/>
      <c r="P648" s="27"/>
      <c r="Q648" s="27"/>
      <c r="R648" s="27"/>
      <c r="S648" s="16">
        <f t="shared" si="10"/>
        <v>0</v>
      </c>
    </row>
    <row r="649" spans="1:19" s="1" customFormat="1">
      <c r="A649" s="27"/>
      <c r="B649" s="30"/>
      <c r="C649" s="27"/>
      <c r="D649" s="27"/>
      <c r="E649" s="27"/>
      <c r="F649" s="27"/>
      <c r="G649" s="11"/>
      <c r="H649" s="27"/>
      <c r="I649" s="27"/>
      <c r="J649" s="27"/>
      <c r="K649" s="30"/>
      <c r="L649" s="34"/>
      <c r="M649" s="35"/>
      <c r="N649" s="27"/>
      <c r="O649" s="27"/>
      <c r="P649" s="27"/>
      <c r="Q649" s="27"/>
      <c r="R649" s="27"/>
      <c r="S649" s="16">
        <f t="shared" si="10"/>
        <v>0</v>
      </c>
    </row>
    <row r="650" spans="1:19" s="1" customFormat="1">
      <c r="A650" s="27"/>
      <c r="B650" s="30"/>
      <c r="C650" s="27"/>
      <c r="D650" s="27"/>
      <c r="E650" s="27"/>
      <c r="F650" s="27"/>
      <c r="G650" s="11"/>
      <c r="H650" s="27"/>
      <c r="I650" s="27"/>
      <c r="J650" s="27"/>
      <c r="K650" s="30"/>
      <c r="L650" s="34"/>
      <c r="M650" s="35"/>
      <c r="N650" s="27"/>
      <c r="O650" s="27"/>
      <c r="P650" s="27"/>
      <c r="Q650" s="27"/>
      <c r="R650" s="27"/>
      <c r="S650" s="16">
        <f t="shared" si="10"/>
        <v>0</v>
      </c>
    </row>
    <row r="651" spans="1:19" s="1" customFormat="1">
      <c r="A651" s="27"/>
      <c r="B651" s="30"/>
      <c r="C651" s="27"/>
      <c r="D651" s="27"/>
      <c r="E651" s="27"/>
      <c r="F651" s="27"/>
      <c r="G651" s="11"/>
      <c r="H651" s="27"/>
      <c r="I651" s="27"/>
      <c r="J651" s="27"/>
      <c r="K651" s="30"/>
      <c r="L651" s="34"/>
      <c r="M651" s="35"/>
      <c r="N651" s="27"/>
      <c r="O651" s="27"/>
      <c r="P651" s="27"/>
      <c r="Q651" s="27"/>
      <c r="R651" s="27"/>
      <c r="S651" s="16">
        <f t="shared" si="10"/>
        <v>0</v>
      </c>
    </row>
    <row r="652" spans="1:19" s="1" customFormat="1">
      <c r="A652" s="27"/>
      <c r="B652" s="30"/>
      <c r="C652" s="27"/>
      <c r="D652" s="27"/>
      <c r="E652" s="27"/>
      <c r="F652" s="27"/>
      <c r="G652" s="11"/>
      <c r="H652" s="27"/>
      <c r="I652" s="27"/>
      <c r="J652" s="27"/>
      <c r="K652" s="30"/>
      <c r="L652" s="34"/>
      <c r="M652" s="35"/>
      <c r="N652" s="27"/>
      <c r="O652" s="27"/>
      <c r="P652" s="27"/>
      <c r="Q652" s="27"/>
      <c r="R652" s="27"/>
      <c r="S652" s="16">
        <f t="shared" si="10"/>
        <v>0</v>
      </c>
    </row>
    <row r="653" spans="1:19" s="1" customFormat="1">
      <c r="A653" s="27"/>
      <c r="B653" s="30"/>
      <c r="C653" s="27"/>
      <c r="D653" s="27"/>
      <c r="E653" s="27"/>
      <c r="F653" s="27"/>
      <c r="G653" s="11"/>
      <c r="H653" s="27"/>
      <c r="I653" s="27"/>
      <c r="J653" s="27"/>
      <c r="K653" s="30"/>
      <c r="L653" s="34"/>
      <c r="M653" s="35"/>
      <c r="N653" s="27"/>
      <c r="O653" s="27"/>
      <c r="P653" s="27"/>
      <c r="Q653" s="27"/>
      <c r="R653" s="27"/>
      <c r="S653" s="16">
        <f t="shared" si="10"/>
        <v>0</v>
      </c>
    </row>
    <row r="654" spans="1:19" s="1" customFormat="1">
      <c r="A654" s="27"/>
      <c r="B654" s="30"/>
      <c r="C654" s="27"/>
      <c r="D654" s="27"/>
      <c r="E654" s="27"/>
      <c r="F654" s="27"/>
      <c r="G654" s="11"/>
      <c r="H654" s="27"/>
      <c r="I654" s="27"/>
      <c r="J654" s="27"/>
      <c r="K654" s="30"/>
      <c r="L654" s="34"/>
      <c r="M654" s="35"/>
      <c r="N654" s="27"/>
      <c r="O654" s="27"/>
      <c r="P654" s="27"/>
      <c r="Q654" s="27"/>
      <c r="R654" s="27"/>
      <c r="S654" s="16">
        <f t="shared" si="10"/>
        <v>0</v>
      </c>
    </row>
    <row r="655" spans="1:19" s="1" customFormat="1">
      <c r="A655" s="27"/>
      <c r="B655" s="30"/>
      <c r="C655" s="27"/>
      <c r="D655" s="27"/>
      <c r="E655" s="27"/>
      <c r="F655" s="27"/>
      <c r="G655" s="11"/>
      <c r="H655" s="27"/>
      <c r="I655" s="27"/>
      <c r="J655" s="27"/>
      <c r="K655" s="30"/>
      <c r="L655" s="34"/>
      <c r="M655" s="35"/>
      <c r="N655" s="27"/>
      <c r="O655" s="27"/>
      <c r="P655" s="27"/>
      <c r="Q655" s="27"/>
      <c r="R655" s="27"/>
      <c r="S655" s="16">
        <f t="shared" si="10"/>
        <v>0</v>
      </c>
    </row>
    <row r="656" spans="1:19" s="1" customFormat="1">
      <c r="A656" s="27"/>
      <c r="B656" s="30"/>
      <c r="C656" s="27"/>
      <c r="D656" s="27"/>
      <c r="E656" s="27"/>
      <c r="F656" s="27"/>
      <c r="G656" s="11"/>
      <c r="H656" s="27"/>
      <c r="I656" s="27"/>
      <c r="J656" s="27"/>
      <c r="K656" s="30"/>
      <c r="L656" s="34"/>
      <c r="M656" s="35"/>
      <c r="N656" s="27"/>
      <c r="O656" s="27"/>
      <c r="P656" s="27"/>
      <c r="Q656" s="27"/>
      <c r="R656" s="27"/>
      <c r="S656" s="16">
        <f t="shared" si="10"/>
        <v>0</v>
      </c>
    </row>
    <row r="657" spans="1:19" s="1" customFormat="1">
      <c r="A657" s="27"/>
      <c r="B657" s="30"/>
      <c r="C657" s="27"/>
      <c r="D657" s="27"/>
      <c r="E657" s="27"/>
      <c r="F657" s="27"/>
      <c r="G657" s="11"/>
      <c r="H657" s="27"/>
      <c r="I657" s="27"/>
      <c r="J657" s="27"/>
      <c r="K657" s="30"/>
      <c r="L657" s="34"/>
      <c r="M657" s="35"/>
      <c r="N657" s="27"/>
      <c r="O657" s="27"/>
      <c r="P657" s="27"/>
      <c r="Q657" s="27"/>
      <c r="R657" s="27"/>
      <c r="S657" s="16">
        <f t="shared" si="10"/>
        <v>0</v>
      </c>
    </row>
    <row r="658" spans="1:19" s="1" customFormat="1">
      <c r="A658" s="27"/>
      <c r="B658" s="30"/>
      <c r="C658" s="27"/>
      <c r="D658" s="27"/>
      <c r="E658" s="27"/>
      <c r="F658" s="27"/>
      <c r="G658" s="11"/>
      <c r="H658" s="27"/>
      <c r="I658" s="27"/>
      <c r="J658" s="27"/>
      <c r="K658" s="30"/>
      <c r="L658" s="34"/>
      <c r="M658" s="35"/>
      <c r="N658" s="27"/>
      <c r="O658" s="27"/>
      <c r="P658" s="27"/>
      <c r="Q658" s="27"/>
      <c r="R658" s="27"/>
      <c r="S658" s="16">
        <f t="shared" si="10"/>
        <v>0</v>
      </c>
    </row>
    <row r="659" spans="1:19" s="1" customFormat="1">
      <c r="A659" s="27"/>
      <c r="B659" s="30"/>
      <c r="C659" s="27"/>
      <c r="D659" s="27"/>
      <c r="E659" s="27"/>
      <c r="F659" s="27"/>
      <c r="G659" s="11"/>
      <c r="H659" s="27"/>
      <c r="I659" s="27"/>
      <c r="J659" s="27"/>
      <c r="K659" s="30"/>
      <c r="L659" s="34"/>
      <c r="M659" s="35"/>
      <c r="N659" s="27"/>
      <c r="O659" s="27"/>
      <c r="P659" s="27"/>
      <c r="Q659" s="27"/>
      <c r="R659" s="27"/>
      <c r="S659" s="16">
        <f t="shared" si="10"/>
        <v>0</v>
      </c>
    </row>
    <row r="660" spans="1:19" s="1" customFormat="1">
      <c r="A660" s="27"/>
      <c r="B660" s="30"/>
      <c r="C660" s="27"/>
      <c r="D660" s="27"/>
      <c r="E660" s="27"/>
      <c r="F660" s="27"/>
      <c r="G660" s="11"/>
      <c r="H660" s="27"/>
      <c r="I660" s="27"/>
      <c r="J660" s="27"/>
      <c r="K660" s="30"/>
      <c r="L660" s="34"/>
      <c r="M660" s="35"/>
      <c r="N660" s="27"/>
      <c r="O660" s="27"/>
      <c r="P660" s="27"/>
      <c r="Q660" s="27"/>
      <c r="R660" s="27"/>
      <c r="S660" s="16">
        <f t="shared" si="10"/>
        <v>0</v>
      </c>
    </row>
    <row r="661" spans="1:19" s="1" customFormat="1">
      <c r="A661" s="27"/>
      <c r="B661" s="30"/>
      <c r="C661" s="27"/>
      <c r="D661" s="27"/>
      <c r="E661" s="27"/>
      <c r="F661" s="27"/>
      <c r="G661" s="11"/>
      <c r="H661" s="27"/>
      <c r="I661" s="27"/>
      <c r="J661" s="27"/>
      <c r="K661" s="30"/>
      <c r="L661" s="34"/>
      <c r="M661" s="35"/>
      <c r="N661" s="27"/>
      <c r="O661" s="27"/>
      <c r="P661" s="27"/>
      <c r="Q661" s="27"/>
      <c r="R661" s="27"/>
      <c r="S661" s="16">
        <f t="shared" si="10"/>
        <v>0</v>
      </c>
    </row>
    <row r="662" spans="1:19" s="1" customFormat="1">
      <c r="A662" s="27"/>
      <c r="B662" s="30"/>
      <c r="C662" s="27"/>
      <c r="D662" s="27"/>
      <c r="E662" s="27"/>
      <c r="F662" s="27"/>
      <c r="G662" s="11"/>
      <c r="H662" s="27"/>
      <c r="I662" s="27"/>
      <c r="J662" s="27"/>
      <c r="K662" s="30"/>
      <c r="L662" s="34"/>
      <c r="M662" s="35"/>
      <c r="N662" s="27"/>
      <c r="O662" s="27"/>
      <c r="P662" s="27"/>
      <c r="Q662" s="27"/>
      <c r="R662" s="27"/>
      <c r="S662" s="16">
        <f t="shared" si="10"/>
        <v>0</v>
      </c>
    </row>
    <row r="663" spans="1:19" s="1" customFormat="1">
      <c r="A663" s="27"/>
      <c r="B663" s="30"/>
      <c r="C663" s="27"/>
      <c r="D663" s="27"/>
      <c r="E663" s="27"/>
      <c r="F663" s="27"/>
      <c r="G663" s="11"/>
      <c r="H663" s="27"/>
      <c r="I663" s="27"/>
      <c r="J663" s="27"/>
      <c r="K663" s="30"/>
      <c r="L663" s="34"/>
      <c r="M663" s="35"/>
      <c r="N663" s="27"/>
      <c r="O663" s="27"/>
      <c r="P663" s="27"/>
      <c r="Q663" s="27"/>
      <c r="R663" s="27"/>
      <c r="S663" s="16">
        <f t="shared" si="10"/>
        <v>0</v>
      </c>
    </row>
    <row r="664" spans="1:19" s="1" customFormat="1">
      <c r="A664" s="27"/>
      <c r="B664" s="30"/>
      <c r="C664" s="27"/>
      <c r="D664" s="27"/>
      <c r="E664" s="27"/>
      <c r="F664" s="27"/>
      <c r="G664" s="11"/>
      <c r="H664" s="27"/>
      <c r="I664" s="27"/>
      <c r="J664" s="27"/>
      <c r="K664" s="30"/>
      <c r="L664" s="34"/>
      <c r="M664" s="35"/>
      <c r="N664" s="27"/>
      <c r="O664" s="27"/>
      <c r="P664" s="27"/>
      <c r="Q664" s="27"/>
      <c r="R664" s="27"/>
      <c r="S664" s="16">
        <f t="shared" si="10"/>
        <v>0</v>
      </c>
    </row>
    <row r="665" spans="1:19" s="1" customFormat="1">
      <c r="A665" s="27"/>
      <c r="B665" s="30"/>
      <c r="C665" s="27"/>
      <c r="D665" s="27"/>
      <c r="E665" s="27"/>
      <c r="F665" s="27"/>
      <c r="G665" s="11"/>
      <c r="H665" s="27"/>
      <c r="I665" s="27"/>
      <c r="J665" s="27"/>
      <c r="K665" s="30"/>
      <c r="L665" s="34"/>
      <c r="M665" s="35"/>
      <c r="N665" s="27"/>
      <c r="O665" s="27"/>
      <c r="P665" s="27"/>
      <c r="Q665" s="27"/>
      <c r="R665" s="27"/>
      <c r="S665" s="16">
        <f t="shared" si="10"/>
        <v>0</v>
      </c>
    </row>
    <row r="666" spans="1:19" s="1" customFormat="1">
      <c r="A666" s="27"/>
      <c r="B666" s="30"/>
      <c r="C666" s="27"/>
      <c r="D666" s="27"/>
      <c r="E666" s="27"/>
      <c r="F666" s="27"/>
      <c r="G666" s="11"/>
      <c r="H666" s="27"/>
      <c r="I666" s="27"/>
      <c r="J666" s="27"/>
      <c r="K666" s="30"/>
      <c r="L666" s="34"/>
      <c r="M666" s="35"/>
      <c r="N666" s="27"/>
      <c r="O666" s="27"/>
      <c r="P666" s="27"/>
      <c r="Q666" s="27"/>
      <c r="R666" s="27"/>
      <c r="S666" s="16">
        <f t="shared" si="10"/>
        <v>0</v>
      </c>
    </row>
    <row r="667" spans="1:19" s="1" customFormat="1">
      <c r="A667" s="27"/>
      <c r="B667" s="30"/>
      <c r="C667" s="27"/>
      <c r="D667" s="27"/>
      <c r="E667" s="27"/>
      <c r="F667" s="27"/>
      <c r="G667" s="11"/>
      <c r="H667" s="27"/>
      <c r="I667" s="27"/>
      <c r="J667" s="27"/>
      <c r="K667" s="30"/>
      <c r="L667" s="34"/>
      <c r="M667" s="35"/>
      <c r="N667" s="27"/>
      <c r="O667" s="27"/>
      <c r="P667" s="27"/>
      <c r="Q667" s="27"/>
      <c r="R667" s="27"/>
      <c r="S667" s="16">
        <f t="shared" si="10"/>
        <v>0</v>
      </c>
    </row>
    <row r="668" spans="1:19" s="1" customFormat="1">
      <c r="A668" s="27"/>
      <c r="B668" s="30"/>
      <c r="C668" s="27"/>
      <c r="D668" s="27"/>
      <c r="E668" s="27"/>
      <c r="F668" s="27"/>
      <c r="G668" s="11"/>
      <c r="H668" s="27"/>
      <c r="I668" s="27"/>
      <c r="J668" s="27"/>
      <c r="K668" s="30"/>
      <c r="L668" s="34"/>
      <c r="M668" s="35"/>
      <c r="N668" s="27"/>
      <c r="O668" s="27"/>
      <c r="P668" s="27"/>
      <c r="Q668" s="27"/>
      <c r="R668" s="27"/>
      <c r="S668" s="16">
        <f t="shared" si="10"/>
        <v>0</v>
      </c>
    </row>
    <row r="669" spans="1:19" s="1" customFormat="1">
      <c r="A669" s="27"/>
      <c r="B669" s="30"/>
      <c r="C669" s="27"/>
      <c r="D669" s="27"/>
      <c r="E669" s="27"/>
      <c r="F669" s="27"/>
      <c r="G669" s="11"/>
      <c r="H669" s="27"/>
      <c r="I669" s="27"/>
      <c r="J669" s="27"/>
      <c r="K669" s="30"/>
      <c r="L669" s="34"/>
      <c r="M669" s="35"/>
      <c r="N669" s="27"/>
      <c r="O669" s="27"/>
      <c r="P669" s="27"/>
      <c r="Q669" s="27"/>
      <c r="R669" s="27"/>
      <c r="S669" s="16">
        <f t="shared" si="10"/>
        <v>0</v>
      </c>
    </row>
    <row r="670" spans="1:19" s="1" customFormat="1">
      <c r="A670" s="27"/>
      <c r="B670" s="30"/>
      <c r="C670" s="27"/>
      <c r="D670" s="27"/>
      <c r="E670" s="27"/>
      <c r="F670" s="27"/>
      <c r="G670" s="11"/>
      <c r="H670" s="27"/>
      <c r="I670" s="27"/>
      <c r="J670" s="27"/>
      <c r="K670" s="30"/>
      <c r="L670" s="34"/>
      <c r="M670" s="35"/>
      <c r="N670" s="27"/>
      <c r="O670" s="27"/>
      <c r="P670" s="27"/>
      <c r="Q670" s="27"/>
      <c r="R670" s="27"/>
      <c r="S670" s="16">
        <f t="shared" si="10"/>
        <v>0</v>
      </c>
    </row>
    <row r="671" spans="1:19" s="1" customFormat="1">
      <c r="A671" s="27"/>
      <c r="B671" s="30"/>
      <c r="C671" s="27"/>
      <c r="D671" s="27"/>
      <c r="E671" s="27"/>
      <c r="F671" s="27"/>
      <c r="G671" s="11"/>
      <c r="H671" s="27"/>
      <c r="I671" s="27"/>
      <c r="J671" s="27"/>
      <c r="K671" s="30"/>
      <c r="L671" s="34"/>
      <c r="M671" s="35"/>
      <c r="N671" s="27"/>
      <c r="O671" s="27"/>
      <c r="P671" s="27"/>
      <c r="Q671" s="27"/>
      <c r="R671" s="27"/>
      <c r="S671" s="16">
        <f t="shared" si="10"/>
        <v>0</v>
      </c>
    </row>
    <row r="672" spans="1:19" s="1" customFormat="1">
      <c r="A672" s="27"/>
      <c r="B672" s="30"/>
      <c r="C672" s="27"/>
      <c r="D672" s="27"/>
      <c r="E672" s="27"/>
      <c r="F672" s="27"/>
      <c r="G672" s="11"/>
      <c r="H672" s="27"/>
      <c r="I672" s="27"/>
      <c r="J672" s="27"/>
      <c r="K672" s="30"/>
      <c r="L672" s="34"/>
      <c r="M672" s="35"/>
      <c r="N672" s="27"/>
      <c r="O672" s="27"/>
      <c r="P672" s="27"/>
      <c r="Q672" s="27"/>
      <c r="R672" s="27"/>
      <c r="S672" s="16">
        <f t="shared" si="10"/>
        <v>0</v>
      </c>
    </row>
    <row r="673" spans="1:19" s="1" customFormat="1">
      <c r="A673" s="27"/>
      <c r="B673" s="30"/>
      <c r="C673" s="27"/>
      <c r="D673" s="27"/>
      <c r="E673" s="27"/>
      <c r="F673" s="27"/>
      <c r="G673" s="11"/>
      <c r="H673" s="27"/>
      <c r="I673" s="27"/>
      <c r="J673" s="27"/>
      <c r="K673" s="30"/>
      <c r="L673" s="34"/>
      <c r="M673" s="35"/>
      <c r="N673" s="27"/>
      <c r="O673" s="27"/>
      <c r="P673" s="27"/>
      <c r="Q673" s="27"/>
      <c r="R673" s="27"/>
      <c r="S673" s="16">
        <f t="shared" si="10"/>
        <v>0</v>
      </c>
    </row>
    <row r="674" spans="1:19" s="1" customFormat="1">
      <c r="A674" s="27"/>
      <c r="B674" s="30"/>
      <c r="C674" s="27"/>
      <c r="D674" s="27"/>
      <c r="E674" s="27"/>
      <c r="F674" s="27"/>
      <c r="G674" s="11"/>
      <c r="H674" s="27"/>
      <c r="I674" s="27"/>
      <c r="J674" s="27"/>
      <c r="K674" s="30"/>
      <c r="L674" s="34"/>
      <c r="M674" s="35"/>
      <c r="N674" s="27"/>
      <c r="O674" s="27"/>
      <c r="P674" s="27"/>
      <c r="Q674" s="27"/>
      <c r="R674" s="27"/>
      <c r="S674" s="16">
        <f t="shared" si="10"/>
        <v>0</v>
      </c>
    </row>
    <row r="675" spans="1:19" s="1" customFormat="1">
      <c r="A675" s="27"/>
      <c r="B675" s="30"/>
      <c r="C675" s="27"/>
      <c r="D675" s="27"/>
      <c r="E675" s="27"/>
      <c r="F675" s="27"/>
      <c r="G675" s="11"/>
      <c r="H675" s="27"/>
      <c r="I675" s="27"/>
      <c r="J675" s="27"/>
      <c r="K675" s="30"/>
      <c r="L675" s="34"/>
      <c r="M675" s="35"/>
      <c r="N675" s="27"/>
      <c r="O675" s="27"/>
      <c r="P675" s="27"/>
      <c r="Q675" s="27"/>
      <c r="R675" s="27"/>
      <c r="S675" s="16">
        <f t="shared" si="10"/>
        <v>0</v>
      </c>
    </row>
    <row r="676" spans="1:19" s="1" customFormat="1">
      <c r="A676" s="27"/>
      <c r="B676" s="30"/>
      <c r="C676" s="27"/>
      <c r="D676" s="27"/>
      <c r="E676" s="27"/>
      <c r="F676" s="27"/>
      <c r="G676" s="11"/>
      <c r="H676" s="27"/>
      <c r="I676" s="27"/>
      <c r="J676" s="27"/>
      <c r="K676" s="30"/>
      <c r="L676" s="34"/>
      <c r="M676" s="35"/>
      <c r="N676" s="27"/>
      <c r="O676" s="27"/>
      <c r="P676" s="27"/>
      <c r="Q676" s="27"/>
      <c r="R676" s="27"/>
      <c r="S676" s="16">
        <f t="shared" si="10"/>
        <v>0</v>
      </c>
    </row>
    <row r="677" spans="1:19" s="1" customFormat="1">
      <c r="A677" s="27"/>
      <c r="B677" s="30"/>
      <c r="C677" s="27"/>
      <c r="D677" s="27"/>
      <c r="E677" s="27"/>
      <c r="F677" s="27"/>
      <c r="G677" s="11"/>
      <c r="H677" s="27"/>
      <c r="I677" s="27"/>
      <c r="J677" s="27"/>
      <c r="K677" s="30"/>
      <c r="L677" s="34"/>
      <c r="M677" s="35"/>
      <c r="N677" s="27"/>
      <c r="O677" s="27"/>
      <c r="P677" s="27"/>
      <c r="Q677" s="27"/>
      <c r="R677" s="27"/>
      <c r="S677" s="16">
        <f t="shared" si="10"/>
        <v>0</v>
      </c>
    </row>
    <row r="678" spans="1:19" s="1" customFormat="1">
      <c r="A678" s="27"/>
      <c r="B678" s="30"/>
      <c r="C678" s="27"/>
      <c r="D678" s="27"/>
      <c r="E678" s="27"/>
      <c r="F678" s="27"/>
      <c r="G678" s="11"/>
      <c r="H678" s="27"/>
      <c r="I678" s="27"/>
      <c r="J678" s="27"/>
      <c r="K678" s="30"/>
      <c r="L678" s="34"/>
      <c r="M678" s="35"/>
      <c r="N678" s="27"/>
      <c r="O678" s="27"/>
      <c r="P678" s="27"/>
      <c r="Q678" s="27"/>
      <c r="R678" s="27"/>
      <c r="S678" s="16">
        <f t="shared" si="10"/>
        <v>0</v>
      </c>
    </row>
    <row r="679" spans="1:19" s="1" customFormat="1">
      <c r="A679" s="27"/>
      <c r="B679" s="30"/>
      <c r="C679" s="27"/>
      <c r="D679" s="27"/>
      <c r="E679" s="27"/>
      <c r="F679" s="27"/>
      <c r="G679" s="11"/>
      <c r="H679" s="27"/>
      <c r="I679" s="27"/>
      <c r="J679" s="27"/>
      <c r="K679" s="30"/>
      <c r="L679" s="34"/>
      <c r="M679" s="35"/>
      <c r="N679" s="27"/>
      <c r="O679" s="27"/>
      <c r="P679" s="27"/>
      <c r="Q679" s="27"/>
      <c r="R679" s="27"/>
      <c r="S679" s="16">
        <f t="shared" si="10"/>
        <v>0</v>
      </c>
    </row>
    <row r="680" spans="1:19" s="1" customFormat="1">
      <c r="A680" s="27"/>
      <c r="B680" s="30"/>
      <c r="C680" s="27"/>
      <c r="D680" s="27"/>
      <c r="E680" s="27"/>
      <c r="F680" s="27"/>
      <c r="G680" s="11"/>
      <c r="H680" s="27"/>
      <c r="I680" s="27"/>
      <c r="J680" s="27"/>
      <c r="K680" s="30"/>
      <c r="L680" s="34"/>
      <c r="M680" s="35"/>
      <c r="N680" s="27"/>
      <c r="O680" s="27"/>
      <c r="P680" s="27"/>
      <c r="Q680" s="27"/>
      <c r="R680" s="27"/>
      <c r="S680" s="16">
        <f t="shared" si="10"/>
        <v>0</v>
      </c>
    </row>
    <row r="681" spans="1:19" s="1" customFormat="1">
      <c r="A681" s="27"/>
      <c r="B681" s="30"/>
      <c r="C681" s="27"/>
      <c r="D681" s="27"/>
      <c r="E681" s="27"/>
      <c r="F681" s="27"/>
      <c r="G681" s="11"/>
      <c r="H681" s="27"/>
      <c r="I681" s="27"/>
      <c r="J681" s="27"/>
      <c r="K681" s="30"/>
      <c r="L681" s="34"/>
      <c r="M681" s="35"/>
      <c r="N681" s="27"/>
      <c r="O681" s="27"/>
      <c r="P681" s="27"/>
      <c r="Q681" s="27"/>
      <c r="R681" s="27"/>
      <c r="S681" s="16">
        <f t="shared" si="10"/>
        <v>0</v>
      </c>
    </row>
    <row r="682" spans="1:19" s="1" customFormat="1">
      <c r="A682" s="27"/>
      <c r="B682" s="30"/>
      <c r="C682" s="27"/>
      <c r="D682" s="27"/>
      <c r="E682" s="27"/>
      <c r="F682" s="27"/>
      <c r="G682" s="11"/>
      <c r="H682" s="27"/>
      <c r="I682" s="27"/>
      <c r="J682" s="27"/>
      <c r="K682" s="30"/>
      <c r="L682" s="34"/>
      <c r="M682" s="35"/>
      <c r="N682" s="27"/>
      <c r="O682" s="27"/>
      <c r="P682" s="27"/>
      <c r="Q682" s="27"/>
      <c r="R682" s="27"/>
      <c r="S682" s="16">
        <f t="shared" si="10"/>
        <v>0</v>
      </c>
    </row>
    <row r="683" spans="1:19" s="1" customFormat="1">
      <c r="A683" s="27"/>
      <c r="B683" s="30"/>
      <c r="C683" s="27"/>
      <c r="D683" s="27"/>
      <c r="E683" s="27"/>
      <c r="F683" s="27"/>
      <c r="G683" s="11"/>
      <c r="H683" s="27"/>
      <c r="I683" s="27"/>
      <c r="J683" s="27"/>
      <c r="K683" s="30"/>
      <c r="L683" s="34"/>
      <c r="M683" s="35"/>
      <c r="N683" s="27"/>
      <c r="O683" s="27"/>
      <c r="P683" s="27"/>
      <c r="Q683" s="27"/>
      <c r="R683" s="27"/>
      <c r="S683" s="16">
        <f t="shared" si="10"/>
        <v>0</v>
      </c>
    </row>
    <row r="684" spans="1:19" s="1" customFormat="1">
      <c r="A684" s="27"/>
      <c r="B684" s="30"/>
      <c r="C684" s="27"/>
      <c r="D684" s="27"/>
      <c r="E684" s="27"/>
      <c r="F684" s="27"/>
      <c r="G684" s="11"/>
      <c r="H684" s="27"/>
      <c r="I684" s="27"/>
      <c r="J684" s="27"/>
      <c r="K684" s="30"/>
      <c r="L684" s="34"/>
      <c r="M684" s="35"/>
      <c r="N684" s="27"/>
      <c r="O684" s="27"/>
      <c r="P684" s="27"/>
      <c r="Q684" s="27"/>
      <c r="R684" s="27"/>
      <c r="S684" s="16">
        <f t="shared" si="10"/>
        <v>0</v>
      </c>
    </row>
    <row r="685" spans="1:19" s="1" customFormat="1">
      <c r="A685" s="27"/>
      <c r="B685" s="30"/>
      <c r="C685" s="27"/>
      <c r="D685" s="27"/>
      <c r="E685" s="27"/>
      <c r="F685" s="27"/>
      <c r="G685" s="11"/>
      <c r="H685" s="27"/>
      <c r="I685" s="27"/>
      <c r="J685" s="27"/>
      <c r="K685" s="30"/>
      <c r="L685" s="34"/>
      <c r="M685" s="35"/>
      <c r="N685" s="27"/>
      <c r="O685" s="27"/>
      <c r="P685" s="27"/>
      <c r="Q685" s="27"/>
      <c r="R685" s="27"/>
      <c r="S685" s="16">
        <f t="shared" si="10"/>
        <v>0</v>
      </c>
    </row>
    <row r="686" spans="1:19" s="1" customFormat="1">
      <c r="A686" s="27"/>
      <c r="B686" s="30"/>
      <c r="C686" s="27"/>
      <c r="D686" s="27"/>
      <c r="E686" s="27"/>
      <c r="F686" s="27"/>
      <c r="G686" s="11"/>
      <c r="H686" s="27"/>
      <c r="I686" s="27"/>
      <c r="J686" s="27"/>
      <c r="K686" s="30"/>
      <c r="L686" s="34"/>
      <c r="M686" s="35"/>
      <c r="N686" s="27"/>
      <c r="O686" s="27"/>
      <c r="P686" s="27"/>
      <c r="Q686" s="27"/>
      <c r="R686" s="27"/>
      <c r="S686" s="16">
        <f t="shared" si="10"/>
        <v>0</v>
      </c>
    </row>
    <row r="687" spans="1:19" s="1" customFormat="1">
      <c r="A687" s="27"/>
      <c r="B687" s="30"/>
      <c r="C687" s="27"/>
      <c r="D687" s="27"/>
      <c r="E687" s="27"/>
      <c r="F687" s="27"/>
      <c r="G687" s="11"/>
      <c r="H687" s="27"/>
      <c r="I687" s="27"/>
      <c r="J687" s="27"/>
      <c r="K687" s="30"/>
      <c r="L687" s="34"/>
      <c r="M687" s="35"/>
      <c r="N687" s="27"/>
      <c r="O687" s="27"/>
      <c r="P687" s="27"/>
      <c r="Q687" s="27"/>
      <c r="R687" s="27"/>
      <c r="S687" s="16">
        <f t="shared" si="10"/>
        <v>0</v>
      </c>
    </row>
    <row r="688" spans="1:19" s="1" customFormat="1">
      <c r="A688" s="27"/>
      <c r="B688" s="30"/>
      <c r="C688" s="27"/>
      <c r="D688" s="27"/>
      <c r="E688" s="27"/>
      <c r="F688" s="27"/>
      <c r="G688" s="11"/>
      <c r="H688" s="27"/>
      <c r="I688" s="27"/>
      <c r="J688" s="27"/>
      <c r="K688" s="30"/>
      <c r="L688" s="34"/>
      <c r="M688" s="35"/>
      <c r="N688" s="27"/>
      <c r="O688" s="27"/>
      <c r="P688" s="27"/>
      <c r="Q688" s="27"/>
      <c r="R688" s="27"/>
      <c r="S688" s="16">
        <f t="shared" si="10"/>
        <v>0</v>
      </c>
    </row>
    <row r="689" spans="1:19" s="1" customFormat="1">
      <c r="A689" s="27"/>
      <c r="B689" s="30"/>
      <c r="C689" s="27"/>
      <c r="D689" s="27"/>
      <c r="E689" s="27"/>
      <c r="F689" s="27"/>
      <c r="G689" s="11"/>
      <c r="H689" s="27"/>
      <c r="I689" s="27"/>
      <c r="J689" s="27"/>
      <c r="K689" s="30"/>
      <c r="L689" s="34"/>
      <c r="M689" s="35"/>
      <c r="N689" s="27"/>
      <c r="O689" s="27"/>
      <c r="P689" s="27"/>
      <c r="Q689" s="27"/>
      <c r="R689" s="27"/>
      <c r="S689" s="16">
        <f t="shared" si="10"/>
        <v>0</v>
      </c>
    </row>
    <row r="690" spans="1:19" s="1" customFormat="1">
      <c r="A690" s="27"/>
      <c r="B690" s="30"/>
      <c r="C690" s="27"/>
      <c r="D690" s="27"/>
      <c r="E690" s="27"/>
      <c r="F690" s="27"/>
      <c r="G690" s="11"/>
      <c r="H690" s="27"/>
      <c r="I690" s="27"/>
      <c r="J690" s="27"/>
      <c r="K690" s="30"/>
      <c r="L690" s="34"/>
      <c r="M690" s="35"/>
      <c r="N690" s="27"/>
      <c r="O690" s="27"/>
      <c r="P690" s="27"/>
      <c r="Q690" s="27"/>
      <c r="R690" s="27"/>
      <c r="S690" s="16">
        <f t="shared" si="10"/>
        <v>0</v>
      </c>
    </row>
    <row r="691" spans="1:19" s="1" customFormat="1">
      <c r="A691" s="27"/>
      <c r="B691" s="30"/>
      <c r="C691" s="27"/>
      <c r="D691" s="27"/>
      <c r="E691" s="27"/>
      <c r="F691" s="27"/>
      <c r="G691" s="11"/>
      <c r="H691" s="27"/>
      <c r="I691" s="27"/>
      <c r="J691" s="27"/>
      <c r="K691" s="30"/>
      <c r="L691" s="34"/>
      <c r="M691" s="35"/>
      <c r="N691" s="27"/>
      <c r="O691" s="27"/>
      <c r="P691" s="27"/>
      <c r="Q691" s="27"/>
      <c r="R691" s="27"/>
      <c r="S691" s="16">
        <f t="shared" si="10"/>
        <v>0</v>
      </c>
    </row>
    <row r="692" spans="1:19" s="1" customFormat="1">
      <c r="A692" s="27"/>
      <c r="B692" s="30"/>
      <c r="C692" s="27"/>
      <c r="D692" s="27"/>
      <c r="E692" s="27"/>
      <c r="F692" s="27"/>
      <c r="G692" s="11"/>
      <c r="H692" s="27"/>
      <c r="I692" s="27"/>
      <c r="J692" s="27"/>
      <c r="K692" s="30"/>
      <c r="L692" s="34"/>
      <c r="M692" s="35"/>
      <c r="N692" s="27"/>
      <c r="O692" s="27"/>
      <c r="P692" s="27"/>
      <c r="Q692" s="27"/>
      <c r="R692" s="27"/>
      <c r="S692" s="16">
        <f t="shared" si="10"/>
        <v>0</v>
      </c>
    </row>
    <row r="693" spans="1:19" s="1" customFormat="1">
      <c r="A693" s="27"/>
      <c r="B693" s="30"/>
      <c r="C693" s="27"/>
      <c r="D693" s="27"/>
      <c r="E693" s="27"/>
      <c r="F693" s="27"/>
      <c r="G693" s="11"/>
      <c r="H693" s="27"/>
      <c r="I693" s="27"/>
      <c r="J693" s="27"/>
      <c r="K693" s="30"/>
      <c r="L693" s="34"/>
      <c r="M693" s="35"/>
      <c r="N693" s="27"/>
      <c r="O693" s="27"/>
      <c r="P693" s="27"/>
      <c r="Q693" s="27"/>
      <c r="R693" s="27"/>
      <c r="S693" s="16">
        <f t="shared" si="10"/>
        <v>0</v>
      </c>
    </row>
    <row r="694" spans="1:19" s="1" customFormat="1">
      <c r="A694" s="27"/>
      <c r="B694" s="30"/>
      <c r="C694" s="27"/>
      <c r="D694" s="27"/>
      <c r="E694" s="27"/>
      <c r="F694" s="27"/>
      <c r="G694" s="11"/>
      <c r="H694" s="27"/>
      <c r="I694" s="27"/>
      <c r="J694" s="27"/>
      <c r="K694" s="30"/>
      <c r="L694" s="34"/>
      <c r="M694" s="35"/>
      <c r="N694" s="27"/>
      <c r="O694" s="27"/>
      <c r="P694" s="27"/>
      <c r="Q694" s="27"/>
      <c r="R694" s="27"/>
      <c r="S694" s="16">
        <f t="shared" si="10"/>
        <v>0</v>
      </c>
    </row>
    <row r="695" spans="1:19" s="1" customFormat="1">
      <c r="A695" s="27"/>
      <c r="B695" s="30"/>
      <c r="C695" s="27"/>
      <c r="D695" s="27"/>
      <c r="E695" s="27"/>
      <c r="F695" s="27"/>
      <c r="G695" s="11"/>
      <c r="H695" s="27"/>
      <c r="I695" s="27"/>
      <c r="J695" s="27"/>
      <c r="K695" s="30"/>
      <c r="L695" s="34"/>
      <c r="M695" s="35"/>
      <c r="N695" s="27"/>
      <c r="O695" s="27"/>
      <c r="P695" s="27"/>
      <c r="Q695" s="27"/>
      <c r="R695" s="27"/>
      <c r="S695" s="16">
        <f t="shared" si="10"/>
        <v>0</v>
      </c>
    </row>
    <row r="696" spans="1:19" s="1" customFormat="1">
      <c r="A696" s="27"/>
      <c r="B696" s="30"/>
      <c r="C696" s="27"/>
      <c r="D696" s="27"/>
      <c r="E696" s="27"/>
      <c r="F696" s="27"/>
      <c r="G696" s="11"/>
      <c r="H696" s="27"/>
      <c r="I696" s="27"/>
      <c r="J696" s="27"/>
      <c r="K696" s="30"/>
      <c r="L696" s="34"/>
      <c r="M696" s="35"/>
      <c r="N696" s="27"/>
      <c r="O696" s="27"/>
      <c r="P696" s="27"/>
      <c r="Q696" s="27"/>
      <c r="R696" s="27"/>
      <c r="S696" s="16">
        <f t="shared" si="10"/>
        <v>0</v>
      </c>
    </row>
    <row r="697" spans="1:19" s="1" customFormat="1">
      <c r="A697" s="27"/>
      <c r="B697" s="30"/>
      <c r="C697" s="27"/>
      <c r="D697" s="27"/>
      <c r="E697" s="27"/>
      <c r="F697" s="27"/>
      <c r="G697" s="11"/>
      <c r="H697" s="27"/>
      <c r="I697" s="27"/>
      <c r="J697" s="27"/>
      <c r="K697" s="30"/>
      <c r="L697" s="34"/>
      <c r="M697" s="35"/>
      <c r="N697" s="27"/>
      <c r="O697" s="27"/>
      <c r="P697" s="27"/>
      <c r="Q697" s="27"/>
      <c r="R697" s="27"/>
      <c r="S697" s="16">
        <f t="shared" si="10"/>
        <v>0</v>
      </c>
    </row>
    <row r="698" spans="1:19" s="1" customFormat="1">
      <c r="A698" s="27"/>
      <c r="B698" s="30"/>
      <c r="C698" s="27"/>
      <c r="D698" s="27"/>
      <c r="E698" s="27"/>
      <c r="F698" s="27"/>
      <c r="G698" s="11"/>
      <c r="H698" s="27"/>
      <c r="I698" s="27"/>
      <c r="J698" s="27"/>
      <c r="K698" s="30"/>
      <c r="L698" s="34"/>
      <c r="M698" s="35"/>
      <c r="N698" s="27"/>
      <c r="O698" s="27"/>
      <c r="P698" s="27"/>
      <c r="Q698" s="27"/>
      <c r="R698" s="27"/>
      <c r="S698" s="16">
        <f t="shared" si="10"/>
        <v>0</v>
      </c>
    </row>
    <row r="699" spans="1:19" s="1" customFormat="1">
      <c r="A699" s="27"/>
      <c r="B699" s="30"/>
      <c r="C699" s="27"/>
      <c r="D699" s="27"/>
      <c r="E699" s="27"/>
      <c r="F699" s="27"/>
      <c r="G699" s="11"/>
      <c r="H699" s="27"/>
      <c r="I699" s="27"/>
      <c r="J699" s="27"/>
      <c r="K699" s="30"/>
      <c r="L699" s="34"/>
      <c r="M699" s="35"/>
      <c r="N699" s="27"/>
      <c r="O699" s="27"/>
      <c r="P699" s="27"/>
      <c r="Q699" s="27"/>
      <c r="R699" s="27"/>
      <c r="S699" s="16">
        <f t="shared" si="10"/>
        <v>0</v>
      </c>
    </row>
    <row r="700" spans="1:19" s="1" customFormat="1">
      <c r="A700" s="27"/>
      <c r="B700" s="30"/>
      <c r="C700" s="27"/>
      <c r="D700" s="27"/>
      <c r="E700" s="27"/>
      <c r="F700" s="27"/>
      <c r="G700" s="11"/>
      <c r="H700" s="27"/>
      <c r="I700" s="27"/>
      <c r="J700" s="27"/>
      <c r="K700" s="30"/>
      <c r="L700" s="34"/>
      <c r="M700" s="35"/>
      <c r="N700" s="27"/>
      <c r="O700" s="27"/>
      <c r="P700" s="27"/>
      <c r="Q700" s="27"/>
      <c r="R700" s="27"/>
      <c r="S700" s="16">
        <f t="shared" si="10"/>
        <v>0</v>
      </c>
    </row>
    <row r="701" spans="1:19" s="1" customFormat="1">
      <c r="A701" s="27"/>
      <c r="B701" s="30"/>
      <c r="C701" s="27"/>
      <c r="D701" s="27"/>
      <c r="E701" s="27"/>
      <c r="F701" s="27"/>
      <c r="G701" s="11"/>
      <c r="H701" s="27"/>
      <c r="I701" s="27"/>
      <c r="J701" s="27"/>
      <c r="K701" s="30"/>
      <c r="L701" s="34"/>
      <c r="M701" s="35"/>
      <c r="N701" s="27"/>
      <c r="O701" s="27"/>
      <c r="P701" s="27"/>
      <c r="Q701" s="27"/>
      <c r="R701" s="27"/>
      <c r="S701" s="16">
        <f t="shared" si="10"/>
        <v>0</v>
      </c>
    </row>
    <row r="702" spans="1:19" s="1" customFormat="1">
      <c r="A702" s="27"/>
      <c r="B702" s="30"/>
      <c r="C702" s="27"/>
      <c r="D702" s="27"/>
      <c r="E702" s="27"/>
      <c r="F702" s="27"/>
      <c r="G702" s="11"/>
      <c r="H702" s="27"/>
      <c r="I702" s="27"/>
      <c r="J702" s="27"/>
      <c r="K702" s="30"/>
      <c r="L702" s="34"/>
      <c r="M702" s="35"/>
      <c r="N702" s="27"/>
      <c r="O702" s="27"/>
      <c r="P702" s="27"/>
      <c r="Q702" s="27"/>
      <c r="R702" s="27"/>
      <c r="S702" s="16">
        <f t="shared" si="10"/>
        <v>0</v>
      </c>
    </row>
    <row r="703" spans="1:19" s="1" customFormat="1">
      <c r="A703" s="27"/>
      <c r="B703" s="30"/>
      <c r="C703" s="27"/>
      <c r="D703" s="27"/>
      <c r="E703" s="27"/>
      <c r="F703" s="27"/>
      <c r="G703" s="11"/>
      <c r="H703" s="27"/>
      <c r="I703" s="27"/>
      <c r="J703" s="27"/>
      <c r="K703" s="30"/>
      <c r="L703" s="34"/>
      <c r="M703" s="35"/>
      <c r="N703" s="27"/>
      <c r="O703" s="27"/>
      <c r="P703" s="27"/>
      <c r="Q703" s="27"/>
      <c r="R703" s="27"/>
      <c r="S703" s="16">
        <f t="shared" si="10"/>
        <v>0</v>
      </c>
    </row>
    <row r="704" spans="1:19" s="1" customFormat="1">
      <c r="A704" s="27"/>
      <c r="B704" s="30"/>
      <c r="C704" s="27"/>
      <c r="D704" s="27"/>
      <c r="E704" s="27"/>
      <c r="F704" s="27"/>
      <c r="G704" s="11"/>
      <c r="H704" s="27"/>
      <c r="I704" s="27"/>
      <c r="J704" s="27"/>
      <c r="K704" s="30"/>
      <c r="L704" s="34"/>
      <c r="M704" s="35"/>
      <c r="N704" s="27"/>
      <c r="O704" s="27"/>
      <c r="P704" s="27"/>
      <c r="Q704" s="27"/>
      <c r="R704" s="27"/>
      <c r="S704" s="16">
        <f t="shared" si="10"/>
        <v>0</v>
      </c>
    </row>
    <row r="705" spans="1:19" s="1" customFormat="1">
      <c r="A705" s="27"/>
      <c r="B705" s="30"/>
      <c r="C705" s="27"/>
      <c r="D705" s="27"/>
      <c r="E705" s="27"/>
      <c r="F705" s="27"/>
      <c r="G705" s="11"/>
      <c r="H705" s="27"/>
      <c r="I705" s="27"/>
      <c r="J705" s="27"/>
      <c r="K705" s="30"/>
      <c r="L705" s="34"/>
      <c r="M705" s="35"/>
      <c r="N705" s="27"/>
      <c r="O705" s="27"/>
      <c r="P705" s="27"/>
      <c r="Q705" s="27"/>
      <c r="R705" s="27"/>
      <c r="S705" s="16">
        <f t="shared" si="10"/>
        <v>0</v>
      </c>
    </row>
    <row r="706" spans="1:19" s="1" customFormat="1">
      <c r="A706" s="27"/>
      <c r="B706" s="30"/>
      <c r="C706" s="27"/>
      <c r="D706" s="27"/>
      <c r="E706" s="27"/>
      <c r="F706" s="27"/>
      <c r="G706" s="11"/>
      <c r="H706" s="27"/>
      <c r="I706" s="27"/>
      <c r="J706" s="27"/>
      <c r="K706" s="30"/>
      <c r="L706" s="34"/>
      <c r="M706" s="35"/>
      <c r="N706" s="27"/>
      <c r="O706" s="27"/>
      <c r="P706" s="27"/>
      <c r="Q706" s="27"/>
      <c r="R706" s="27"/>
      <c r="S706" s="16">
        <f t="shared" si="10"/>
        <v>0</v>
      </c>
    </row>
    <row r="707" spans="1:19" s="1" customFormat="1">
      <c r="A707" s="27"/>
      <c r="B707" s="30"/>
      <c r="C707" s="27"/>
      <c r="D707" s="27"/>
      <c r="E707" s="27"/>
      <c r="F707" s="27"/>
      <c r="G707" s="11"/>
      <c r="H707" s="27"/>
      <c r="I707" s="27"/>
      <c r="J707" s="27"/>
      <c r="K707" s="30"/>
      <c r="L707" s="34"/>
      <c r="M707" s="35"/>
      <c r="N707" s="27"/>
      <c r="O707" s="27"/>
      <c r="P707" s="27"/>
      <c r="Q707" s="27"/>
      <c r="R707" s="27"/>
      <c r="S707" s="16">
        <f t="shared" si="10"/>
        <v>0</v>
      </c>
    </row>
    <row r="708" spans="1:19" s="1" customFormat="1">
      <c r="A708" s="27"/>
      <c r="B708" s="30"/>
      <c r="C708" s="27"/>
      <c r="D708" s="27"/>
      <c r="E708" s="27"/>
      <c r="F708" s="27"/>
      <c r="G708" s="11"/>
      <c r="H708" s="27"/>
      <c r="I708" s="27"/>
      <c r="J708" s="27"/>
      <c r="K708" s="30"/>
      <c r="L708" s="34"/>
      <c r="M708" s="35"/>
      <c r="N708" s="27"/>
      <c r="O708" s="27"/>
      <c r="P708" s="27"/>
      <c r="Q708" s="27"/>
      <c r="R708" s="27"/>
      <c r="S708" s="16">
        <f t="shared" ref="S708:S771" si="11">ROUND(IF(H708="ПЭТ",R708*M708*I708,R708*M708),0)</f>
        <v>0</v>
      </c>
    </row>
    <row r="709" spans="1:19" s="1" customFormat="1">
      <c r="A709" s="27"/>
      <c r="B709" s="30"/>
      <c r="C709" s="27"/>
      <c r="D709" s="27"/>
      <c r="E709" s="27"/>
      <c r="F709" s="27"/>
      <c r="G709" s="11"/>
      <c r="H709" s="27"/>
      <c r="I709" s="27"/>
      <c r="J709" s="27"/>
      <c r="K709" s="30"/>
      <c r="L709" s="34"/>
      <c r="M709" s="35"/>
      <c r="N709" s="27"/>
      <c r="O709" s="27"/>
      <c r="P709" s="27"/>
      <c r="Q709" s="27"/>
      <c r="R709" s="27"/>
      <c r="S709" s="16">
        <f t="shared" si="11"/>
        <v>0</v>
      </c>
    </row>
    <row r="710" spans="1:19" s="1" customFormat="1">
      <c r="A710" s="27"/>
      <c r="B710" s="30"/>
      <c r="C710" s="27"/>
      <c r="D710" s="27"/>
      <c r="E710" s="27"/>
      <c r="F710" s="27"/>
      <c r="G710" s="11"/>
      <c r="H710" s="27"/>
      <c r="I710" s="27"/>
      <c r="J710" s="27"/>
      <c r="K710" s="30"/>
      <c r="L710" s="34"/>
      <c r="M710" s="35"/>
      <c r="N710" s="27"/>
      <c r="O710" s="27"/>
      <c r="P710" s="27"/>
      <c r="Q710" s="27"/>
      <c r="R710" s="27"/>
      <c r="S710" s="16">
        <f t="shared" si="11"/>
        <v>0</v>
      </c>
    </row>
    <row r="711" spans="1:19" s="1" customFormat="1">
      <c r="A711" s="27"/>
      <c r="B711" s="30"/>
      <c r="C711" s="27"/>
      <c r="D711" s="27"/>
      <c r="E711" s="27"/>
      <c r="F711" s="27"/>
      <c r="G711" s="11"/>
      <c r="H711" s="27"/>
      <c r="I711" s="27"/>
      <c r="J711" s="27"/>
      <c r="K711" s="30"/>
      <c r="L711" s="34"/>
      <c r="M711" s="35"/>
      <c r="N711" s="27"/>
      <c r="O711" s="27"/>
      <c r="P711" s="27"/>
      <c r="Q711" s="27"/>
      <c r="R711" s="27"/>
      <c r="S711" s="16">
        <f t="shared" si="11"/>
        <v>0</v>
      </c>
    </row>
    <row r="712" spans="1:19" s="1" customFormat="1">
      <c r="A712" s="27"/>
      <c r="B712" s="30"/>
      <c r="C712" s="27"/>
      <c r="D712" s="27"/>
      <c r="E712" s="27"/>
      <c r="F712" s="27"/>
      <c r="G712" s="11"/>
      <c r="H712" s="27"/>
      <c r="I712" s="27"/>
      <c r="J712" s="27"/>
      <c r="K712" s="30"/>
      <c r="L712" s="34"/>
      <c r="M712" s="35"/>
      <c r="N712" s="27"/>
      <c r="O712" s="27"/>
      <c r="P712" s="27"/>
      <c r="Q712" s="27"/>
      <c r="R712" s="27"/>
      <c r="S712" s="16">
        <f t="shared" si="11"/>
        <v>0</v>
      </c>
    </row>
    <row r="713" spans="1:19" s="1" customFormat="1">
      <c r="A713" s="27"/>
      <c r="B713" s="30"/>
      <c r="C713" s="27"/>
      <c r="D713" s="27"/>
      <c r="E713" s="27"/>
      <c r="F713" s="27"/>
      <c r="G713" s="11"/>
      <c r="H713" s="27"/>
      <c r="I713" s="27"/>
      <c r="J713" s="27"/>
      <c r="K713" s="30"/>
      <c r="L713" s="34"/>
      <c r="M713" s="35"/>
      <c r="N713" s="27"/>
      <c r="O713" s="27"/>
      <c r="P713" s="27"/>
      <c r="Q713" s="27"/>
      <c r="R713" s="27"/>
      <c r="S713" s="16">
        <f t="shared" si="11"/>
        <v>0</v>
      </c>
    </row>
    <row r="714" spans="1:19" s="1" customFormat="1">
      <c r="A714" s="27"/>
      <c r="B714" s="30"/>
      <c r="C714" s="27"/>
      <c r="D714" s="27"/>
      <c r="E714" s="27"/>
      <c r="F714" s="27"/>
      <c r="G714" s="11"/>
      <c r="H714" s="27"/>
      <c r="I714" s="27"/>
      <c r="J714" s="27"/>
      <c r="K714" s="30"/>
      <c r="L714" s="34"/>
      <c r="M714" s="35"/>
      <c r="N714" s="27"/>
      <c r="O714" s="27"/>
      <c r="P714" s="27"/>
      <c r="Q714" s="27"/>
      <c r="R714" s="27"/>
      <c r="S714" s="16">
        <f t="shared" si="11"/>
        <v>0</v>
      </c>
    </row>
    <row r="715" spans="1:19" s="1" customFormat="1">
      <c r="A715" s="27"/>
      <c r="B715" s="30"/>
      <c r="C715" s="27"/>
      <c r="D715" s="27"/>
      <c r="E715" s="27"/>
      <c r="F715" s="27"/>
      <c r="G715" s="11"/>
      <c r="H715" s="27"/>
      <c r="I715" s="27"/>
      <c r="J715" s="27"/>
      <c r="K715" s="30"/>
      <c r="L715" s="34"/>
      <c r="M715" s="35"/>
      <c r="N715" s="27"/>
      <c r="O715" s="27"/>
      <c r="P715" s="27"/>
      <c r="Q715" s="27"/>
      <c r="R715" s="27"/>
      <c r="S715" s="16">
        <f t="shared" si="11"/>
        <v>0</v>
      </c>
    </row>
    <row r="716" spans="1:19" s="1" customFormat="1">
      <c r="A716" s="27"/>
      <c r="B716" s="30"/>
      <c r="C716" s="27"/>
      <c r="D716" s="27"/>
      <c r="E716" s="27"/>
      <c r="F716" s="27"/>
      <c r="G716" s="11"/>
      <c r="H716" s="27"/>
      <c r="I716" s="27"/>
      <c r="J716" s="27"/>
      <c r="K716" s="30"/>
      <c r="L716" s="34"/>
      <c r="M716" s="35"/>
      <c r="N716" s="27"/>
      <c r="O716" s="27"/>
      <c r="P716" s="27"/>
      <c r="Q716" s="27"/>
      <c r="R716" s="27"/>
      <c r="S716" s="16">
        <f t="shared" si="11"/>
        <v>0</v>
      </c>
    </row>
    <row r="717" spans="1:19" s="1" customFormat="1">
      <c r="A717" s="27"/>
      <c r="B717" s="30"/>
      <c r="C717" s="27"/>
      <c r="D717" s="27"/>
      <c r="E717" s="27"/>
      <c r="F717" s="27"/>
      <c r="G717" s="11"/>
      <c r="H717" s="27"/>
      <c r="I717" s="27"/>
      <c r="J717" s="27"/>
      <c r="K717" s="30"/>
      <c r="L717" s="34"/>
      <c r="M717" s="35"/>
      <c r="N717" s="27"/>
      <c r="O717" s="27"/>
      <c r="P717" s="27"/>
      <c r="Q717" s="27"/>
      <c r="R717" s="27"/>
      <c r="S717" s="16">
        <f t="shared" si="11"/>
        <v>0</v>
      </c>
    </row>
    <row r="718" spans="1:19" s="1" customFormat="1">
      <c r="A718" s="27"/>
      <c r="B718" s="30"/>
      <c r="C718" s="27"/>
      <c r="D718" s="27"/>
      <c r="E718" s="27"/>
      <c r="F718" s="27"/>
      <c r="G718" s="11"/>
      <c r="H718" s="27"/>
      <c r="I718" s="27"/>
      <c r="J718" s="27"/>
      <c r="K718" s="30"/>
      <c r="L718" s="34"/>
      <c r="M718" s="35"/>
      <c r="N718" s="27"/>
      <c r="O718" s="27"/>
      <c r="P718" s="27"/>
      <c r="Q718" s="27"/>
      <c r="R718" s="27"/>
      <c r="S718" s="16">
        <f t="shared" si="11"/>
        <v>0</v>
      </c>
    </row>
    <row r="719" spans="1:19" s="1" customFormat="1">
      <c r="A719" s="27"/>
      <c r="B719" s="30"/>
      <c r="C719" s="27"/>
      <c r="D719" s="27"/>
      <c r="E719" s="27"/>
      <c r="F719" s="27"/>
      <c r="G719" s="11"/>
      <c r="H719" s="27"/>
      <c r="I719" s="27"/>
      <c r="J719" s="27"/>
      <c r="K719" s="30"/>
      <c r="L719" s="34"/>
      <c r="M719" s="35"/>
      <c r="N719" s="27"/>
      <c r="O719" s="27"/>
      <c r="P719" s="27"/>
      <c r="Q719" s="27"/>
      <c r="R719" s="27"/>
      <c r="S719" s="16">
        <f t="shared" si="11"/>
        <v>0</v>
      </c>
    </row>
    <row r="720" spans="1:19" s="1" customFormat="1">
      <c r="A720" s="27"/>
      <c r="B720" s="30"/>
      <c r="C720" s="27"/>
      <c r="D720" s="27"/>
      <c r="E720" s="27"/>
      <c r="F720" s="27"/>
      <c r="G720" s="11"/>
      <c r="H720" s="27"/>
      <c r="I720" s="27"/>
      <c r="J720" s="27"/>
      <c r="K720" s="30"/>
      <c r="L720" s="34"/>
      <c r="M720" s="35"/>
      <c r="N720" s="27"/>
      <c r="O720" s="27"/>
      <c r="P720" s="27"/>
      <c r="Q720" s="27"/>
      <c r="R720" s="27"/>
      <c r="S720" s="16">
        <f t="shared" si="11"/>
        <v>0</v>
      </c>
    </row>
    <row r="721" spans="1:19" s="1" customFormat="1">
      <c r="A721" s="27"/>
      <c r="B721" s="30"/>
      <c r="C721" s="27"/>
      <c r="D721" s="27"/>
      <c r="E721" s="27"/>
      <c r="F721" s="27"/>
      <c r="G721" s="11"/>
      <c r="H721" s="27"/>
      <c r="I721" s="27"/>
      <c r="J721" s="27"/>
      <c r="K721" s="30"/>
      <c r="L721" s="34"/>
      <c r="M721" s="35"/>
      <c r="N721" s="27"/>
      <c r="O721" s="27"/>
      <c r="P721" s="27"/>
      <c r="Q721" s="27"/>
      <c r="R721" s="27"/>
      <c r="S721" s="16">
        <f t="shared" si="11"/>
        <v>0</v>
      </c>
    </row>
    <row r="722" spans="1:19" s="1" customFormat="1">
      <c r="A722" s="27"/>
      <c r="B722" s="30"/>
      <c r="C722" s="27"/>
      <c r="D722" s="27"/>
      <c r="E722" s="27"/>
      <c r="F722" s="27"/>
      <c r="G722" s="11"/>
      <c r="H722" s="27"/>
      <c r="I722" s="27"/>
      <c r="J722" s="27"/>
      <c r="K722" s="30"/>
      <c r="L722" s="34"/>
      <c r="M722" s="35"/>
      <c r="N722" s="27"/>
      <c r="O722" s="27"/>
      <c r="P722" s="27"/>
      <c r="Q722" s="27"/>
      <c r="R722" s="27"/>
      <c r="S722" s="16">
        <f t="shared" si="11"/>
        <v>0</v>
      </c>
    </row>
    <row r="723" spans="1:19" s="1" customFormat="1">
      <c r="A723" s="27"/>
      <c r="B723" s="30"/>
      <c r="C723" s="27"/>
      <c r="D723" s="27"/>
      <c r="E723" s="27"/>
      <c r="F723" s="27"/>
      <c r="G723" s="11"/>
      <c r="H723" s="27"/>
      <c r="I723" s="27"/>
      <c r="J723" s="27"/>
      <c r="K723" s="30"/>
      <c r="L723" s="34"/>
      <c r="M723" s="35"/>
      <c r="N723" s="27"/>
      <c r="O723" s="27"/>
      <c r="P723" s="27"/>
      <c r="Q723" s="27"/>
      <c r="R723" s="27"/>
      <c r="S723" s="16">
        <f t="shared" si="11"/>
        <v>0</v>
      </c>
    </row>
    <row r="724" spans="1:19" s="1" customFormat="1">
      <c r="A724" s="27"/>
      <c r="B724" s="30"/>
      <c r="C724" s="27"/>
      <c r="D724" s="27"/>
      <c r="E724" s="27"/>
      <c r="F724" s="27"/>
      <c r="G724" s="11"/>
      <c r="H724" s="27"/>
      <c r="I724" s="27"/>
      <c r="J724" s="27"/>
      <c r="K724" s="30"/>
      <c r="L724" s="34"/>
      <c r="M724" s="35"/>
      <c r="N724" s="27"/>
      <c r="O724" s="27"/>
      <c r="P724" s="27"/>
      <c r="Q724" s="27"/>
      <c r="R724" s="27"/>
      <c r="S724" s="16">
        <f t="shared" si="11"/>
        <v>0</v>
      </c>
    </row>
    <row r="725" spans="1:19" s="1" customFormat="1">
      <c r="A725" s="27"/>
      <c r="B725" s="30"/>
      <c r="C725" s="27"/>
      <c r="D725" s="27"/>
      <c r="E725" s="27"/>
      <c r="F725" s="27"/>
      <c r="G725" s="11"/>
      <c r="H725" s="27"/>
      <c r="I725" s="27"/>
      <c r="J725" s="27"/>
      <c r="K725" s="30"/>
      <c r="L725" s="34"/>
      <c r="M725" s="35"/>
      <c r="N725" s="27"/>
      <c r="O725" s="27"/>
      <c r="P725" s="27"/>
      <c r="Q725" s="27"/>
      <c r="R725" s="27"/>
      <c r="S725" s="16">
        <f t="shared" si="11"/>
        <v>0</v>
      </c>
    </row>
    <row r="726" spans="1:19" s="1" customFormat="1">
      <c r="A726" s="27"/>
      <c r="B726" s="30"/>
      <c r="C726" s="27"/>
      <c r="D726" s="27"/>
      <c r="E726" s="27"/>
      <c r="F726" s="27"/>
      <c r="G726" s="11"/>
      <c r="H726" s="27"/>
      <c r="I726" s="27"/>
      <c r="J726" s="27"/>
      <c r="K726" s="30"/>
      <c r="L726" s="34"/>
      <c r="M726" s="35"/>
      <c r="N726" s="27"/>
      <c r="O726" s="27"/>
      <c r="P726" s="27"/>
      <c r="Q726" s="27"/>
      <c r="R726" s="27"/>
      <c r="S726" s="16">
        <f t="shared" si="11"/>
        <v>0</v>
      </c>
    </row>
    <row r="727" spans="1:19" s="1" customFormat="1">
      <c r="A727" s="27"/>
      <c r="B727" s="30"/>
      <c r="C727" s="27"/>
      <c r="D727" s="27"/>
      <c r="E727" s="27"/>
      <c r="F727" s="27"/>
      <c r="G727" s="11"/>
      <c r="H727" s="27"/>
      <c r="I727" s="27"/>
      <c r="J727" s="27"/>
      <c r="K727" s="30"/>
      <c r="L727" s="34"/>
      <c r="M727" s="35"/>
      <c r="N727" s="27"/>
      <c r="O727" s="27"/>
      <c r="P727" s="27"/>
      <c r="Q727" s="27"/>
      <c r="R727" s="27"/>
      <c r="S727" s="16">
        <f t="shared" si="11"/>
        <v>0</v>
      </c>
    </row>
    <row r="728" spans="1:19" s="1" customFormat="1">
      <c r="A728" s="27"/>
      <c r="B728" s="30"/>
      <c r="C728" s="27"/>
      <c r="D728" s="27"/>
      <c r="E728" s="27"/>
      <c r="F728" s="27"/>
      <c r="G728" s="11"/>
      <c r="H728" s="27"/>
      <c r="I728" s="27"/>
      <c r="J728" s="27"/>
      <c r="K728" s="30"/>
      <c r="L728" s="34"/>
      <c r="M728" s="35"/>
      <c r="N728" s="27"/>
      <c r="O728" s="27"/>
      <c r="P728" s="27"/>
      <c r="Q728" s="27"/>
      <c r="R728" s="27"/>
      <c r="S728" s="16">
        <f t="shared" si="11"/>
        <v>0</v>
      </c>
    </row>
    <row r="729" spans="1:19" s="1" customFormat="1">
      <c r="A729" s="27"/>
      <c r="B729" s="30"/>
      <c r="C729" s="27"/>
      <c r="D729" s="27"/>
      <c r="E729" s="27"/>
      <c r="F729" s="27"/>
      <c r="G729" s="11"/>
      <c r="H729" s="27"/>
      <c r="I729" s="27"/>
      <c r="J729" s="27"/>
      <c r="K729" s="30"/>
      <c r="L729" s="34"/>
      <c r="M729" s="35"/>
      <c r="N729" s="27"/>
      <c r="O729" s="27"/>
      <c r="P729" s="27"/>
      <c r="Q729" s="27"/>
      <c r="R729" s="27"/>
      <c r="S729" s="16">
        <f t="shared" si="11"/>
        <v>0</v>
      </c>
    </row>
    <row r="730" spans="1:19" s="1" customFormat="1">
      <c r="A730" s="27"/>
      <c r="B730" s="30"/>
      <c r="C730" s="27"/>
      <c r="D730" s="27"/>
      <c r="E730" s="27"/>
      <c r="F730" s="27"/>
      <c r="G730" s="11"/>
      <c r="H730" s="27"/>
      <c r="I730" s="27"/>
      <c r="J730" s="27"/>
      <c r="K730" s="30"/>
      <c r="L730" s="34"/>
      <c r="M730" s="35"/>
      <c r="N730" s="27"/>
      <c r="O730" s="27"/>
      <c r="P730" s="27"/>
      <c r="Q730" s="27"/>
      <c r="R730" s="27"/>
      <c r="S730" s="16">
        <f t="shared" si="11"/>
        <v>0</v>
      </c>
    </row>
    <row r="731" spans="1:19" s="1" customFormat="1">
      <c r="A731" s="27"/>
      <c r="B731" s="30"/>
      <c r="C731" s="27"/>
      <c r="D731" s="27"/>
      <c r="E731" s="27"/>
      <c r="F731" s="27"/>
      <c r="G731" s="11"/>
      <c r="H731" s="27"/>
      <c r="I731" s="27"/>
      <c r="J731" s="27"/>
      <c r="K731" s="30"/>
      <c r="L731" s="34"/>
      <c r="M731" s="35"/>
      <c r="N731" s="27"/>
      <c r="O731" s="27"/>
      <c r="P731" s="27"/>
      <c r="Q731" s="27"/>
      <c r="R731" s="27"/>
      <c r="S731" s="16">
        <f t="shared" si="11"/>
        <v>0</v>
      </c>
    </row>
    <row r="732" spans="1:19" s="1" customFormat="1">
      <c r="A732" s="27"/>
      <c r="B732" s="30"/>
      <c r="C732" s="27"/>
      <c r="D732" s="27"/>
      <c r="E732" s="27"/>
      <c r="F732" s="27"/>
      <c r="G732" s="11"/>
      <c r="H732" s="27"/>
      <c r="I732" s="27"/>
      <c r="J732" s="27"/>
      <c r="K732" s="30"/>
      <c r="L732" s="34"/>
      <c r="M732" s="35"/>
      <c r="N732" s="27"/>
      <c r="O732" s="27"/>
      <c r="P732" s="27"/>
      <c r="Q732" s="27"/>
      <c r="R732" s="27"/>
      <c r="S732" s="16">
        <f t="shared" si="11"/>
        <v>0</v>
      </c>
    </row>
    <row r="733" spans="1:19" s="1" customFormat="1">
      <c r="A733" s="27"/>
      <c r="B733" s="30"/>
      <c r="C733" s="27"/>
      <c r="D733" s="27"/>
      <c r="E733" s="27"/>
      <c r="F733" s="27"/>
      <c r="G733" s="11"/>
      <c r="H733" s="27"/>
      <c r="I733" s="27"/>
      <c r="J733" s="27"/>
      <c r="K733" s="30"/>
      <c r="L733" s="34"/>
      <c r="M733" s="35"/>
      <c r="N733" s="27"/>
      <c r="O733" s="27"/>
      <c r="P733" s="27"/>
      <c r="Q733" s="27"/>
      <c r="R733" s="27"/>
      <c r="S733" s="16">
        <f t="shared" si="11"/>
        <v>0</v>
      </c>
    </row>
    <row r="734" spans="1:19" s="1" customFormat="1">
      <c r="A734" s="27"/>
      <c r="B734" s="30"/>
      <c r="C734" s="27"/>
      <c r="D734" s="27"/>
      <c r="E734" s="27"/>
      <c r="F734" s="27"/>
      <c r="G734" s="11"/>
      <c r="H734" s="27"/>
      <c r="I734" s="27"/>
      <c r="J734" s="27"/>
      <c r="K734" s="30"/>
      <c r="L734" s="34"/>
      <c r="M734" s="35"/>
      <c r="N734" s="27"/>
      <c r="O734" s="27"/>
      <c r="P734" s="27"/>
      <c r="Q734" s="27"/>
      <c r="R734" s="27"/>
      <c r="S734" s="16">
        <f t="shared" si="11"/>
        <v>0</v>
      </c>
    </row>
    <row r="735" spans="1:19" s="1" customFormat="1">
      <c r="A735" s="27"/>
      <c r="B735" s="30"/>
      <c r="C735" s="27"/>
      <c r="D735" s="27"/>
      <c r="E735" s="27"/>
      <c r="F735" s="27"/>
      <c r="G735" s="11"/>
      <c r="H735" s="27"/>
      <c r="I735" s="27"/>
      <c r="J735" s="27"/>
      <c r="K735" s="30"/>
      <c r="L735" s="34"/>
      <c r="M735" s="35"/>
      <c r="N735" s="27"/>
      <c r="O735" s="27"/>
      <c r="P735" s="27"/>
      <c r="Q735" s="27"/>
      <c r="R735" s="27"/>
      <c r="S735" s="16">
        <f t="shared" si="11"/>
        <v>0</v>
      </c>
    </row>
    <row r="736" spans="1:19" s="1" customFormat="1">
      <c r="A736" s="27"/>
      <c r="B736" s="30"/>
      <c r="C736" s="27"/>
      <c r="D736" s="27"/>
      <c r="E736" s="27"/>
      <c r="F736" s="27"/>
      <c r="G736" s="11"/>
      <c r="H736" s="27"/>
      <c r="I736" s="27"/>
      <c r="J736" s="27"/>
      <c r="K736" s="30"/>
      <c r="L736" s="34"/>
      <c r="M736" s="35"/>
      <c r="N736" s="27"/>
      <c r="O736" s="27"/>
      <c r="P736" s="27"/>
      <c r="Q736" s="27"/>
      <c r="R736" s="27"/>
      <c r="S736" s="16">
        <f t="shared" si="11"/>
        <v>0</v>
      </c>
    </row>
    <row r="737" spans="1:19" s="1" customFormat="1">
      <c r="A737" s="27"/>
      <c r="B737" s="30"/>
      <c r="C737" s="27"/>
      <c r="D737" s="27"/>
      <c r="E737" s="27"/>
      <c r="F737" s="27"/>
      <c r="G737" s="11"/>
      <c r="H737" s="27"/>
      <c r="I737" s="27"/>
      <c r="J737" s="27"/>
      <c r="K737" s="30"/>
      <c r="L737" s="34"/>
      <c r="M737" s="35"/>
      <c r="N737" s="27"/>
      <c r="O737" s="27"/>
      <c r="P737" s="27"/>
      <c r="Q737" s="27"/>
      <c r="R737" s="27"/>
      <c r="S737" s="16">
        <f t="shared" si="11"/>
        <v>0</v>
      </c>
    </row>
    <row r="738" spans="1:19" s="1" customFormat="1">
      <c r="A738" s="27"/>
      <c r="B738" s="30"/>
      <c r="C738" s="27"/>
      <c r="D738" s="27"/>
      <c r="E738" s="27"/>
      <c r="F738" s="27"/>
      <c r="G738" s="11"/>
      <c r="H738" s="27"/>
      <c r="I738" s="27"/>
      <c r="J738" s="27"/>
      <c r="K738" s="30"/>
      <c r="L738" s="34"/>
      <c r="M738" s="35"/>
      <c r="N738" s="27"/>
      <c r="O738" s="27"/>
      <c r="P738" s="27"/>
      <c r="Q738" s="27"/>
      <c r="R738" s="27"/>
      <c r="S738" s="16">
        <f t="shared" si="11"/>
        <v>0</v>
      </c>
    </row>
    <row r="739" spans="1:19" s="1" customFormat="1">
      <c r="A739" s="27"/>
      <c r="B739" s="30"/>
      <c r="C739" s="27"/>
      <c r="D739" s="27"/>
      <c r="E739" s="27"/>
      <c r="F739" s="27"/>
      <c r="G739" s="11"/>
      <c r="H739" s="27"/>
      <c r="I739" s="27"/>
      <c r="J739" s="27"/>
      <c r="K739" s="30"/>
      <c r="L739" s="34"/>
      <c r="M739" s="35"/>
      <c r="N739" s="27"/>
      <c r="O739" s="27"/>
      <c r="P739" s="27"/>
      <c r="Q739" s="27"/>
      <c r="R739" s="27"/>
      <c r="S739" s="16">
        <f t="shared" si="11"/>
        <v>0</v>
      </c>
    </row>
    <row r="740" spans="1:19" s="1" customFormat="1">
      <c r="A740" s="27"/>
      <c r="B740" s="30"/>
      <c r="C740" s="27"/>
      <c r="D740" s="27"/>
      <c r="E740" s="27"/>
      <c r="F740" s="27"/>
      <c r="G740" s="11"/>
      <c r="H740" s="27"/>
      <c r="I740" s="27"/>
      <c r="J740" s="27"/>
      <c r="K740" s="30"/>
      <c r="L740" s="34"/>
      <c r="M740" s="35"/>
      <c r="N740" s="27"/>
      <c r="O740" s="27"/>
      <c r="P740" s="27"/>
      <c r="Q740" s="27"/>
      <c r="R740" s="27"/>
      <c r="S740" s="16">
        <f t="shared" si="11"/>
        <v>0</v>
      </c>
    </row>
    <row r="741" spans="1:19" s="1" customFormat="1">
      <c r="A741" s="27"/>
      <c r="B741" s="30"/>
      <c r="C741" s="27"/>
      <c r="D741" s="27"/>
      <c r="E741" s="27"/>
      <c r="F741" s="27"/>
      <c r="G741" s="11"/>
      <c r="H741" s="27"/>
      <c r="I741" s="27"/>
      <c r="J741" s="27"/>
      <c r="K741" s="30"/>
      <c r="L741" s="34"/>
      <c r="M741" s="35"/>
      <c r="N741" s="27"/>
      <c r="O741" s="27"/>
      <c r="P741" s="27"/>
      <c r="Q741" s="27"/>
      <c r="R741" s="27"/>
      <c r="S741" s="16">
        <f t="shared" si="11"/>
        <v>0</v>
      </c>
    </row>
    <row r="742" spans="1:19" s="1" customFormat="1">
      <c r="A742" s="27"/>
      <c r="B742" s="30"/>
      <c r="C742" s="27"/>
      <c r="D742" s="27"/>
      <c r="E742" s="27"/>
      <c r="F742" s="27"/>
      <c r="G742" s="11"/>
      <c r="H742" s="27"/>
      <c r="I742" s="27"/>
      <c r="J742" s="27"/>
      <c r="K742" s="30"/>
      <c r="L742" s="34"/>
      <c r="M742" s="35"/>
      <c r="N742" s="27"/>
      <c r="O742" s="27"/>
      <c r="P742" s="27"/>
      <c r="Q742" s="27"/>
      <c r="R742" s="27"/>
      <c r="S742" s="16">
        <f t="shared" si="11"/>
        <v>0</v>
      </c>
    </row>
    <row r="743" spans="1:19" s="1" customFormat="1">
      <c r="A743" s="27"/>
      <c r="B743" s="30"/>
      <c r="C743" s="27"/>
      <c r="D743" s="27"/>
      <c r="E743" s="27"/>
      <c r="F743" s="27"/>
      <c r="G743" s="11"/>
      <c r="H743" s="27"/>
      <c r="I743" s="27"/>
      <c r="J743" s="27"/>
      <c r="K743" s="30"/>
      <c r="L743" s="34"/>
      <c r="M743" s="35"/>
      <c r="N743" s="27"/>
      <c r="O743" s="27"/>
      <c r="P743" s="27"/>
      <c r="Q743" s="27"/>
      <c r="R743" s="27"/>
      <c r="S743" s="16">
        <f t="shared" si="11"/>
        <v>0</v>
      </c>
    </row>
    <row r="744" spans="1:19" s="1" customFormat="1">
      <c r="A744" s="27"/>
      <c r="B744" s="30"/>
      <c r="C744" s="27"/>
      <c r="D744" s="27"/>
      <c r="E744" s="27"/>
      <c r="F744" s="27"/>
      <c r="G744" s="11"/>
      <c r="H744" s="27"/>
      <c r="I744" s="27"/>
      <c r="J744" s="27"/>
      <c r="K744" s="30"/>
      <c r="L744" s="34"/>
      <c r="M744" s="35"/>
      <c r="N744" s="27"/>
      <c r="O744" s="27"/>
      <c r="P744" s="27"/>
      <c r="Q744" s="27"/>
      <c r="R744" s="27"/>
      <c r="S744" s="16">
        <f t="shared" si="11"/>
        <v>0</v>
      </c>
    </row>
    <row r="745" spans="1:19" s="1" customFormat="1">
      <c r="A745" s="27"/>
      <c r="B745" s="30"/>
      <c r="C745" s="27"/>
      <c r="D745" s="27"/>
      <c r="E745" s="27"/>
      <c r="F745" s="27"/>
      <c r="G745" s="11"/>
      <c r="H745" s="27"/>
      <c r="I745" s="27"/>
      <c r="J745" s="27"/>
      <c r="K745" s="30"/>
      <c r="L745" s="34"/>
      <c r="M745" s="35"/>
      <c r="N745" s="27"/>
      <c r="O745" s="27"/>
      <c r="P745" s="27"/>
      <c r="Q745" s="27"/>
      <c r="R745" s="27"/>
      <c r="S745" s="16">
        <f t="shared" si="11"/>
        <v>0</v>
      </c>
    </row>
    <row r="746" spans="1:19" s="1" customFormat="1">
      <c r="A746" s="27"/>
      <c r="B746" s="30"/>
      <c r="C746" s="27"/>
      <c r="D746" s="27"/>
      <c r="E746" s="27"/>
      <c r="F746" s="27"/>
      <c r="G746" s="11"/>
      <c r="H746" s="27"/>
      <c r="I746" s="27"/>
      <c r="J746" s="27"/>
      <c r="K746" s="30"/>
      <c r="L746" s="34"/>
      <c r="M746" s="35"/>
      <c r="N746" s="27"/>
      <c r="O746" s="27"/>
      <c r="P746" s="27"/>
      <c r="Q746" s="27"/>
      <c r="R746" s="27"/>
      <c r="S746" s="16">
        <f t="shared" si="11"/>
        <v>0</v>
      </c>
    </row>
    <row r="747" spans="1:19" s="1" customFormat="1">
      <c r="A747" s="27"/>
      <c r="B747" s="30"/>
      <c r="C747" s="27"/>
      <c r="D747" s="27"/>
      <c r="E747" s="27"/>
      <c r="F747" s="27"/>
      <c r="G747" s="11"/>
      <c r="H747" s="27"/>
      <c r="I747" s="27"/>
      <c r="J747" s="27"/>
      <c r="K747" s="30"/>
      <c r="L747" s="34"/>
      <c r="M747" s="35"/>
      <c r="N747" s="27"/>
      <c r="O747" s="27"/>
      <c r="P747" s="27"/>
      <c r="Q747" s="27"/>
      <c r="R747" s="27"/>
      <c r="S747" s="16">
        <f t="shared" si="11"/>
        <v>0</v>
      </c>
    </row>
    <row r="748" spans="1:19" s="1" customFormat="1">
      <c r="A748" s="27"/>
      <c r="B748" s="30"/>
      <c r="C748" s="27"/>
      <c r="D748" s="27"/>
      <c r="E748" s="27"/>
      <c r="F748" s="27"/>
      <c r="G748" s="11"/>
      <c r="H748" s="27"/>
      <c r="I748" s="27"/>
      <c r="J748" s="27"/>
      <c r="K748" s="30"/>
      <c r="L748" s="34"/>
      <c r="M748" s="35"/>
      <c r="N748" s="27"/>
      <c r="O748" s="27"/>
      <c r="P748" s="27"/>
      <c r="Q748" s="27"/>
      <c r="R748" s="27"/>
      <c r="S748" s="16">
        <f t="shared" si="11"/>
        <v>0</v>
      </c>
    </row>
    <row r="749" spans="1:19" s="1" customFormat="1">
      <c r="A749" s="27"/>
      <c r="B749" s="30"/>
      <c r="C749" s="27"/>
      <c r="D749" s="27"/>
      <c r="E749" s="27"/>
      <c r="F749" s="27"/>
      <c r="G749" s="11"/>
      <c r="H749" s="27"/>
      <c r="I749" s="27"/>
      <c r="J749" s="27"/>
      <c r="K749" s="30"/>
      <c r="L749" s="34"/>
      <c r="M749" s="35"/>
      <c r="N749" s="27"/>
      <c r="O749" s="27"/>
      <c r="P749" s="27"/>
      <c r="Q749" s="27"/>
      <c r="R749" s="27"/>
      <c r="S749" s="16">
        <f t="shared" si="11"/>
        <v>0</v>
      </c>
    </row>
    <row r="750" spans="1:19" s="1" customFormat="1">
      <c r="A750" s="27"/>
      <c r="B750" s="30"/>
      <c r="C750" s="27"/>
      <c r="D750" s="27"/>
      <c r="E750" s="27"/>
      <c r="F750" s="27"/>
      <c r="G750" s="11"/>
      <c r="H750" s="27"/>
      <c r="I750" s="27"/>
      <c r="J750" s="27"/>
      <c r="K750" s="30"/>
      <c r="L750" s="34"/>
      <c r="M750" s="35"/>
      <c r="N750" s="27"/>
      <c r="O750" s="27"/>
      <c r="P750" s="27"/>
      <c r="Q750" s="27"/>
      <c r="R750" s="27"/>
      <c r="S750" s="16">
        <f t="shared" si="11"/>
        <v>0</v>
      </c>
    </row>
    <row r="751" spans="1:19" s="1" customFormat="1">
      <c r="A751" s="27"/>
      <c r="B751" s="30"/>
      <c r="C751" s="27"/>
      <c r="D751" s="27"/>
      <c r="E751" s="27"/>
      <c r="F751" s="27"/>
      <c r="G751" s="11"/>
      <c r="H751" s="27"/>
      <c r="I751" s="27"/>
      <c r="J751" s="27"/>
      <c r="K751" s="30"/>
      <c r="L751" s="34"/>
      <c r="M751" s="35"/>
      <c r="N751" s="27"/>
      <c r="O751" s="27"/>
      <c r="P751" s="27"/>
      <c r="Q751" s="27"/>
      <c r="R751" s="27"/>
      <c r="S751" s="16">
        <f t="shared" si="11"/>
        <v>0</v>
      </c>
    </row>
    <row r="752" spans="1:19" s="1" customFormat="1">
      <c r="A752" s="27"/>
      <c r="B752" s="30"/>
      <c r="C752" s="27"/>
      <c r="D752" s="27"/>
      <c r="E752" s="27"/>
      <c r="F752" s="27"/>
      <c r="G752" s="11"/>
      <c r="H752" s="27"/>
      <c r="I752" s="27"/>
      <c r="J752" s="27"/>
      <c r="K752" s="30"/>
      <c r="L752" s="34"/>
      <c r="M752" s="35"/>
      <c r="N752" s="27"/>
      <c r="O752" s="27"/>
      <c r="P752" s="27"/>
      <c r="Q752" s="27"/>
      <c r="R752" s="27"/>
      <c r="S752" s="16">
        <f t="shared" si="11"/>
        <v>0</v>
      </c>
    </row>
    <row r="753" spans="1:19" s="1" customFormat="1">
      <c r="A753" s="27"/>
      <c r="B753" s="30"/>
      <c r="C753" s="27"/>
      <c r="D753" s="27"/>
      <c r="E753" s="27"/>
      <c r="F753" s="27"/>
      <c r="G753" s="11"/>
      <c r="H753" s="27"/>
      <c r="I753" s="27"/>
      <c r="J753" s="27"/>
      <c r="K753" s="30"/>
      <c r="L753" s="34"/>
      <c r="M753" s="35"/>
      <c r="N753" s="27"/>
      <c r="O753" s="27"/>
      <c r="P753" s="27"/>
      <c r="Q753" s="27"/>
      <c r="R753" s="27"/>
      <c r="S753" s="16">
        <f t="shared" si="11"/>
        <v>0</v>
      </c>
    </row>
    <row r="754" spans="1:19" s="1" customFormat="1">
      <c r="A754" s="27"/>
      <c r="B754" s="30"/>
      <c r="C754" s="27"/>
      <c r="D754" s="27"/>
      <c r="E754" s="27"/>
      <c r="F754" s="27"/>
      <c r="G754" s="11"/>
      <c r="H754" s="27"/>
      <c r="I754" s="27"/>
      <c r="J754" s="27"/>
      <c r="K754" s="30"/>
      <c r="L754" s="34"/>
      <c r="M754" s="35"/>
      <c r="N754" s="27"/>
      <c r="O754" s="27"/>
      <c r="P754" s="27"/>
      <c r="Q754" s="27"/>
      <c r="R754" s="27"/>
      <c r="S754" s="16">
        <f t="shared" si="11"/>
        <v>0</v>
      </c>
    </row>
    <row r="755" spans="1:19" s="1" customFormat="1">
      <c r="A755" s="27"/>
      <c r="B755" s="30"/>
      <c r="C755" s="27"/>
      <c r="D755" s="27"/>
      <c r="E755" s="27"/>
      <c r="F755" s="27"/>
      <c r="G755" s="11"/>
      <c r="H755" s="27"/>
      <c r="I755" s="27"/>
      <c r="J755" s="27"/>
      <c r="K755" s="30"/>
      <c r="L755" s="34"/>
      <c r="M755" s="35"/>
      <c r="N755" s="27"/>
      <c r="O755" s="27"/>
      <c r="P755" s="27"/>
      <c r="Q755" s="27"/>
      <c r="R755" s="27"/>
      <c r="S755" s="16">
        <f t="shared" si="11"/>
        <v>0</v>
      </c>
    </row>
    <row r="756" spans="1:19" s="1" customFormat="1">
      <c r="A756" s="27"/>
      <c r="B756" s="30"/>
      <c r="C756" s="27"/>
      <c r="D756" s="27"/>
      <c r="E756" s="27"/>
      <c r="F756" s="27"/>
      <c r="G756" s="11"/>
      <c r="H756" s="27"/>
      <c r="I756" s="27"/>
      <c r="J756" s="27"/>
      <c r="K756" s="30"/>
      <c r="L756" s="34"/>
      <c r="M756" s="35"/>
      <c r="N756" s="27"/>
      <c r="O756" s="27"/>
      <c r="P756" s="27"/>
      <c r="Q756" s="27"/>
      <c r="R756" s="27"/>
      <c r="S756" s="16">
        <f t="shared" si="11"/>
        <v>0</v>
      </c>
    </row>
    <row r="757" spans="1:19" s="1" customFormat="1">
      <c r="A757" s="27"/>
      <c r="B757" s="30"/>
      <c r="C757" s="27"/>
      <c r="D757" s="27"/>
      <c r="E757" s="27"/>
      <c r="F757" s="27"/>
      <c r="G757" s="11"/>
      <c r="H757" s="27"/>
      <c r="I757" s="27"/>
      <c r="J757" s="27"/>
      <c r="K757" s="30"/>
      <c r="L757" s="34"/>
      <c r="M757" s="35"/>
      <c r="N757" s="27"/>
      <c r="O757" s="27"/>
      <c r="P757" s="27"/>
      <c r="Q757" s="27"/>
      <c r="R757" s="27"/>
      <c r="S757" s="16">
        <f t="shared" si="11"/>
        <v>0</v>
      </c>
    </row>
    <row r="758" spans="1:19" s="1" customFormat="1">
      <c r="A758" s="27"/>
      <c r="B758" s="30"/>
      <c r="C758" s="27"/>
      <c r="D758" s="27"/>
      <c r="E758" s="27"/>
      <c r="F758" s="27"/>
      <c r="G758" s="11"/>
      <c r="H758" s="27"/>
      <c r="I758" s="27"/>
      <c r="J758" s="27"/>
      <c r="K758" s="30"/>
      <c r="L758" s="34"/>
      <c r="M758" s="35"/>
      <c r="N758" s="27"/>
      <c r="O758" s="27"/>
      <c r="P758" s="27"/>
      <c r="Q758" s="27"/>
      <c r="R758" s="27"/>
      <c r="S758" s="16">
        <f t="shared" si="11"/>
        <v>0</v>
      </c>
    </row>
    <row r="759" spans="1:19" s="1" customFormat="1">
      <c r="A759" s="27"/>
      <c r="B759" s="30"/>
      <c r="C759" s="27"/>
      <c r="D759" s="27"/>
      <c r="E759" s="27"/>
      <c r="F759" s="27"/>
      <c r="G759" s="11"/>
      <c r="H759" s="27"/>
      <c r="I759" s="27"/>
      <c r="J759" s="27"/>
      <c r="K759" s="30"/>
      <c r="L759" s="34"/>
      <c r="M759" s="35"/>
      <c r="N759" s="27"/>
      <c r="O759" s="27"/>
      <c r="P759" s="27"/>
      <c r="Q759" s="27"/>
      <c r="R759" s="27"/>
      <c r="S759" s="16">
        <f t="shared" si="11"/>
        <v>0</v>
      </c>
    </row>
    <row r="760" spans="1:19" s="1" customFormat="1">
      <c r="A760" s="27"/>
      <c r="B760" s="30"/>
      <c r="C760" s="27"/>
      <c r="D760" s="27"/>
      <c r="E760" s="27"/>
      <c r="F760" s="27"/>
      <c r="G760" s="11"/>
      <c r="H760" s="27"/>
      <c r="I760" s="27"/>
      <c r="J760" s="27"/>
      <c r="K760" s="30"/>
      <c r="L760" s="34"/>
      <c r="M760" s="35"/>
      <c r="N760" s="27"/>
      <c r="O760" s="27"/>
      <c r="P760" s="27"/>
      <c r="Q760" s="27"/>
      <c r="R760" s="27"/>
      <c r="S760" s="16">
        <f t="shared" si="11"/>
        <v>0</v>
      </c>
    </row>
    <row r="761" spans="1:19" s="1" customFormat="1">
      <c r="A761" s="27"/>
      <c r="B761" s="30"/>
      <c r="C761" s="27"/>
      <c r="D761" s="27"/>
      <c r="E761" s="27"/>
      <c r="F761" s="27"/>
      <c r="G761" s="11"/>
      <c r="H761" s="27"/>
      <c r="I761" s="27"/>
      <c r="J761" s="27"/>
      <c r="K761" s="30"/>
      <c r="L761" s="34"/>
      <c r="M761" s="35"/>
      <c r="N761" s="27"/>
      <c r="O761" s="27"/>
      <c r="P761" s="27"/>
      <c r="Q761" s="27"/>
      <c r="R761" s="27"/>
      <c r="S761" s="16">
        <f t="shared" si="11"/>
        <v>0</v>
      </c>
    </row>
    <row r="762" spans="1:19" s="1" customFormat="1">
      <c r="A762" s="27"/>
      <c r="B762" s="30"/>
      <c r="C762" s="27"/>
      <c r="D762" s="27"/>
      <c r="E762" s="27"/>
      <c r="F762" s="27"/>
      <c r="G762" s="11"/>
      <c r="H762" s="27"/>
      <c r="I762" s="27"/>
      <c r="J762" s="27"/>
      <c r="K762" s="30"/>
      <c r="L762" s="34"/>
      <c r="M762" s="35"/>
      <c r="N762" s="27"/>
      <c r="O762" s="27"/>
      <c r="P762" s="27"/>
      <c r="Q762" s="27"/>
      <c r="R762" s="27"/>
      <c r="S762" s="16">
        <f t="shared" si="11"/>
        <v>0</v>
      </c>
    </row>
    <row r="763" spans="1:19" s="1" customFormat="1">
      <c r="A763" s="27"/>
      <c r="B763" s="30"/>
      <c r="C763" s="27"/>
      <c r="D763" s="27"/>
      <c r="E763" s="27"/>
      <c r="F763" s="27"/>
      <c r="G763" s="11"/>
      <c r="H763" s="27"/>
      <c r="I763" s="27"/>
      <c r="J763" s="27"/>
      <c r="K763" s="30"/>
      <c r="L763" s="34"/>
      <c r="M763" s="35"/>
      <c r="N763" s="27"/>
      <c r="O763" s="27"/>
      <c r="P763" s="27"/>
      <c r="Q763" s="27"/>
      <c r="R763" s="27"/>
      <c r="S763" s="16">
        <f t="shared" si="11"/>
        <v>0</v>
      </c>
    </row>
    <row r="764" spans="1:19" s="1" customFormat="1">
      <c r="A764" s="27"/>
      <c r="B764" s="30"/>
      <c r="C764" s="27"/>
      <c r="D764" s="27"/>
      <c r="E764" s="27"/>
      <c r="F764" s="27"/>
      <c r="G764" s="11"/>
      <c r="H764" s="27"/>
      <c r="I764" s="27"/>
      <c r="J764" s="27"/>
      <c r="K764" s="30"/>
      <c r="L764" s="34"/>
      <c r="M764" s="35"/>
      <c r="N764" s="27"/>
      <c r="O764" s="27"/>
      <c r="P764" s="27"/>
      <c r="Q764" s="27"/>
      <c r="R764" s="27"/>
      <c r="S764" s="16">
        <f t="shared" si="11"/>
        <v>0</v>
      </c>
    </row>
    <row r="765" spans="1:19" s="1" customFormat="1">
      <c r="A765" s="27"/>
      <c r="B765" s="30"/>
      <c r="C765" s="27"/>
      <c r="D765" s="27"/>
      <c r="E765" s="27"/>
      <c r="F765" s="27"/>
      <c r="G765" s="11"/>
      <c r="H765" s="27"/>
      <c r="I765" s="27"/>
      <c r="J765" s="27"/>
      <c r="K765" s="30"/>
      <c r="L765" s="34"/>
      <c r="M765" s="35"/>
      <c r="N765" s="27"/>
      <c r="O765" s="27"/>
      <c r="P765" s="27"/>
      <c r="Q765" s="27"/>
      <c r="R765" s="27"/>
      <c r="S765" s="16">
        <f t="shared" si="11"/>
        <v>0</v>
      </c>
    </row>
    <row r="766" spans="1:19" s="1" customFormat="1">
      <c r="A766" s="27"/>
      <c r="B766" s="30"/>
      <c r="C766" s="27"/>
      <c r="D766" s="27"/>
      <c r="E766" s="27"/>
      <c r="F766" s="27"/>
      <c r="G766" s="11"/>
      <c r="H766" s="27"/>
      <c r="I766" s="27"/>
      <c r="J766" s="27"/>
      <c r="K766" s="30"/>
      <c r="L766" s="34"/>
      <c r="M766" s="35"/>
      <c r="N766" s="27"/>
      <c r="O766" s="27"/>
      <c r="P766" s="27"/>
      <c r="Q766" s="27"/>
      <c r="R766" s="27"/>
      <c r="S766" s="16">
        <f t="shared" si="11"/>
        <v>0</v>
      </c>
    </row>
    <row r="767" spans="1:19" s="1" customFormat="1">
      <c r="A767" s="27"/>
      <c r="B767" s="30"/>
      <c r="C767" s="27"/>
      <c r="D767" s="27"/>
      <c r="E767" s="27"/>
      <c r="F767" s="27"/>
      <c r="G767" s="11"/>
      <c r="H767" s="27"/>
      <c r="I767" s="27"/>
      <c r="J767" s="27"/>
      <c r="K767" s="30"/>
      <c r="L767" s="34"/>
      <c r="M767" s="35"/>
      <c r="N767" s="27"/>
      <c r="O767" s="27"/>
      <c r="P767" s="27"/>
      <c r="Q767" s="27"/>
      <c r="R767" s="27"/>
      <c r="S767" s="16">
        <f t="shared" si="11"/>
        <v>0</v>
      </c>
    </row>
    <row r="768" spans="1:19" s="1" customFormat="1">
      <c r="A768" s="27"/>
      <c r="B768" s="30"/>
      <c r="C768" s="27"/>
      <c r="D768" s="27"/>
      <c r="E768" s="27"/>
      <c r="F768" s="27"/>
      <c r="G768" s="11"/>
      <c r="H768" s="27"/>
      <c r="I768" s="27"/>
      <c r="J768" s="27"/>
      <c r="K768" s="30"/>
      <c r="L768" s="34"/>
      <c r="M768" s="35"/>
      <c r="N768" s="27"/>
      <c r="O768" s="27"/>
      <c r="P768" s="27"/>
      <c r="Q768" s="27"/>
      <c r="R768" s="27"/>
      <c r="S768" s="16">
        <f t="shared" si="11"/>
        <v>0</v>
      </c>
    </row>
    <row r="769" spans="1:19" s="1" customFormat="1">
      <c r="A769" s="27"/>
      <c r="B769" s="30"/>
      <c r="C769" s="27"/>
      <c r="D769" s="27"/>
      <c r="E769" s="27"/>
      <c r="F769" s="27"/>
      <c r="G769" s="11"/>
      <c r="H769" s="27"/>
      <c r="I769" s="27"/>
      <c r="J769" s="27"/>
      <c r="K769" s="30"/>
      <c r="L769" s="34"/>
      <c r="M769" s="35"/>
      <c r="N769" s="27"/>
      <c r="O769" s="27"/>
      <c r="P769" s="27"/>
      <c r="Q769" s="27"/>
      <c r="R769" s="27"/>
      <c r="S769" s="16">
        <f t="shared" si="11"/>
        <v>0</v>
      </c>
    </row>
    <row r="770" spans="1:19" s="1" customFormat="1">
      <c r="A770" s="27"/>
      <c r="B770" s="30"/>
      <c r="C770" s="27"/>
      <c r="D770" s="27"/>
      <c r="E770" s="27"/>
      <c r="F770" s="27"/>
      <c r="G770" s="11"/>
      <c r="H770" s="27"/>
      <c r="I770" s="27"/>
      <c r="J770" s="27"/>
      <c r="K770" s="30"/>
      <c r="L770" s="34"/>
      <c r="M770" s="35"/>
      <c r="N770" s="27"/>
      <c r="O770" s="27"/>
      <c r="P770" s="27"/>
      <c r="Q770" s="27"/>
      <c r="R770" s="27"/>
      <c r="S770" s="16">
        <f t="shared" si="11"/>
        <v>0</v>
      </c>
    </row>
    <row r="771" spans="1:19" s="1" customFormat="1">
      <c r="A771" s="27"/>
      <c r="B771" s="30"/>
      <c r="C771" s="27"/>
      <c r="D771" s="27"/>
      <c r="E771" s="27"/>
      <c r="F771" s="27"/>
      <c r="G771" s="11"/>
      <c r="H771" s="27"/>
      <c r="I771" s="27"/>
      <c r="J771" s="27"/>
      <c r="K771" s="30"/>
      <c r="L771" s="34"/>
      <c r="M771" s="35"/>
      <c r="N771" s="27"/>
      <c r="O771" s="27"/>
      <c r="P771" s="27"/>
      <c r="Q771" s="27"/>
      <c r="R771" s="27"/>
      <c r="S771" s="16">
        <f t="shared" si="11"/>
        <v>0</v>
      </c>
    </row>
    <row r="772" spans="1:19" s="1" customFormat="1">
      <c r="A772" s="27"/>
      <c r="B772" s="30"/>
      <c r="C772" s="27"/>
      <c r="D772" s="27"/>
      <c r="E772" s="27"/>
      <c r="F772" s="27"/>
      <c r="G772" s="11"/>
      <c r="H772" s="27"/>
      <c r="I772" s="27"/>
      <c r="J772" s="27"/>
      <c r="K772" s="30"/>
      <c r="L772" s="34"/>
      <c r="M772" s="35"/>
      <c r="N772" s="27"/>
      <c r="O772" s="27"/>
      <c r="P772" s="27"/>
      <c r="Q772" s="27"/>
      <c r="R772" s="27"/>
      <c r="S772" s="16">
        <f t="shared" ref="S772:S835" si="12">ROUND(IF(H772="ПЭТ",R772*M772*I772,R772*M772),0)</f>
        <v>0</v>
      </c>
    </row>
    <row r="773" spans="1:19" s="1" customFormat="1">
      <c r="A773" s="27"/>
      <c r="B773" s="30"/>
      <c r="C773" s="27"/>
      <c r="D773" s="27"/>
      <c r="E773" s="27"/>
      <c r="F773" s="27"/>
      <c r="G773" s="11"/>
      <c r="H773" s="27"/>
      <c r="I773" s="27"/>
      <c r="J773" s="27"/>
      <c r="K773" s="30"/>
      <c r="L773" s="34"/>
      <c r="M773" s="35"/>
      <c r="N773" s="27"/>
      <c r="O773" s="27"/>
      <c r="P773" s="27"/>
      <c r="Q773" s="27"/>
      <c r="R773" s="27"/>
      <c r="S773" s="16">
        <f t="shared" si="12"/>
        <v>0</v>
      </c>
    </row>
    <row r="774" spans="1:19" s="1" customFormat="1">
      <c r="A774" s="27"/>
      <c r="B774" s="30"/>
      <c r="C774" s="27"/>
      <c r="D774" s="27"/>
      <c r="E774" s="27"/>
      <c r="F774" s="27"/>
      <c r="G774" s="11"/>
      <c r="H774" s="27"/>
      <c r="I774" s="27"/>
      <c r="J774" s="27"/>
      <c r="K774" s="30"/>
      <c r="L774" s="34"/>
      <c r="M774" s="35"/>
      <c r="N774" s="27"/>
      <c r="O774" s="27"/>
      <c r="P774" s="27"/>
      <c r="Q774" s="27"/>
      <c r="R774" s="27"/>
      <c r="S774" s="16">
        <f t="shared" si="12"/>
        <v>0</v>
      </c>
    </row>
    <row r="775" spans="1:19" s="1" customFormat="1">
      <c r="A775" s="27"/>
      <c r="B775" s="30"/>
      <c r="C775" s="27"/>
      <c r="D775" s="27"/>
      <c r="E775" s="27"/>
      <c r="F775" s="27"/>
      <c r="G775" s="11"/>
      <c r="H775" s="27"/>
      <c r="I775" s="27"/>
      <c r="J775" s="27"/>
      <c r="K775" s="30"/>
      <c r="L775" s="34"/>
      <c r="M775" s="35"/>
      <c r="N775" s="27"/>
      <c r="O775" s="27"/>
      <c r="P775" s="27"/>
      <c r="Q775" s="27"/>
      <c r="R775" s="27"/>
      <c r="S775" s="16">
        <f t="shared" si="12"/>
        <v>0</v>
      </c>
    </row>
    <row r="776" spans="1:19" s="1" customFormat="1">
      <c r="A776" s="27"/>
      <c r="B776" s="30"/>
      <c r="C776" s="27"/>
      <c r="D776" s="27"/>
      <c r="E776" s="27"/>
      <c r="F776" s="27"/>
      <c r="G776" s="11"/>
      <c r="H776" s="27"/>
      <c r="I776" s="27"/>
      <c r="J776" s="27"/>
      <c r="K776" s="30"/>
      <c r="L776" s="34"/>
      <c r="M776" s="35"/>
      <c r="N776" s="27"/>
      <c r="O776" s="27"/>
      <c r="P776" s="27"/>
      <c r="Q776" s="27"/>
      <c r="R776" s="27"/>
      <c r="S776" s="16">
        <f t="shared" si="12"/>
        <v>0</v>
      </c>
    </row>
    <row r="777" spans="1:19" s="1" customFormat="1">
      <c r="A777" s="27"/>
      <c r="B777" s="30"/>
      <c r="C777" s="27"/>
      <c r="D777" s="27"/>
      <c r="E777" s="27"/>
      <c r="F777" s="27"/>
      <c r="G777" s="11"/>
      <c r="H777" s="27"/>
      <c r="I777" s="27"/>
      <c r="J777" s="27"/>
      <c r="K777" s="30"/>
      <c r="L777" s="34"/>
      <c r="M777" s="35"/>
      <c r="N777" s="27"/>
      <c r="O777" s="27"/>
      <c r="P777" s="27"/>
      <c r="Q777" s="27"/>
      <c r="R777" s="27"/>
      <c r="S777" s="16">
        <f t="shared" si="12"/>
        <v>0</v>
      </c>
    </row>
    <row r="778" spans="1:19" s="1" customFormat="1">
      <c r="A778" s="27"/>
      <c r="B778" s="30"/>
      <c r="C778" s="27"/>
      <c r="D778" s="27"/>
      <c r="E778" s="27"/>
      <c r="F778" s="27"/>
      <c r="G778" s="11"/>
      <c r="H778" s="27"/>
      <c r="I778" s="27"/>
      <c r="J778" s="27"/>
      <c r="K778" s="30"/>
      <c r="L778" s="34"/>
      <c r="M778" s="35"/>
      <c r="N778" s="27"/>
      <c r="O778" s="27"/>
      <c r="P778" s="27"/>
      <c r="Q778" s="27"/>
      <c r="R778" s="27"/>
      <c r="S778" s="16">
        <f t="shared" si="12"/>
        <v>0</v>
      </c>
    </row>
    <row r="779" spans="1:19" s="1" customFormat="1">
      <c r="A779" s="27"/>
      <c r="B779" s="30"/>
      <c r="C779" s="27"/>
      <c r="D779" s="27"/>
      <c r="E779" s="27"/>
      <c r="F779" s="27"/>
      <c r="G779" s="11"/>
      <c r="H779" s="27"/>
      <c r="I779" s="27"/>
      <c r="J779" s="27"/>
      <c r="K779" s="30"/>
      <c r="L779" s="34"/>
      <c r="M779" s="35"/>
      <c r="N779" s="27"/>
      <c r="O779" s="27"/>
      <c r="P779" s="27"/>
      <c r="Q779" s="27"/>
      <c r="R779" s="27"/>
      <c r="S779" s="16">
        <f t="shared" si="12"/>
        <v>0</v>
      </c>
    </row>
    <row r="780" spans="1:19" s="1" customFormat="1">
      <c r="A780" s="27"/>
      <c r="B780" s="30"/>
      <c r="C780" s="27"/>
      <c r="D780" s="27"/>
      <c r="E780" s="27"/>
      <c r="F780" s="27"/>
      <c r="G780" s="11"/>
      <c r="H780" s="27"/>
      <c r="I780" s="27"/>
      <c r="J780" s="27"/>
      <c r="K780" s="30"/>
      <c r="L780" s="34"/>
      <c r="M780" s="35"/>
      <c r="N780" s="27"/>
      <c r="O780" s="27"/>
      <c r="P780" s="27"/>
      <c r="Q780" s="27"/>
      <c r="R780" s="27"/>
      <c r="S780" s="16">
        <f t="shared" si="12"/>
        <v>0</v>
      </c>
    </row>
    <row r="781" spans="1:19" s="1" customFormat="1">
      <c r="A781" s="27"/>
      <c r="B781" s="30"/>
      <c r="C781" s="27"/>
      <c r="D781" s="27"/>
      <c r="E781" s="27"/>
      <c r="F781" s="27"/>
      <c r="G781" s="11"/>
      <c r="H781" s="27"/>
      <c r="I781" s="27"/>
      <c r="J781" s="27"/>
      <c r="K781" s="30"/>
      <c r="L781" s="34"/>
      <c r="M781" s="35"/>
      <c r="N781" s="27"/>
      <c r="O781" s="27"/>
      <c r="P781" s="27"/>
      <c r="Q781" s="27"/>
      <c r="R781" s="27"/>
      <c r="S781" s="16">
        <f t="shared" si="12"/>
        <v>0</v>
      </c>
    </row>
    <row r="782" spans="1:19" s="1" customFormat="1">
      <c r="A782" s="27"/>
      <c r="B782" s="30"/>
      <c r="C782" s="27"/>
      <c r="D782" s="27"/>
      <c r="E782" s="27"/>
      <c r="F782" s="27"/>
      <c r="G782" s="11"/>
      <c r="H782" s="27"/>
      <c r="I782" s="27"/>
      <c r="J782" s="27"/>
      <c r="K782" s="30"/>
      <c r="L782" s="34"/>
      <c r="M782" s="35"/>
      <c r="N782" s="27"/>
      <c r="O782" s="27"/>
      <c r="P782" s="27"/>
      <c r="Q782" s="27"/>
      <c r="R782" s="27"/>
      <c r="S782" s="16">
        <f t="shared" si="12"/>
        <v>0</v>
      </c>
    </row>
    <row r="783" spans="1:19" s="1" customFormat="1">
      <c r="A783" s="27"/>
      <c r="B783" s="30"/>
      <c r="C783" s="27"/>
      <c r="D783" s="27"/>
      <c r="E783" s="27"/>
      <c r="F783" s="27"/>
      <c r="G783" s="11"/>
      <c r="H783" s="27"/>
      <c r="I783" s="27"/>
      <c r="J783" s="27"/>
      <c r="K783" s="30"/>
      <c r="L783" s="34"/>
      <c r="M783" s="35"/>
      <c r="N783" s="27"/>
      <c r="O783" s="27"/>
      <c r="P783" s="27"/>
      <c r="Q783" s="27"/>
      <c r="R783" s="27"/>
      <c r="S783" s="16">
        <f t="shared" si="12"/>
        <v>0</v>
      </c>
    </row>
    <row r="784" spans="1:19" s="1" customFormat="1">
      <c r="A784" s="27"/>
      <c r="B784" s="30"/>
      <c r="C784" s="27"/>
      <c r="D784" s="27"/>
      <c r="E784" s="27"/>
      <c r="F784" s="27"/>
      <c r="G784" s="11"/>
      <c r="H784" s="27"/>
      <c r="I784" s="27"/>
      <c r="J784" s="27"/>
      <c r="K784" s="30"/>
      <c r="L784" s="34"/>
      <c r="M784" s="35"/>
      <c r="N784" s="27"/>
      <c r="O784" s="27"/>
      <c r="P784" s="27"/>
      <c r="Q784" s="27"/>
      <c r="R784" s="27"/>
      <c r="S784" s="16">
        <f t="shared" si="12"/>
        <v>0</v>
      </c>
    </row>
    <row r="785" spans="1:19" s="1" customFormat="1">
      <c r="A785" s="27"/>
      <c r="B785" s="30"/>
      <c r="C785" s="27"/>
      <c r="D785" s="27"/>
      <c r="E785" s="27"/>
      <c r="F785" s="27"/>
      <c r="G785" s="11"/>
      <c r="H785" s="27"/>
      <c r="I785" s="27"/>
      <c r="J785" s="27"/>
      <c r="K785" s="30"/>
      <c r="L785" s="34"/>
      <c r="M785" s="35"/>
      <c r="N785" s="27"/>
      <c r="O785" s="27"/>
      <c r="P785" s="27"/>
      <c r="Q785" s="27"/>
      <c r="R785" s="27"/>
      <c r="S785" s="16">
        <f t="shared" si="12"/>
        <v>0</v>
      </c>
    </row>
    <row r="786" spans="1:19" s="1" customFormat="1">
      <c r="A786" s="27"/>
      <c r="B786" s="30"/>
      <c r="C786" s="27"/>
      <c r="D786" s="27"/>
      <c r="E786" s="27"/>
      <c r="F786" s="27"/>
      <c r="G786" s="11"/>
      <c r="H786" s="27"/>
      <c r="I786" s="27"/>
      <c r="J786" s="27"/>
      <c r="K786" s="30"/>
      <c r="L786" s="34"/>
      <c r="M786" s="35"/>
      <c r="N786" s="27"/>
      <c r="O786" s="27"/>
      <c r="P786" s="27"/>
      <c r="Q786" s="27"/>
      <c r="R786" s="27"/>
      <c r="S786" s="16">
        <f t="shared" si="12"/>
        <v>0</v>
      </c>
    </row>
    <row r="787" spans="1:19" s="1" customFormat="1">
      <c r="A787" s="27"/>
      <c r="B787" s="30"/>
      <c r="C787" s="27"/>
      <c r="D787" s="27"/>
      <c r="E787" s="27"/>
      <c r="F787" s="27"/>
      <c r="G787" s="11"/>
      <c r="H787" s="27"/>
      <c r="I787" s="27"/>
      <c r="J787" s="27"/>
      <c r="K787" s="30"/>
      <c r="L787" s="34"/>
      <c r="M787" s="35"/>
      <c r="N787" s="27"/>
      <c r="O787" s="27"/>
      <c r="P787" s="27"/>
      <c r="Q787" s="27"/>
      <c r="R787" s="27"/>
      <c r="S787" s="16">
        <f t="shared" si="12"/>
        <v>0</v>
      </c>
    </row>
    <row r="788" spans="1:19" s="1" customFormat="1">
      <c r="A788" s="27"/>
      <c r="B788" s="30"/>
      <c r="C788" s="27"/>
      <c r="D788" s="27"/>
      <c r="E788" s="27"/>
      <c r="F788" s="27"/>
      <c r="G788" s="11"/>
      <c r="H788" s="27"/>
      <c r="I788" s="27"/>
      <c r="J788" s="27"/>
      <c r="K788" s="30"/>
      <c r="L788" s="34"/>
      <c r="M788" s="35"/>
      <c r="N788" s="27"/>
      <c r="O788" s="27"/>
      <c r="P788" s="27"/>
      <c r="Q788" s="27"/>
      <c r="R788" s="27"/>
      <c r="S788" s="16">
        <f t="shared" si="12"/>
        <v>0</v>
      </c>
    </row>
    <row r="789" spans="1:19" s="1" customFormat="1">
      <c r="A789" s="27"/>
      <c r="B789" s="30"/>
      <c r="C789" s="27"/>
      <c r="D789" s="27"/>
      <c r="E789" s="27"/>
      <c r="F789" s="27"/>
      <c r="G789" s="11"/>
      <c r="H789" s="27"/>
      <c r="I789" s="27"/>
      <c r="J789" s="27"/>
      <c r="K789" s="30"/>
      <c r="L789" s="34"/>
      <c r="M789" s="35"/>
      <c r="N789" s="27"/>
      <c r="O789" s="27"/>
      <c r="P789" s="27"/>
      <c r="Q789" s="27"/>
      <c r="R789" s="27"/>
      <c r="S789" s="16">
        <f t="shared" si="12"/>
        <v>0</v>
      </c>
    </row>
    <row r="790" spans="1:19" s="1" customFormat="1">
      <c r="A790" s="27"/>
      <c r="B790" s="30"/>
      <c r="C790" s="27"/>
      <c r="D790" s="27"/>
      <c r="E790" s="27"/>
      <c r="F790" s="27"/>
      <c r="G790" s="11"/>
      <c r="H790" s="27"/>
      <c r="I790" s="27"/>
      <c r="J790" s="27"/>
      <c r="K790" s="30"/>
      <c r="L790" s="34"/>
      <c r="M790" s="35"/>
      <c r="N790" s="27"/>
      <c r="O790" s="27"/>
      <c r="P790" s="27"/>
      <c r="Q790" s="27"/>
      <c r="R790" s="27"/>
      <c r="S790" s="16">
        <f t="shared" si="12"/>
        <v>0</v>
      </c>
    </row>
    <row r="791" spans="1:19" s="1" customFormat="1">
      <c r="A791" s="27"/>
      <c r="B791" s="30"/>
      <c r="C791" s="27"/>
      <c r="D791" s="27"/>
      <c r="E791" s="27"/>
      <c r="F791" s="27"/>
      <c r="G791" s="11"/>
      <c r="H791" s="27"/>
      <c r="I791" s="27"/>
      <c r="J791" s="27"/>
      <c r="K791" s="30"/>
      <c r="L791" s="34"/>
      <c r="M791" s="35"/>
      <c r="N791" s="27"/>
      <c r="O791" s="27"/>
      <c r="P791" s="27"/>
      <c r="Q791" s="27"/>
      <c r="R791" s="27"/>
      <c r="S791" s="16">
        <f t="shared" si="12"/>
        <v>0</v>
      </c>
    </row>
    <row r="792" spans="1:19" s="1" customFormat="1">
      <c r="A792" s="27"/>
      <c r="B792" s="30"/>
      <c r="C792" s="27"/>
      <c r="D792" s="27"/>
      <c r="E792" s="27"/>
      <c r="F792" s="27"/>
      <c r="G792" s="11"/>
      <c r="H792" s="27"/>
      <c r="I792" s="27"/>
      <c r="J792" s="27"/>
      <c r="K792" s="30"/>
      <c r="L792" s="34"/>
      <c r="M792" s="35"/>
      <c r="N792" s="27"/>
      <c r="O792" s="27"/>
      <c r="P792" s="27"/>
      <c r="Q792" s="27"/>
      <c r="R792" s="27"/>
      <c r="S792" s="16">
        <f t="shared" si="12"/>
        <v>0</v>
      </c>
    </row>
    <row r="793" spans="1:19" s="1" customFormat="1">
      <c r="A793" s="27"/>
      <c r="B793" s="30"/>
      <c r="C793" s="27"/>
      <c r="D793" s="27"/>
      <c r="E793" s="27"/>
      <c r="F793" s="27"/>
      <c r="G793" s="11"/>
      <c r="H793" s="27"/>
      <c r="I793" s="27"/>
      <c r="J793" s="27"/>
      <c r="K793" s="30"/>
      <c r="L793" s="34"/>
      <c r="M793" s="35"/>
      <c r="N793" s="27"/>
      <c r="O793" s="27"/>
      <c r="P793" s="27"/>
      <c r="Q793" s="27"/>
      <c r="R793" s="27"/>
      <c r="S793" s="16">
        <f t="shared" si="12"/>
        <v>0</v>
      </c>
    </row>
    <row r="794" spans="1:19" s="1" customFormat="1">
      <c r="A794" s="27"/>
      <c r="B794" s="30"/>
      <c r="C794" s="27"/>
      <c r="D794" s="27"/>
      <c r="E794" s="27"/>
      <c r="F794" s="27"/>
      <c r="G794" s="11"/>
      <c r="H794" s="27"/>
      <c r="I794" s="27"/>
      <c r="J794" s="27"/>
      <c r="K794" s="30"/>
      <c r="L794" s="34"/>
      <c r="M794" s="35"/>
      <c r="N794" s="27"/>
      <c r="O794" s="27"/>
      <c r="P794" s="27"/>
      <c r="Q794" s="27"/>
      <c r="R794" s="27"/>
      <c r="S794" s="16">
        <f t="shared" si="12"/>
        <v>0</v>
      </c>
    </row>
    <row r="795" spans="1:19" s="1" customFormat="1">
      <c r="A795" s="27"/>
      <c r="B795" s="30"/>
      <c r="C795" s="27"/>
      <c r="D795" s="27"/>
      <c r="E795" s="27"/>
      <c r="F795" s="27"/>
      <c r="G795" s="11"/>
      <c r="H795" s="27"/>
      <c r="I795" s="27"/>
      <c r="J795" s="27"/>
      <c r="K795" s="30"/>
      <c r="L795" s="34"/>
      <c r="M795" s="35"/>
      <c r="N795" s="27"/>
      <c r="O795" s="27"/>
      <c r="P795" s="27"/>
      <c r="Q795" s="27"/>
      <c r="R795" s="27"/>
      <c r="S795" s="16">
        <f t="shared" si="12"/>
        <v>0</v>
      </c>
    </row>
    <row r="796" spans="1:19" s="1" customFormat="1">
      <c r="A796" s="27"/>
      <c r="B796" s="30"/>
      <c r="C796" s="27"/>
      <c r="D796" s="27"/>
      <c r="E796" s="27"/>
      <c r="F796" s="27"/>
      <c r="G796" s="11"/>
      <c r="H796" s="27"/>
      <c r="I796" s="27"/>
      <c r="J796" s="27"/>
      <c r="K796" s="30"/>
      <c r="L796" s="34"/>
      <c r="M796" s="35"/>
      <c r="N796" s="27"/>
      <c r="O796" s="27"/>
      <c r="P796" s="27"/>
      <c r="Q796" s="27"/>
      <c r="R796" s="27"/>
      <c r="S796" s="16">
        <f t="shared" si="12"/>
        <v>0</v>
      </c>
    </row>
    <row r="797" spans="1:19" s="1" customFormat="1">
      <c r="A797" s="27"/>
      <c r="B797" s="30"/>
      <c r="C797" s="27"/>
      <c r="D797" s="27"/>
      <c r="E797" s="27"/>
      <c r="F797" s="27"/>
      <c r="G797" s="11"/>
      <c r="H797" s="27"/>
      <c r="I797" s="27"/>
      <c r="J797" s="27"/>
      <c r="K797" s="30"/>
      <c r="L797" s="34"/>
      <c r="M797" s="35"/>
      <c r="N797" s="27"/>
      <c r="O797" s="27"/>
      <c r="P797" s="27"/>
      <c r="Q797" s="27"/>
      <c r="R797" s="27"/>
      <c r="S797" s="16">
        <f t="shared" si="12"/>
        <v>0</v>
      </c>
    </row>
    <row r="798" spans="1:19" s="1" customFormat="1">
      <c r="A798" s="27"/>
      <c r="B798" s="30"/>
      <c r="C798" s="27"/>
      <c r="D798" s="27"/>
      <c r="E798" s="27"/>
      <c r="F798" s="27"/>
      <c r="G798" s="11"/>
      <c r="H798" s="27"/>
      <c r="I798" s="27"/>
      <c r="J798" s="27"/>
      <c r="K798" s="30"/>
      <c r="L798" s="34"/>
      <c r="M798" s="35"/>
      <c r="N798" s="27"/>
      <c r="O798" s="27"/>
      <c r="P798" s="27"/>
      <c r="Q798" s="27"/>
      <c r="R798" s="27"/>
      <c r="S798" s="16">
        <f t="shared" si="12"/>
        <v>0</v>
      </c>
    </row>
    <row r="799" spans="1:19" s="1" customFormat="1">
      <c r="A799" s="27"/>
      <c r="B799" s="30"/>
      <c r="C799" s="27"/>
      <c r="D799" s="27"/>
      <c r="E799" s="27"/>
      <c r="F799" s="27"/>
      <c r="G799" s="11"/>
      <c r="H799" s="27"/>
      <c r="I799" s="27"/>
      <c r="J799" s="27"/>
      <c r="K799" s="30"/>
      <c r="L799" s="34"/>
      <c r="M799" s="35"/>
      <c r="N799" s="27"/>
      <c r="O799" s="27"/>
      <c r="P799" s="27"/>
      <c r="Q799" s="27"/>
      <c r="R799" s="27"/>
      <c r="S799" s="16">
        <f t="shared" si="12"/>
        <v>0</v>
      </c>
    </row>
    <row r="800" spans="1:19" s="1" customFormat="1">
      <c r="A800" s="27"/>
      <c r="B800" s="30"/>
      <c r="C800" s="27"/>
      <c r="D800" s="27"/>
      <c r="E800" s="27"/>
      <c r="F800" s="27"/>
      <c r="G800" s="11"/>
      <c r="H800" s="27"/>
      <c r="I800" s="27"/>
      <c r="J800" s="27"/>
      <c r="K800" s="30"/>
      <c r="L800" s="34"/>
      <c r="M800" s="35"/>
      <c r="N800" s="27"/>
      <c r="O800" s="27"/>
      <c r="P800" s="27"/>
      <c r="Q800" s="27"/>
      <c r="R800" s="27"/>
      <c r="S800" s="16">
        <f t="shared" si="12"/>
        <v>0</v>
      </c>
    </row>
    <row r="801" spans="1:19" s="1" customFormat="1">
      <c r="A801" s="27"/>
      <c r="B801" s="30"/>
      <c r="C801" s="27"/>
      <c r="D801" s="27"/>
      <c r="E801" s="27"/>
      <c r="F801" s="27"/>
      <c r="G801" s="11"/>
      <c r="H801" s="27"/>
      <c r="I801" s="27"/>
      <c r="J801" s="27"/>
      <c r="K801" s="30"/>
      <c r="L801" s="34"/>
      <c r="M801" s="35"/>
      <c r="N801" s="27"/>
      <c r="O801" s="27"/>
      <c r="P801" s="27"/>
      <c r="Q801" s="27"/>
      <c r="R801" s="27"/>
      <c r="S801" s="16">
        <f t="shared" si="12"/>
        <v>0</v>
      </c>
    </row>
    <row r="802" spans="1:19" s="1" customFormat="1">
      <c r="A802" s="27"/>
      <c r="B802" s="30"/>
      <c r="C802" s="27"/>
      <c r="D802" s="27"/>
      <c r="E802" s="27"/>
      <c r="F802" s="27"/>
      <c r="G802" s="11"/>
      <c r="H802" s="27"/>
      <c r="I802" s="27"/>
      <c r="J802" s="27"/>
      <c r="K802" s="30"/>
      <c r="L802" s="34"/>
      <c r="M802" s="35"/>
      <c r="N802" s="27"/>
      <c r="O802" s="27"/>
      <c r="P802" s="27"/>
      <c r="Q802" s="27"/>
      <c r="R802" s="27"/>
      <c r="S802" s="16">
        <f t="shared" si="12"/>
        <v>0</v>
      </c>
    </row>
    <row r="803" spans="1:19" s="1" customFormat="1">
      <c r="A803" s="27"/>
      <c r="B803" s="30"/>
      <c r="C803" s="27"/>
      <c r="D803" s="27"/>
      <c r="E803" s="27"/>
      <c r="F803" s="27"/>
      <c r="G803" s="11"/>
      <c r="H803" s="27"/>
      <c r="I803" s="27"/>
      <c r="J803" s="27"/>
      <c r="K803" s="30"/>
      <c r="L803" s="34"/>
      <c r="M803" s="35"/>
      <c r="N803" s="27"/>
      <c r="O803" s="27"/>
      <c r="P803" s="27"/>
      <c r="Q803" s="27"/>
      <c r="R803" s="27"/>
      <c r="S803" s="16">
        <f t="shared" si="12"/>
        <v>0</v>
      </c>
    </row>
    <row r="804" spans="1:19" s="1" customFormat="1">
      <c r="A804" s="27"/>
      <c r="B804" s="30"/>
      <c r="C804" s="27"/>
      <c r="D804" s="27"/>
      <c r="E804" s="27"/>
      <c r="F804" s="27"/>
      <c r="G804" s="11"/>
      <c r="H804" s="27"/>
      <c r="I804" s="27"/>
      <c r="J804" s="27"/>
      <c r="K804" s="30"/>
      <c r="L804" s="34"/>
      <c r="M804" s="35"/>
      <c r="N804" s="27"/>
      <c r="O804" s="27"/>
      <c r="P804" s="27"/>
      <c r="Q804" s="27"/>
      <c r="R804" s="27"/>
      <c r="S804" s="16">
        <f t="shared" si="12"/>
        <v>0</v>
      </c>
    </row>
    <row r="805" spans="1:19" s="1" customFormat="1">
      <c r="A805" s="27"/>
      <c r="B805" s="30"/>
      <c r="C805" s="27"/>
      <c r="D805" s="27"/>
      <c r="E805" s="27"/>
      <c r="F805" s="27"/>
      <c r="G805" s="11"/>
      <c r="H805" s="27"/>
      <c r="I805" s="27"/>
      <c r="J805" s="27"/>
      <c r="K805" s="30"/>
      <c r="L805" s="34"/>
      <c r="M805" s="35"/>
      <c r="N805" s="27"/>
      <c r="O805" s="27"/>
      <c r="P805" s="27"/>
      <c r="Q805" s="27"/>
      <c r="R805" s="27"/>
      <c r="S805" s="16">
        <f t="shared" si="12"/>
        <v>0</v>
      </c>
    </row>
    <row r="806" spans="1:19" s="1" customFormat="1">
      <c r="A806" s="27"/>
      <c r="B806" s="30"/>
      <c r="C806" s="27"/>
      <c r="D806" s="27"/>
      <c r="E806" s="27"/>
      <c r="F806" s="27"/>
      <c r="G806" s="11"/>
      <c r="H806" s="27"/>
      <c r="I806" s="27"/>
      <c r="J806" s="27"/>
      <c r="K806" s="30"/>
      <c r="L806" s="34"/>
      <c r="M806" s="35"/>
      <c r="N806" s="27"/>
      <c r="O806" s="27"/>
      <c r="P806" s="27"/>
      <c r="Q806" s="27"/>
      <c r="R806" s="27"/>
      <c r="S806" s="16">
        <f t="shared" si="12"/>
        <v>0</v>
      </c>
    </row>
    <row r="807" spans="1:19" s="1" customFormat="1">
      <c r="A807" s="27"/>
      <c r="B807" s="30"/>
      <c r="C807" s="27"/>
      <c r="D807" s="27"/>
      <c r="E807" s="27"/>
      <c r="F807" s="27"/>
      <c r="G807" s="11"/>
      <c r="H807" s="27"/>
      <c r="I807" s="27"/>
      <c r="J807" s="27"/>
      <c r="K807" s="30"/>
      <c r="L807" s="34"/>
      <c r="M807" s="35"/>
      <c r="N807" s="27"/>
      <c r="O807" s="27"/>
      <c r="P807" s="27"/>
      <c r="Q807" s="27"/>
      <c r="R807" s="27"/>
      <c r="S807" s="16">
        <f t="shared" si="12"/>
        <v>0</v>
      </c>
    </row>
    <row r="808" spans="1:19" s="1" customFormat="1">
      <c r="A808" s="27"/>
      <c r="B808" s="30"/>
      <c r="C808" s="27"/>
      <c r="D808" s="27"/>
      <c r="E808" s="27"/>
      <c r="F808" s="27"/>
      <c r="G808" s="11"/>
      <c r="H808" s="27"/>
      <c r="I808" s="27"/>
      <c r="J808" s="27"/>
      <c r="K808" s="30"/>
      <c r="L808" s="34"/>
      <c r="M808" s="35"/>
      <c r="N808" s="27"/>
      <c r="O808" s="27"/>
      <c r="P808" s="27"/>
      <c r="Q808" s="27"/>
      <c r="R808" s="27"/>
      <c r="S808" s="16">
        <f t="shared" si="12"/>
        <v>0</v>
      </c>
    </row>
    <row r="809" spans="1:19" s="1" customFormat="1">
      <c r="A809" s="27"/>
      <c r="B809" s="30"/>
      <c r="C809" s="27"/>
      <c r="D809" s="27"/>
      <c r="E809" s="27"/>
      <c r="F809" s="27"/>
      <c r="G809" s="11"/>
      <c r="H809" s="27"/>
      <c r="I809" s="27"/>
      <c r="J809" s="27"/>
      <c r="K809" s="30"/>
      <c r="L809" s="34"/>
      <c r="M809" s="35"/>
      <c r="N809" s="27"/>
      <c r="O809" s="27"/>
      <c r="P809" s="27"/>
      <c r="Q809" s="27"/>
      <c r="R809" s="27"/>
      <c r="S809" s="16">
        <f t="shared" si="12"/>
        <v>0</v>
      </c>
    </row>
    <row r="810" spans="1:19" s="1" customFormat="1">
      <c r="A810" s="27"/>
      <c r="B810" s="30"/>
      <c r="C810" s="27"/>
      <c r="D810" s="27"/>
      <c r="E810" s="27"/>
      <c r="F810" s="27"/>
      <c r="G810" s="11"/>
      <c r="H810" s="27"/>
      <c r="I810" s="27"/>
      <c r="J810" s="27"/>
      <c r="K810" s="30"/>
      <c r="L810" s="34"/>
      <c r="M810" s="35"/>
      <c r="N810" s="27"/>
      <c r="O810" s="27"/>
      <c r="P810" s="27"/>
      <c r="Q810" s="27"/>
      <c r="R810" s="27"/>
      <c r="S810" s="16">
        <f t="shared" si="12"/>
        <v>0</v>
      </c>
    </row>
    <row r="811" spans="1:19" s="1" customFormat="1">
      <c r="A811" s="27"/>
      <c r="B811" s="30"/>
      <c r="C811" s="27"/>
      <c r="D811" s="27"/>
      <c r="E811" s="27"/>
      <c r="F811" s="27"/>
      <c r="G811" s="11"/>
      <c r="H811" s="27"/>
      <c r="I811" s="27"/>
      <c r="J811" s="27"/>
      <c r="K811" s="30"/>
      <c r="L811" s="34"/>
      <c r="M811" s="35"/>
      <c r="N811" s="27"/>
      <c r="O811" s="27"/>
      <c r="P811" s="27"/>
      <c r="Q811" s="27"/>
      <c r="R811" s="27"/>
      <c r="S811" s="16">
        <f t="shared" si="12"/>
        <v>0</v>
      </c>
    </row>
    <row r="812" spans="1:19" s="1" customFormat="1">
      <c r="A812" s="27"/>
      <c r="B812" s="30"/>
      <c r="C812" s="27"/>
      <c r="D812" s="27"/>
      <c r="E812" s="27"/>
      <c r="F812" s="27"/>
      <c r="G812" s="11"/>
      <c r="H812" s="27"/>
      <c r="I812" s="27"/>
      <c r="J812" s="27"/>
      <c r="K812" s="30"/>
      <c r="L812" s="34"/>
      <c r="M812" s="35"/>
      <c r="N812" s="27"/>
      <c r="O812" s="27"/>
      <c r="P812" s="27"/>
      <c r="Q812" s="27"/>
      <c r="R812" s="27"/>
      <c r="S812" s="16">
        <f t="shared" si="12"/>
        <v>0</v>
      </c>
    </row>
    <row r="813" spans="1:19" s="1" customFormat="1">
      <c r="A813" s="27"/>
      <c r="B813" s="30"/>
      <c r="C813" s="27"/>
      <c r="D813" s="27"/>
      <c r="E813" s="27"/>
      <c r="F813" s="27"/>
      <c r="G813" s="11"/>
      <c r="H813" s="27"/>
      <c r="I813" s="27"/>
      <c r="J813" s="27"/>
      <c r="K813" s="30"/>
      <c r="L813" s="34"/>
      <c r="M813" s="35"/>
      <c r="N813" s="27"/>
      <c r="O813" s="27"/>
      <c r="P813" s="27"/>
      <c r="Q813" s="27"/>
      <c r="R813" s="27"/>
      <c r="S813" s="16">
        <f t="shared" si="12"/>
        <v>0</v>
      </c>
    </row>
    <row r="814" spans="1:19" s="1" customFormat="1">
      <c r="A814" s="27"/>
      <c r="B814" s="30"/>
      <c r="C814" s="27"/>
      <c r="D814" s="27"/>
      <c r="E814" s="27"/>
      <c r="F814" s="27"/>
      <c r="G814" s="11"/>
      <c r="H814" s="27"/>
      <c r="I814" s="27"/>
      <c r="J814" s="27"/>
      <c r="K814" s="30"/>
      <c r="L814" s="34"/>
      <c r="M814" s="35"/>
      <c r="N814" s="27"/>
      <c r="O814" s="27"/>
      <c r="P814" s="27"/>
      <c r="Q814" s="27"/>
      <c r="R814" s="27"/>
      <c r="S814" s="16">
        <f t="shared" si="12"/>
        <v>0</v>
      </c>
    </row>
    <row r="815" spans="1:19" s="1" customFormat="1">
      <c r="A815" s="27"/>
      <c r="B815" s="30"/>
      <c r="C815" s="27"/>
      <c r="D815" s="27"/>
      <c r="E815" s="27"/>
      <c r="F815" s="27"/>
      <c r="G815" s="11"/>
      <c r="H815" s="27"/>
      <c r="I815" s="27"/>
      <c r="J815" s="27"/>
      <c r="K815" s="30"/>
      <c r="L815" s="34"/>
      <c r="M815" s="35"/>
      <c r="N815" s="27"/>
      <c r="O815" s="27"/>
      <c r="P815" s="27"/>
      <c r="Q815" s="27"/>
      <c r="R815" s="27"/>
      <c r="S815" s="16">
        <f t="shared" si="12"/>
        <v>0</v>
      </c>
    </row>
    <row r="816" spans="1:19" s="1" customFormat="1">
      <c r="A816" s="27"/>
      <c r="B816" s="30"/>
      <c r="C816" s="27"/>
      <c r="D816" s="27"/>
      <c r="E816" s="27"/>
      <c r="F816" s="27"/>
      <c r="G816" s="11"/>
      <c r="H816" s="27"/>
      <c r="I816" s="27"/>
      <c r="J816" s="27"/>
      <c r="K816" s="30"/>
      <c r="L816" s="34"/>
      <c r="M816" s="35"/>
      <c r="N816" s="27"/>
      <c r="O816" s="27"/>
      <c r="P816" s="27"/>
      <c r="Q816" s="27"/>
      <c r="R816" s="27"/>
      <c r="S816" s="16">
        <f t="shared" si="12"/>
        <v>0</v>
      </c>
    </row>
    <row r="817" spans="1:19" s="1" customFormat="1">
      <c r="A817" s="27"/>
      <c r="B817" s="30"/>
      <c r="C817" s="27"/>
      <c r="D817" s="27"/>
      <c r="E817" s="27"/>
      <c r="F817" s="27"/>
      <c r="G817" s="11"/>
      <c r="H817" s="27"/>
      <c r="I817" s="27"/>
      <c r="J817" s="27"/>
      <c r="K817" s="30"/>
      <c r="L817" s="34"/>
      <c r="M817" s="35"/>
      <c r="N817" s="27"/>
      <c r="O817" s="27"/>
      <c r="P817" s="27"/>
      <c r="Q817" s="27"/>
      <c r="R817" s="27"/>
      <c r="S817" s="16">
        <f t="shared" si="12"/>
        <v>0</v>
      </c>
    </row>
    <row r="818" spans="1:19" s="1" customFormat="1">
      <c r="A818" s="27"/>
      <c r="B818" s="30"/>
      <c r="C818" s="27"/>
      <c r="D818" s="27"/>
      <c r="E818" s="27"/>
      <c r="F818" s="27"/>
      <c r="G818" s="11"/>
      <c r="H818" s="27"/>
      <c r="I818" s="27"/>
      <c r="J818" s="27"/>
      <c r="K818" s="30"/>
      <c r="L818" s="34"/>
      <c r="M818" s="35"/>
      <c r="N818" s="27"/>
      <c r="O818" s="27"/>
      <c r="P818" s="27"/>
      <c r="Q818" s="27"/>
      <c r="R818" s="27"/>
      <c r="S818" s="16">
        <f t="shared" si="12"/>
        <v>0</v>
      </c>
    </row>
    <row r="819" spans="1:19" s="1" customFormat="1">
      <c r="A819" s="27"/>
      <c r="B819" s="30"/>
      <c r="C819" s="27"/>
      <c r="D819" s="27"/>
      <c r="E819" s="27"/>
      <c r="F819" s="27"/>
      <c r="G819" s="11"/>
      <c r="H819" s="27"/>
      <c r="I819" s="27"/>
      <c r="J819" s="27"/>
      <c r="K819" s="30"/>
      <c r="L819" s="34"/>
      <c r="M819" s="35"/>
      <c r="N819" s="27"/>
      <c r="O819" s="27"/>
      <c r="P819" s="27"/>
      <c r="Q819" s="27"/>
      <c r="R819" s="27"/>
      <c r="S819" s="16">
        <f t="shared" si="12"/>
        <v>0</v>
      </c>
    </row>
    <row r="820" spans="1:19" s="1" customFormat="1">
      <c r="A820" s="27"/>
      <c r="B820" s="30"/>
      <c r="C820" s="27"/>
      <c r="D820" s="27"/>
      <c r="E820" s="27"/>
      <c r="F820" s="27"/>
      <c r="G820" s="11"/>
      <c r="H820" s="27"/>
      <c r="I820" s="27"/>
      <c r="J820" s="27"/>
      <c r="K820" s="30"/>
      <c r="L820" s="34"/>
      <c r="M820" s="35"/>
      <c r="N820" s="27"/>
      <c r="O820" s="27"/>
      <c r="P820" s="27"/>
      <c r="Q820" s="27"/>
      <c r="R820" s="27"/>
      <c r="S820" s="16">
        <f t="shared" si="12"/>
        <v>0</v>
      </c>
    </row>
    <row r="821" spans="1:19" s="1" customFormat="1">
      <c r="A821" s="27"/>
      <c r="B821" s="30"/>
      <c r="C821" s="27"/>
      <c r="D821" s="27"/>
      <c r="E821" s="27"/>
      <c r="F821" s="27"/>
      <c r="G821" s="11"/>
      <c r="H821" s="27"/>
      <c r="I821" s="27"/>
      <c r="J821" s="27"/>
      <c r="K821" s="30"/>
      <c r="L821" s="34"/>
      <c r="M821" s="35"/>
      <c r="N821" s="27"/>
      <c r="O821" s="27"/>
      <c r="P821" s="27"/>
      <c r="Q821" s="27"/>
      <c r="R821" s="27"/>
      <c r="S821" s="16">
        <f t="shared" si="12"/>
        <v>0</v>
      </c>
    </row>
    <row r="822" spans="1:19" s="1" customFormat="1">
      <c r="A822" s="27"/>
      <c r="B822" s="30"/>
      <c r="C822" s="27"/>
      <c r="D822" s="27"/>
      <c r="E822" s="27"/>
      <c r="F822" s="27"/>
      <c r="G822" s="11"/>
      <c r="H822" s="27"/>
      <c r="I822" s="27"/>
      <c r="J822" s="27"/>
      <c r="K822" s="30"/>
      <c r="L822" s="34"/>
      <c r="M822" s="35"/>
      <c r="N822" s="27"/>
      <c r="O822" s="27"/>
      <c r="P822" s="27"/>
      <c r="Q822" s="27"/>
      <c r="R822" s="27"/>
      <c r="S822" s="16">
        <f t="shared" si="12"/>
        <v>0</v>
      </c>
    </row>
    <row r="823" spans="1:19" s="1" customFormat="1">
      <c r="A823" s="27"/>
      <c r="B823" s="30"/>
      <c r="C823" s="27"/>
      <c r="D823" s="27"/>
      <c r="E823" s="27"/>
      <c r="F823" s="27"/>
      <c r="G823" s="11"/>
      <c r="H823" s="27"/>
      <c r="I823" s="27"/>
      <c r="J823" s="27"/>
      <c r="K823" s="30"/>
      <c r="L823" s="34"/>
      <c r="M823" s="35"/>
      <c r="N823" s="27"/>
      <c r="O823" s="27"/>
      <c r="P823" s="27"/>
      <c r="Q823" s="27"/>
      <c r="R823" s="27"/>
      <c r="S823" s="16">
        <f t="shared" si="12"/>
        <v>0</v>
      </c>
    </row>
    <row r="824" spans="1:19" s="1" customFormat="1">
      <c r="A824" s="27"/>
      <c r="B824" s="30"/>
      <c r="C824" s="27"/>
      <c r="D824" s="27"/>
      <c r="E824" s="27"/>
      <c r="F824" s="27"/>
      <c r="G824" s="11"/>
      <c r="H824" s="27"/>
      <c r="I824" s="27"/>
      <c r="J824" s="27"/>
      <c r="K824" s="30"/>
      <c r="L824" s="34"/>
      <c r="M824" s="35"/>
      <c r="N824" s="27"/>
      <c r="O824" s="27"/>
      <c r="P824" s="27"/>
      <c r="Q824" s="27"/>
      <c r="R824" s="27"/>
      <c r="S824" s="16">
        <f t="shared" si="12"/>
        <v>0</v>
      </c>
    </row>
    <row r="825" spans="1:19" s="1" customFormat="1">
      <c r="A825" s="27"/>
      <c r="B825" s="30"/>
      <c r="C825" s="27"/>
      <c r="D825" s="27"/>
      <c r="E825" s="27"/>
      <c r="F825" s="27"/>
      <c r="G825" s="11"/>
      <c r="H825" s="27"/>
      <c r="I825" s="27"/>
      <c r="J825" s="27"/>
      <c r="K825" s="30"/>
      <c r="L825" s="34"/>
      <c r="M825" s="35"/>
      <c r="N825" s="27"/>
      <c r="O825" s="27"/>
      <c r="P825" s="27"/>
      <c r="Q825" s="27"/>
      <c r="R825" s="27"/>
      <c r="S825" s="16">
        <f t="shared" si="12"/>
        <v>0</v>
      </c>
    </row>
    <row r="826" spans="1:19" s="1" customFormat="1">
      <c r="A826" s="27"/>
      <c r="B826" s="30"/>
      <c r="C826" s="27"/>
      <c r="D826" s="27"/>
      <c r="E826" s="27"/>
      <c r="F826" s="27"/>
      <c r="G826" s="11"/>
      <c r="H826" s="27"/>
      <c r="I826" s="27"/>
      <c r="J826" s="27"/>
      <c r="K826" s="30"/>
      <c r="L826" s="34"/>
      <c r="M826" s="35"/>
      <c r="N826" s="27"/>
      <c r="O826" s="27"/>
      <c r="P826" s="27"/>
      <c r="Q826" s="27"/>
      <c r="R826" s="27"/>
      <c r="S826" s="16">
        <f t="shared" si="12"/>
        <v>0</v>
      </c>
    </row>
    <row r="827" spans="1:19" s="1" customFormat="1">
      <c r="A827" s="27"/>
      <c r="B827" s="30"/>
      <c r="C827" s="27"/>
      <c r="D827" s="27"/>
      <c r="E827" s="27"/>
      <c r="F827" s="27"/>
      <c r="G827" s="11"/>
      <c r="H827" s="27"/>
      <c r="I827" s="27"/>
      <c r="J827" s="27"/>
      <c r="K827" s="30"/>
      <c r="L827" s="34"/>
      <c r="M827" s="35"/>
      <c r="N827" s="27"/>
      <c r="O827" s="27"/>
      <c r="P827" s="27"/>
      <c r="Q827" s="27"/>
      <c r="R827" s="27"/>
      <c r="S827" s="16">
        <f t="shared" si="12"/>
        <v>0</v>
      </c>
    </row>
    <row r="828" spans="1:19" s="1" customFormat="1">
      <c r="A828" s="27"/>
      <c r="B828" s="30"/>
      <c r="C828" s="27"/>
      <c r="D828" s="27"/>
      <c r="E828" s="27"/>
      <c r="F828" s="27"/>
      <c r="G828" s="11"/>
      <c r="H828" s="27"/>
      <c r="I828" s="27"/>
      <c r="J828" s="27"/>
      <c r="K828" s="30"/>
      <c r="L828" s="34"/>
      <c r="M828" s="35"/>
      <c r="N828" s="27"/>
      <c r="O828" s="27"/>
      <c r="P828" s="27"/>
      <c r="Q828" s="27"/>
      <c r="R828" s="27"/>
      <c r="S828" s="16">
        <f t="shared" si="12"/>
        <v>0</v>
      </c>
    </row>
    <row r="829" spans="1:19" s="1" customFormat="1">
      <c r="A829" s="27"/>
      <c r="B829" s="30"/>
      <c r="C829" s="27"/>
      <c r="D829" s="27"/>
      <c r="E829" s="27"/>
      <c r="F829" s="27"/>
      <c r="G829" s="11"/>
      <c r="H829" s="27"/>
      <c r="I829" s="27"/>
      <c r="J829" s="27"/>
      <c r="K829" s="30"/>
      <c r="L829" s="34"/>
      <c r="M829" s="35"/>
      <c r="N829" s="27"/>
      <c r="O829" s="27"/>
      <c r="P829" s="27"/>
      <c r="Q829" s="27"/>
      <c r="R829" s="27"/>
      <c r="S829" s="16">
        <f t="shared" si="12"/>
        <v>0</v>
      </c>
    </row>
    <row r="830" spans="1:19" s="1" customFormat="1">
      <c r="A830" s="27"/>
      <c r="B830" s="30"/>
      <c r="C830" s="27"/>
      <c r="D830" s="27"/>
      <c r="E830" s="27"/>
      <c r="F830" s="27"/>
      <c r="G830" s="11"/>
      <c r="H830" s="27"/>
      <c r="I830" s="27"/>
      <c r="J830" s="27"/>
      <c r="K830" s="30"/>
      <c r="L830" s="34"/>
      <c r="M830" s="35"/>
      <c r="N830" s="27"/>
      <c r="O830" s="27"/>
      <c r="P830" s="27"/>
      <c r="Q830" s="27"/>
      <c r="R830" s="27"/>
      <c r="S830" s="16">
        <f t="shared" si="12"/>
        <v>0</v>
      </c>
    </row>
    <row r="831" spans="1:19" s="1" customFormat="1">
      <c r="A831" s="27"/>
      <c r="B831" s="30"/>
      <c r="C831" s="27"/>
      <c r="D831" s="27"/>
      <c r="E831" s="27"/>
      <c r="F831" s="27"/>
      <c r="G831" s="11"/>
      <c r="H831" s="27"/>
      <c r="I831" s="27"/>
      <c r="J831" s="27"/>
      <c r="K831" s="30"/>
      <c r="L831" s="34"/>
      <c r="M831" s="35"/>
      <c r="N831" s="27"/>
      <c r="O831" s="27"/>
      <c r="P831" s="27"/>
      <c r="Q831" s="27"/>
      <c r="R831" s="27"/>
      <c r="S831" s="16">
        <f t="shared" si="12"/>
        <v>0</v>
      </c>
    </row>
    <row r="832" spans="1:19" s="1" customFormat="1">
      <c r="A832" s="27"/>
      <c r="B832" s="30"/>
      <c r="C832" s="27"/>
      <c r="D832" s="27"/>
      <c r="E832" s="27"/>
      <c r="F832" s="27"/>
      <c r="G832" s="11"/>
      <c r="H832" s="27"/>
      <c r="I832" s="27"/>
      <c r="J832" s="27"/>
      <c r="K832" s="30"/>
      <c r="L832" s="34"/>
      <c r="M832" s="35"/>
      <c r="N832" s="27"/>
      <c r="O832" s="27"/>
      <c r="P832" s="27"/>
      <c r="Q832" s="27"/>
      <c r="R832" s="27"/>
      <c r="S832" s="16">
        <f t="shared" si="12"/>
        <v>0</v>
      </c>
    </row>
    <row r="833" spans="1:19" s="1" customFormat="1">
      <c r="A833" s="27"/>
      <c r="B833" s="30"/>
      <c r="C833" s="27"/>
      <c r="D833" s="27"/>
      <c r="E833" s="27"/>
      <c r="F833" s="27"/>
      <c r="G833" s="11"/>
      <c r="H833" s="27"/>
      <c r="I833" s="27"/>
      <c r="J833" s="27"/>
      <c r="K833" s="30"/>
      <c r="L833" s="34"/>
      <c r="M833" s="35"/>
      <c r="N833" s="27"/>
      <c r="O833" s="27"/>
      <c r="P833" s="27"/>
      <c r="Q833" s="27"/>
      <c r="R833" s="27"/>
      <c r="S833" s="16">
        <f t="shared" si="12"/>
        <v>0</v>
      </c>
    </row>
    <row r="834" spans="1:19" s="1" customFormat="1">
      <c r="A834" s="27"/>
      <c r="B834" s="30"/>
      <c r="C834" s="27"/>
      <c r="D834" s="27"/>
      <c r="E834" s="27"/>
      <c r="F834" s="27"/>
      <c r="G834" s="11"/>
      <c r="H834" s="27"/>
      <c r="I834" s="27"/>
      <c r="J834" s="27"/>
      <c r="K834" s="30"/>
      <c r="L834" s="34"/>
      <c r="M834" s="35"/>
      <c r="N834" s="27"/>
      <c r="O834" s="27"/>
      <c r="P834" s="27"/>
      <c r="Q834" s="27"/>
      <c r="R834" s="27"/>
      <c r="S834" s="16">
        <f t="shared" si="12"/>
        <v>0</v>
      </c>
    </row>
    <row r="835" spans="1:19" s="1" customFormat="1">
      <c r="A835" s="27"/>
      <c r="B835" s="30"/>
      <c r="C835" s="27"/>
      <c r="D835" s="27"/>
      <c r="E835" s="27"/>
      <c r="F835" s="27"/>
      <c r="G835" s="11"/>
      <c r="H835" s="27"/>
      <c r="I835" s="27"/>
      <c r="J835" s="27"/>
      <c r="K835" s="30"/>
      <c r="L835" s="34"/>
      <c r="M835" s="35"/>
      <c r="N835" s="27"/>
      <c r="O835" s="27"/>
      <c r="P835" s="27"/>
      <c r="Q835" s="27"/>
      <c r="R835" s="27"/>
      <c r="S835" s="16">
        <f t="shared" si="12"/>
        <v>0</v>
      </c>
    </row>
    <row r="836" spans="1:19" s="1" customFormat="1">
      <c r="A836" s="27"/>
      <c r="B836" s="30"/>
      <c r="C836" s="27"/>
      <c r="D836" s="27"/>
      <c r="E836" s="27"/>
      <c r="F836" s="27"/>
      <c r="G836" s="11"/>
      <c r="H836" s="27"/>
      <c r="I836" s="27"/>
      <c r="J836" s="27"/>
      <c r="K836" s="30"/>
      <c r="L836" s="34"/>
      <c r="M836" s="35"/>
      <c r="N836" s="27"/>
      <c r="O836" s="27"/>
      <c r="P836" s="27"/>
      <c r="Q836" s="27"/>
      <c r="R836" s="27"/>
      <c r="S836" s="16">
        <f t="shared" ref="S836:S899" si="13">ROUND(IF(H836="ПЭТ",R836*M836*I836,R836*M836),0)</f>
        <v>0</v>
      </c>
    </row>
    <row r="837" spans="1:19" s="1" customFormat="1">
      <c r="A837" s="27"/>
      <c r="B837" s="30"/>
      <c r="C837" s="27"/>
      <c r="D837" s="27"/>
      <c r="E837" s="27"/>
      <c r="F837" s="27"/>
      <c r="G837" s="11"/>
      <c r="H837" s="27"/>
      <c r="I837" s="27"/>
      <c r="J837" s="27"/>
      <c r="K837" s="30"/>
      <c r="L837" s="34"/>
      <c r="M837" s="35"/>
      <c r="N837" s="27"/>
      <c r="O837" s="27"/>
      <c r="P837" s="27"/>
      <c r="Q837" s="27"/>
      <c r="R837" s="27"/>
      <c r="S837" s="16">
        <f t="shared" si="13"/>
        <v>0</v>
      </c>
    </row>
    <row r="838" spans="1:19" s="1" customFormat="1">
      <c r="A838" s="27"/>
      <c r="B838" s="30"/>
      <c r="C838" s="27"/>
      <c r="D838" s="27"/>
      <c r="E838" s="27"/>
      <c r="F838" s="27"/>
      <c r="G838" s="11"/>
      <c r="H838" s="27"/>
      <c r="I838" s="27"/>
      <c r="J838" s="27"/>
      <c r="K838" s="30"/>
      <c r="L838" s="34"/>
      <c r="M838" s="35"/>
      <c r="N838" s="27"/>
      <c r="O838" s="27"/>
      <c r="P838" s="27"/>
      <c r="Q838" s="27"/>
      <c r="R838" s="27"/>
      <c r="S838" s="16">
        <f t="shared" si="13"/>
        <v>0</v>
      </c>
    </row>
    <row r="839" spans="1:19" s="1" customFormat="1">
      <c r="A839" s="27"/>
      <c r="B839" s="30"/>
      <c r="C839" s="27"/>
      <c r="D839" s="27"/>
      <c r="E839" s="27"/>
      <c r="F839" s="27"/>
      <c r="G839" s="11"/>
      <c r="H839" s="27"/>
      <c r="I839" s="27"/>
      <c r="J839" s="27"/>
      <c r="K839" s="30"/>
      <c r="L839" s="34"/>
      <c r="M839" s="35"/>
      <c r="N839" s="27"/>
      <c r="O839" s="27"/>
      <c r="P839" s="27"/>
      <c r="Q839" s="27"/>
      <c r="R839" s="27"/>
      <c r="S839" s="16">
        <f t="shared" si="13"/>
        <v>0</v>
      </c>
    </row>
    <row r="840" spans="1:19" s="1" customFormat="1">
      <c r="A840" s="27"/>
      <c r="B840" s="30"/>
      <c r="C840" s="27"/>
      <c r="D840" s="27"/>
      <c r="E840" s="27"/>
      <c r="F840" s="27"/>
      <c r="G840" s="11"/>
      <c r="H840" s="27"/>
      <c r="I840" s="27"/>
      <c r="J840" s="27"/>
      <c r="K840" s="30"/>
      <c r="L840" s="34"/>
      <c r="M840" s="35"/>
      <c r="N840" s="27"/>
      <c r="O840" s="27"/>
      <c r="P840" s="27"/>
      <c r="Q840" s="27"/>
      <c r="R840" s="27"/>
      <c r="S840" s="16">
        <f t="shared" si="13"/>
        <v>0</v>
      </c>
    </row>
    <row r="841" spans="1:19" s="1" customFormat="1">
      <c r="A841" s="27"/>
      <c r="B841" s="30"/>
      <c r="C841" s="27"/>
      <c r="D841" s="27"/>
      <c r="E841" s="27"/>
      <c r="F841" s="27"/>
      <c r="G841" s="11"/>
      <c r="H841" s="27"/>
      <c r="I841" s="27"/>
      <c r="J841" s="27"/>
      <c r="K841" s="30"/>
      <c r="L841" s="34"/>
      <c r="M841" s="35"/>
      <c r="N841" s="27"/>
      <c r="O841" s="27"/>
      <c r="P841" s="27"/>
      <c r="Q841" s="27"/>
      <c r="R841" s="27"/>
      <c r="S841" s="16">
        <f t="shared" si="13"/>
        <v>0</v>
      </c>
    </row>
    <row r="842" spans="1:19" s="1" customFormat="1">
      <c r="A842" s="27"/>
      <c r="B842" s="30"/>
      <c r="C842" s="27"/>
      <c r="D842" s="27"/>
      <c r="E842" s="27"/>
      <c r="F842" s="27"/>
      <c r="G842" s="11"/>
      <c r="H842" s="27"/>
      <c r="I842" s="27"/>
      <c r="J842" s="27"/>
      <c r="K842" s="30"/>
      <c r="L842" s="34"/>
      <c r="M842" s="35"/>
      <c r="N842" s="27"/>
      <c r="O842" s="27"/>
      <c r="P842" s="27"/>
      <c r="Q842" s="27"/>
      <c r="R842" s="27"/>
      <c r="S842" s="16">
        <f t="shared" si="13"/>
        <v>0</v>
      </c>
    </row>
    <row r="843" spans="1:19" s="1" customFormat="1">
      <c r="A843" s="27"/>
      <c r="B843" s="30"/>
      <c r="C843" s="27"/>
      <c r="D843" s="27"/>
      <c r="E843" s="27"/>
      <c r="F843" s="27"/>
      <c r="G843" s="11"/>
      <c r="H843" s="27"/>
      <c r="I843" s="27"/>
      <c r="J843" s="27"/>
      <c r="K843" s="30"/>
      <c r="L843" s="34"/>
      <c r="M843" s="35"/>
      <c r="N843" s="27"/>
      <c r="O843" s="27"/>
      <c r="P843" s="27"/>
      <c r="Q843" s="27"/>
      <c r="R843" s="27"/>
      <c r="S843" s="16">
        <f t="shared" si="13"/>
        <v>0</v>
      </c>
    </row>
    <row r="844" spans="1:19" s="1" customFormat="1">
      <c r="A844" s="27"/>
      <c r="B844" s="30"/>
      <c r="C844" s="27"/>
      <c r="D844" s="27"/>
      <c r="E844" s="27"/>
      <c r="F844" s="27"/>
      <c r="G844" s="11"/>
      <c r="H844" s="27"/>
      <c r="I844" s="27"/>
      <c r="J844" s="27"/>
      <c r="K844" s="30"/>
      <c r="L844" s="34"/>
      <c r="M844" s="35"/>
      <c r="N844" s="27"/>
      <c r="O844" s="27"/>
      <c r="P844" s="27"/>
      <c r="Q844" s="27"/>
      <c r="R844" s="27"/>
      <c r="S844" s="16">
        <f t="shared" si="13"/>
        <v>0</v>
      </c>
    </row>
    <row r="845" spans="1:19" s="1" customFormat="1">
      <c r="A845" s="27"/>
      <c r="B845" s="30"/>
      <c r="C845" s="27"/>
      <c r="D845" s="27"/>
      <c r="E845" s="27"/>
      <c r="F845" s="27"/>
      <c r="G845" s="11"/>
      <c r="H845" s="27"/>
      <c r="I845" s="27"/>
      <c r="J845" s="27"/>
      <c r="K845" s="30"/>
      <c r="L845" s="34"/>
      <c r="M845" s="35"/>
      <c r="N845" s="27"/>
      <c r="O845" s="27"/>
      <c r="P845" s="27"/>
      <c r="Q845" s="27"/>
      <c r="R845" s="27"/>
      <c r="S845" s="16">
        <f t="shared" si="13"/>
        <v>0</v>
      </c>
    </row>
    <row r="846" spans="1:19" s="1" customFormat="1">
      <c r="A846" s="27"/>
      <c r="B846" s="30"/>
      <c r="C846" s="27"/>
      <c r="D846" s="27"/>
      <c r="E846" s="27"/>
      <c r="F846" s="27"/>
      <c r="G846" s="11"/>
      <c r="H846" s="27"/>
      <c r="I846" s="27"/>
      <c r="J846" s="27"/>
      <c r="K846" s="30"/>
      <c r="L846" s="34"/>
      <c r="M846" s="35"/>
      <c r="N846" s="27"/>
      <c r="O846" s="27"/>
      <c r="P846" s="27"/>
      <c r="Q846" s="27"/>
      <c r="R846" s="27"/>
      <c r="S846" s="16">
        <f t="shared" si="13"/>
        <v>0</v>
      </c>
    </row>
    <row r="847" spans="1:19" s="1" customFormat="1">
      <c r="A847" s="27"/>
      <c r="B847" s="30"/>
      <c r="C847" s="27"/>
      <c r="D847" s="27"/>
      <c r="E847" s="27"/>
      <c r="F847" s="27"/>
      <c r="G847" s="11"/>
      <c r="H847" s="27"/>
      <c r="I847" s="27"/>
      <c r="J847" s="27"/>
      <c r="K847" s="30"/>
      <c r="L847" s="34"/>
      <c r="M847" s="35"/>
      <c r="N847" s="27"/>
      <c r="O847" s="27"/>
      <c r="P847" s="27"/>
      <c r="Q847" s="27"/>
      <c r="R847" s="27"/>
      <c r="S847" s="16">
        <f t="shared" si="13"/>
        <v>0</v>
      </c>
    </row>
    <row r="848" spans="1:19" s="1" customFormat="1">
      <c r="A848" s="27"/>
      <c r="B848" s="30"/>
      <c r="C848" s="27"/>
      <c r="D848" s="27"/>
      <c r="E848" s="27"/>
      <c r="F848" s="27"/>
      <c r="G848" s="11"/>
      <c r="H848" s="27"/>
      <c r="I848" s="27"/>
      <c r="J848" s="27"/>
      <c r="K848" s="30"/>
      <c r="L848" s="34"/>
      <c r="M848" s="35"/>
      <c r="N848" s="27"/>
      <c r="O848" s="27"/>
      <c r="P848" s="27"/>
      <c r="Q848" s="27"/>
      <c r="R848" s="27"/>
      <c r="S848" s="16">
        <f t="shared" si="13"/>
        <v>0</v>
      </c>
    </row>
    <row r="849" spans="1:19" s="1" customFormat="1">
      <c r="A849" s="27"/>
      <c r="B849" s="30"/>
      <c r="C849" s="27"/>
      <c r="D849" s="27"/>
      <c r="E849" s="27"/>
      <c r="F849" s="27"/>
      <c r="G849" s="11"/>
      <c r="H849" s="27"/>
      <c r="I849" s="27"/>
      <c r="J849" s="27"/>
      <c r="K849" s="30"/>
      <c r="L849" s="34"/>
      <c r="M849" s="35"/>
      <c r="N849" s="27"/>
      <c r="O849" s="27"/>
      <c r="P849" s="27"/>
      <c r="Q849" s="27"/>
      <c r="R849" s="27"/>
      <c r="S849" s="16">
        <f t="shared" si="13"/>
        <v>0</v>
      </c>
    </row>
    <row r="850" spans="1:19" s="1" customFormat="1">
      <c r="A850" s="27"/>
      <c r="B850" s="30"/>
      <c r="C850" s="27"/>
      <c r="D850" s="27"/>
      <c r="E850" s="27"/>
      <c r="F850" s="27"/>
      <c r="G850" s="11"/>
      <c r="H850" s="27"/>
      <c r="I850" s="27"/>
      <c r="J850" s="27"/>
      <c r="K850" s="30"/>
      <c r="L850" s="34"/>
      <c r="M850" s="35"/>
      <c r="N850" s="27"/>
      <c r="O850" s="27"/>
      <c r="P850" s="27"/>
      <c r="Q850" s="27"/>
      <c r="R850" s="27"/>
      <c r="S850" s="16">
        <f t="shared" si="13"/>
        <v>0</v>
      </c>
    </row>
    <row r="851" spans="1:19" s="1" customFormat="1">
      <c r="A851" s="27"/>
      <c r="B851" s="30"/>
      <c r="C851" s="27"/>
      <c r="D851" s="27"/>
      <c r="E851" s="27"/>
      <c r="F851" s="27"/>
      <c r="G851" s="11"/>
      <c r="H851" s="27"/>
      <c r="I851" s="27"/>
      <c r="J851" s="27"/>
      <c r="K851" s="30"/>
      <c r="L851" s="34"/>
      <c r="M851" s="35"/>
      <c r="N851" s="27"/>
      <c r="O851" s="27"/>
      <c r="P851" s="27"/>
      <c r="Q851" s="27"/>
      <c r="R851" s="27"/>
      <c r="S851" s="16">
        <f t="shared" si="13"/>
        <v>0</v>
      </c>
    </row>
    <row r="852" spans="1:19" s="1" customFormat="1">
      <c r="A852" s="27"/>
      <c r="B852" s="30"/>
      <c r="C852" s="27"/>
      <c r="D852" s="27"/>
      <c r="E852" s="27"/>
      <c r="F852" s="27"/>
      <c r="G852" s="11"/>
      <c r="H852" s="27"/>
      <c r="I852" s="27"/>
      <c r="J852" s="27"/>
      <c r="K852" s="30"/>
      <c r="L852" s="34"/>
      <c r="M852" s="35"/>
      <c r="N852" s="27"/>
      <c r="O852" s="27"/>
      <c r="P852" s="27"/>
      <c r="Q852" s="27"/>
      <c r="R852" s="27"/>
      <c r="S852" s="16">
        <f t="shared" si="13"/>
        <v>0</v>
      </c>
    </row>
    <row r="853" spans="1:19" s="1" customFormat="1">
      <c r="A853" s="27"/>
      <c r="B853" s="30"/>
      <c r="C853" s="27"/>
      <c r="D853" s="27"/>
      <c r="E853" s="27"/>
      <c r="F853" s="27"/>
      <c r="G853" s="11"/>
      <c r="H853" s="27"/>
      <c r="I853" s="27"/>
      <c r="J853" s="27"/>
      <c r="K853" s="30"/>
      <c r="L853" s="34"/>
      <c r="M853" s="35"/>
      <c r="N853" s="27"/>
      <c r="O853" s="27"/>
      <c r="P853" s="27"/>
      <c r="Q853" s="27"/>
      <c r="R853" s="27"/>
      <c r="S853" s="16">
        <f t="shared" si="13"/>
        <v>0</v>
      </c>
    </row>
    <row r="854" spans="1:19" s="1" customFormat="1">
      <c r="A854" s="27"/>
      <c r="B854" s="30"/>
      <c r="C854" s="27"/>
      <c r="D854" s="27"/>
      <c r="E854" s="27"/>
      <c r="F854" s="27"/>
      <c r="G854" s="11"/>
      <c r="H854" s="27"/>
      <c r="I854" s="27"/>
      <c r="J854" s="27"/>
      <c r="K854" s="30"/>
      <c r="L854" s="34"/>
      <c r="M854" s="35"/>
      <c r="N854" s="27"/>
      <c r="O854" s="27"/>
      <c r="P854" s="27"/>
      <c r="Q854" s="27"/>
      <c r="R854" s="27"/>
      <c r="S854" s="16">
        <f t="shared" si="13"/>
        <v>0</v>
      </c>
    </row>
    <row r="855" spans="1:19" s="1" customFormat="1">
      <c r="A855" s="27"/>
      <c r="B855" s="30"/>
      <c r="C855" s="27"/>
      <c r="D855" s="27"/>
      <c r="E855" s="27"/>
      <c r="F855" s="27"/>
      <c r="G855" s="11"/>
      <c r="H855" s="27"/>
      <c r="I855" s="27"/>
      <c r="J855" s="27"/>
      <c r="K855" s="30"/>
      <c r="L855" s="34"/>
      <c r="M855" s="35"/>
      <c r="N855" s="27"/>
      <c r="O855" s="27"/>
      <c r="P855" s="27"/>
      <c r="Q855" s="27"/>
      <c r="R855" s="27"/>
      <c r="S855" s="16">
        <f t="shared" si="13"/>
        <v>0</v>
      </c>
    </row>
    <row r="856" spans="1:19" s="1" customFormat="1">
      <c r="A856" s="27"/>
      <c r="B856" s="30"/>
      <c r="C856" s="27"/>
      <c r="D856" s="27"/>
      <c r="E856" s="27"/>
      <c r="F856" s="27"/>
      <c r="G856" s="11"/>
      <c r="H856" s="27"/>
      <c r="I856" s="27"/>
      <c r="J856" s="27"/>
      <c r="K856" s="30"/>
      <c r="L856" s="34"/>
      <c r="M856" s="35"/>
      <c r="N856" s="27"/>
      <c r="O856" s="27"/>
      <c r="P856" s="27"/>
      <c r="Q856" s="27"/>
      <c r="R856" s="27"/>
      <c r="S856" s="16">
        <f t="shared" si="13"/>
        <v>0</v>
      </c>
    </row>
    <row r="857" spans="1:19" s="1" customFormat="1">
      <c r="A857" s="27"/>
      <c r="B857" s="30"/>
      <c r="C857" s="27"/>
      <c r="D857" s="27"/>
      <c r="E857" s="27"/>
      <c r="F857" s="27"/>
      <c r="G857" s="11"/>
      <c r="H857" s="27"/>
      <c r="I857" s="27"/>
      <c r="J857" s="27"/>
      <c r="K857" s="30"/>
      <c r="L857" s="34"/>
      <c r="M857" s="35"/>
      <c r="N857" s="27"/>
      <c r="O857" s="27"/>
      <c r="P857" s="27"/>
      <c r="Q857" s="27"/>
      <c r="R857" s="27"/>
      <c r="S857" s="16">
        <f t="shared" si="13"/>
        <v>0</v>
      </c>
    </row>
    <row r="858" spans="1:19" s="1" customFormat="1">
      <c r="A858" s="27"/>
      <c r="B858" s="30"/>
      <c r="C858" s="27"/>
      <c r="D858" s="27"/>
      <c r="E858" s="27"/>
      <c r="F858" s="27"/>
      <c r="G858" s="11"/>
      <c r="H858" s="27"/>
      <c r="I858" s="27"/>
      <c r="J858" s="27"/>
      <c r="K858" s="30"/>
      <c r="L858" s="34"/>
      <c r="M858" s="35"/>
      <c r="N858" s="27"/>
      <c r="O858" s="27"/>
      <c r="P858" s="27"/>
      <c r="Q858" s="27"/>
      <c r="R858" s="27"/>
      <c r="S858" s="16">
        <f t="shared" si="13"/>
        <v>0</v>
      </c>
    </row>
    <row r="859" spans="1:19" s="1" customFormat="1">
      <c r="A859" s="27"/>
      <c r="B859" s="30"/>
      <c r="C859" s="27"/>
      <c r="D859" s="27"/>
      <c r="E859" s="27"/>
      <c r="F859" s="27"/>
      <c r="G859" s="11"/>
      <c r="H859" s="27"/>
      <c r="I859" s="27"/>
      <c r="J859" s="27"/>
      <c r="K859" s="30"/>
      <c r="L859" s="34"/>
      <c r="M859" s="35"/>
      <c r="N859" s="27"/>
      <c r="O859" s="27"/>
      <c r="P859" s="27"/>
      <c r="Q859" s="27"/>
      <c r="R859" s="27"/>
      <c r="S859" s="16">
        <f t="shared" si="13"/>
        <v>0</v>
      </c>
    </row>
    <row r="860" spans="1:19" s="1" customFormat="1">
      <c r="A860" s="27"/>
      <c r="B860" s="30"/>
      <c r="C860" s="27"/>
      <c r="D860" s="27"/>
      <c r="E860" s="27"/>
      <c r="F860" s="27"/>
      <c r="G860" s="11"/>
      <c r="H860" s="27"/>
      <c r="I860" s="27"/>
      <c r="J860" s="27"/>
      <c r="K860" s="30"/>
      <c r="L860" s="34"/>
      <c r="M860" s="35"/>
      <c r="N860" s="27"/>
      <c r="O860" s="27"/>
      <c r="P860" s="27"/>
      <c r="Q860" s="27"/>
      <c r="R860" s="27"/>
      <c r="S860" s="16">
        <f t="shared" si="13"/>
        <v>0</v>
      </c>
    </row>
    <row r="861" spans="1:19" s="1" customFormat="1">
      <c r="A861" s="27"/>
      <c r="B861" s="30"/>
      <c r="C861" s="27"/>
      <c r="D861" s="27"/>
      <c r="E861" s="27"/>
      <c r="F861" s="27"/>
      <c r="G861" s="11"/>
      <c r="H861" s="27"/>
      <c r="I861" s="27"/>
      <c r="J861" s="27"/>
      <c r="K861" s="30"/>
      <c r="L861" s="34"/>
      <c r="M861" s="35"/>
      <c r="N861" s="27"/>
      <c r="O861" s="27"/>
      <c r="P861" s="27"/>
      <c r="Q861" s="27"/>
      <c r="R861" s="27"/>
      <c r="S861" s="16">
        <f t="shared" si="13"/>
        <v>0</v>
      </c>
    </row>
    <row r="862" spans="1:19" s="1" customFormat="1">
      <c r="A862" s="27"/>
      <c r="B862" s="30"/>
      <c r="C862" s="27"/>
      <c r="D862" s="27"/>
      <c r="E862" s="27"/>
      <c r="F862" s="27"/>
      <c r="G862" s="11"/>
      <c r="H862" s="27"/>
      <c r="I862" s="27"/>
      <c r="J862" s="27"/>
      <c r="K862" s="30"/>
      <c r="L862" s="34"/>
      <c r="M862" s="35"/>
      <c r="N862" s="27"/>
      <c r="O862" s="27"/>
      <c r="P862" s="27"/>
      <c r="Q862" s="27"/>
      <c r="R862" s="27"/>
      <c r="S862" s="16">
        <f t="shared" si="13"/>
        <v>0</v>
      </c>
    </row>
    <row r="863" spans="1:19" s="1" customFormat="1">
      <c r="A863" s="27"/>
      <c r="B863" s="30"/>
      <c r="C863" s="27"/>
      <c r="D863" s="27"/>
      <c r="E863" s="27"/>
      <c r="F863" s="27"/>
      <c r="G863" s="11"/>
      <c r="H863" s="27"/>
      <c r="I863" s="27"/>
      <c r="J863" s="27"/>
      <c r="K863" s="30"/>
      <c r="L863" s="34"/>
      <c r="M863" s="35"/>
      <c r="N863" s="27"/>
      <c r="O863" s="27"/>
      <c r="P863" s="27"/>
      <c r="Q863" s="27"/>
      <c r="R863" s="27"/>
      <c r="S863" s="16">
        <f t="shared" si="13"/>
        <v>0</v>
      </c>
    </row>
    <row r="864" spans="1:19" s="1" customFormat="1">
      <c r="A864" s="27"/>
      <c r="B864" s="30"/>
      <c r="C864" s="27"/>
      <c r="D864" s="27"/>
      <c r="E864" s="27"/>
      <c r="F864" s="27"/>
      <c r="G864" s="11"/>
      <c r="H864" s="27"/>
      <c r="I864" s="27"/>
      <c r="J864" s="27"/>
      <c r="K864" s="30"/>
      <c r="L864" s="34"/>
      <c r="M864" s="35"/>
      <c r="N864" s="27"/>
      <c r="O864" s="27"/>
      <c r="P864" s="27"/>
      <c r="Q864" s="27"/>
      <c r="R864" s="27"/>
      <c r="S864" s="16">
        <f t="shared" si="13"/>
        <v>0</v>
      </c>
    </row>
    <row r="865" spans="1:19" s="1" customFormat="1">
      <c r="A865" s="27"/>
      <c r="B865" s="30"/>
      <c r="C865" s="27"/>
      <c r="D865" s="27"/>
      <c r="E865" s="27"/>
      <c r="F865" s="27"/>
      <c r="G865" s="11"/>
      <c r="H865" s="27"/>
      <c r="I865" s="27"/>
      <c r="J865" s="27"/>
      <c r="K865" s="30"/>
      <c r="L865" s="34"/>
      <c r="M865" s="35"/>
      <c r="N865" s="27"/>
      <c r="O865" s="27"/>
      <c r="P865" s="27"/>
      <c r="Q865" s="27"/>
      <c r="R865" s="27"/>
      <c r="S865" s="16">
        <f t="shared" si="13"/>
        <v>0</v>
      </c>
    </row>
    <row r="866" spans="1:19" s="1" customFormat="1">
      <c r="A866" s="27"/>
      <c r="B866" s="30"/>
      <c r="C866" s="27"/>
      <c r="D866" s="27"/>
      <c r="E866" s="27"/>
      <c r="F866" s="27"/>
      <c r="G866" s="11"/>
      <c r="H866" s="27"/>
      <c r="I866" s="27"/>
      <c r="J866" s="27"/>
      <c r="K866" s="30"/>
      <c r="L866" s="34"/>
      <c r="M866" s="35"/>
      <c r="N866" s="27"/>
      <c r="O866" s="27"/>
      <c r="P866" s="27"/>
      <c r="Q866" s="27"/>
      <c r="R866" s="27"/>
      <c r="S866" s="16">
        <f t="shared" si="13"/>
        <v>0</v>
      </c>
    </row>
    <row r="867" spans="1:19" s="1" customFormat="1">
      <c r="A867" s="27"/>
      <c r="B867" s="30"/>
      <c r="C867" s="27"/>
      <c r="D867" s="27"/>
      <c r="E867" s="27"/>
      <c r="F867" s="27"/>
      <c r="G867" s="11"/>
      <c r="H867" s="27"/>
      <c r="I867" s="27"/>
      <c r="J867" s="27"/>
      <c r="K867" s="30"/>
      <c r="L867" s="34"/>
      <c r="M867" s="35"/>
      <c r="N867" s="27"/>
      <c r="O867" s="27"/>
      <c r="P867" s="27"/>
      <c r="Q867" s="27"/>
      <c r="R867" s="27"/>
      <c r="S867" s="16">
        <f t="shared" si="13"/>
        <v>0</v>
      </c>
    </row>
    <row r="868" spans="1:19" s="1" customFormat="1">
      <c r="A868" s="27"/>
      <c r="B868" s="30"/>
      <c r="C868" s="27"/>
      <c r="D868" s="27"/>
      <c r="E868" s="27"/>
      <c r="F868" s="27"/>
      <c r="G868" s="11"/>
      <c r="H868" s="27"/>
      <c r="I868" s="27"/>
      <c r="J868" s="27"/>
      <c r="K868" s="30"/>
      <c r="L868" s="34"/>
      <c r="M868" s="35"/>
      <c r="N868" s="27"/>
      <c r="O868" s="27"/>
      <c r="P868" s="27"/>
      <c r="Q868" s="27"/>
      <c r="R868" s="27"/>
      <c r="S868" s="16">
        <f t="shared" si="13"/>
        <v>0</v>
      </c>
    </row>
    <row r="869" spans="1:19" s="1" customFormat="1">
      <c r="A869" s="27"/>
      <c r="B869" s="30"/>
      <c r="C869" s="27"/>
      <c r="D869" s="27"/>
      <c r="E869" s="27"/>
      <c r="F869" s="27"/>
      <c r="G869" s="11"/>
      <c r="H869" s="27"/>
      <c r="I869" s="27"/>
      <c r="J869" s="27"/>
      <c r="K869" s="30"/>
      <c r="L869" s="34"/>
      <c r="M869" s="35"/>
      <c r="N869" s="27"/>
      <c r="O869" s="27"/>
      <c r="P869" s="27"/>
      <c r="Q869" s="27"/>
      <c r="R869" s="27"/>
      <c r="S869" s="16">
        <f t="shared" si="13"/>
        <v>0</v>
      </c>
    </row>
    <row r="870" spans="1:19" s="1" customFormat="1">
      <c r="A870" s="27"/>
      <c r="B870" s="30"/>
      <c r="C870" s="27"/>
      <c r="D870" s="27"/>
      <c r="E870" s="27"/>
      <c r="F870" s="27"/>
      <c r="G870" s="11"/>
      <c r="H870" s="27"/>
      <c r="I870" s="27"/>
      <c r="J870" s="27"/>
      <c r="K870" s="30"/>
      <c r="L870" s="34"/>
      <c r="M870" s="35"/>
      <c r="N870" s="27"/>
      <c r="O870" s="27"/>
      <c r="P870" s="27"/>
      <c r="Q870" s="27"/>
      <c r="R870" s="27"/>
      <c r="S870" s="16">
        <f t="shared" si="13"/>
        <v>0</v>
      </c>
    </row>
    <row r="871" spans="1:19" s="1" customFormat="1">
      <c r="A871" s="27"/>
      <c r="B871" s="30"/>
      <c r="C871" s="27"/>
      <c r="D871" s="27"/>
      <c r="E871" s="27"/>
      <c r="F871" s="27"/>
      <c r="G871" s="11"/>
      <c r="H871" s="27"/>
      <c r="I871" s="27"/>
      <c r="J871" s="27"/>
      <c r="K871" s="30"/>
      <c r="L871" s="34"/>
      <c r="M871" s="35"/>
      <c r="N871" s="27"/>
      <c r="O871" s="27"/>
      <c r="P871" s="27"/>
      <c r="Q871" s="27"/>
      <c r="R871" s="27"/>
      <c r="S871" s="16">
        <f t="shared" si="13"/>
        <v>0</v>
      </c>
    </row>
    <row r="872" spans="1:19" s="1" customFormat="1">
      <c r="A872" s="27"/>
      <c r="B872" s="30"/>
      <c r="C872" s="27"/>
      <c r="D872" s="27"/>
      <c r="E872" s="27"/>
      <c r="F872" s="27"/>
      <c r="G872" s="11"/>
      <c r="H872" s="27"/>
      <c r="I872" s="27"/>
      <c r="J872" s="27"/>
      <c r="K872" s="30"/>
      <c r="L872" s="34"/>
      <c r="M872" s="35"/>
      <c r="N872" s="27"/>
      <c r="O872" s="27"/>
      <c r="P872" s="27"/>
      <c r="Q872" s="27"/>
      <c r="R872" s="27"/>
      <c r="S872" s="16">
        <f t="shared" si="13"/>
        <v>0</v>
      </c>
    </row>
    <row r="873" spans="1:19" s="1" customFormat="1">
      <c r="A873" s="27"/>
      <c r="B873" s="30"/>
      <c r="C873" s="27"/>
      <c r="D873" s="27"/>
      <c r="E873" s="27"/>
      <c r="F873" s="27"/>
      <c r="G873" s="11"/>
      <c r="H873" s="27"/>
      <c r="I873" s="27"/>
      <c r="J873" s="27"/>
      <c r="K873" s="30"/>
      <c r="L873" s="34"/>
      <c r="M873" s="35"/>
      <c r="N873" s="27"/>
      <c r="O873" s="27"/>
      <c r="P873" s="27"/>
      <c r="Q873" s="27"/>
      <c r="R873" s="27"/>
      <c r="S873" s="16">
        <f t="shared" si="13"/>
        <v>0</v>
      </c>
    </row>
    <row r="874" spans="1:19" s="1" customFormat="1">
      <c r="A874" s="27"/>
      <c r="B874" s="30"/>
      <c r="C874" s="27"/>
      <c r="D874" s="27"/>
      <c r="E874" s="27"/>
      <c r="F874" s="27"/>
      <c r="G874" s="11"/>
      <c r="H874" s="27"/>
      <c r="I874" s="27"/>
      <c r="J874" s="27"/>
      <c r="K874" s="30"/>
      <c r="L874" s="34"/>
      <c r="M874" s="35"/>
      <c r="N874" s="27"/>
      <c r="O874" s="27"/>
      <c r="P874" s="27"/>
      <c r="Q874" s="27"/>
      <c r="R874" s="27"/>
      <c r="S874" s="16">
        <f t="shared" si="13"/>
        <v>0</v>
      </c>
    </row>
    <row r="875" spans="1:19" s="1" customFormat="1">
      <c r="A875" s="27"/>
      <c r="B875" s="30"/>
      <c r="C875" s="27"/>
      <c r="D875" s="27"/>
      <c r="E875" s="27"/>
      <c r="F875" s="27"/>
      <c r="G875" s="11"/>
      <c r="H875" s="27"/>
      <c r="I875" s="27"/>
      <c r="J875" s="27"/>
      <c r="K875" s="30"/>
      <c r="L875" s="34"/>
      <c r="M875" s="35"/>
      <c r="N875" s="27"/>
      <c r="O875" s="27"/>
      <c r="P875" s="27"/>
      <c r="Q875" s="27"/>
      <c r="R875" s="27"/>
      <c r="S875" s="16">
        <f t="shared" si="13"/>
        <v>0</v>
      </c>
    </row>
    <row r="876" spans="1:19" s="1" customFormat="1">
      <c r="A876" s="27"/>
      <c r="B876" s="30"/>
      <c r="C876" s="27"/>
      <c r="D876" s="27"/>
      <c r="E876" s="27"/>
      <c r="F876" s="27"/>
      <c r="G876" s="11"/>
      <c r="H876" s="27"/>
      <c r="I876" s="27"/>
      <c r="J876" s="27"/>
      <c r="K876" s="30"/>
      <c r="L876" s="34"/>
      <c r="M876" s="35"/>
      <c r="N876" s="27"/>
      <c r="O876" s="27"/>
      <c r="P876" s="27"/>
      <c r="Q876" s="27"/>
      <c r="R876" s="27"/>
      <c r="S876" s="16">
        <f t="shared" si="13"/>
        <v>0</v>
      </c>
    </row>
    <row r="877" spans="1:19" s="1" customFormat="1">
      <c r="A877" s="27"/>
      <c r="B877" s="30"/>
      <c r="C877" s="27"/>
      <c r="D877" s="27"/>
      <c r="E877" s="27"/>
      <c r="F877" s="27"/>
      <c r="G877" s="11"/>
      <c r="H877" s="27"/>
      <c r="I877" s="27"/>
      <c r="J877" s="27"/>
      <c r="K877" s="30"/>
      <c r="L877" s="34"/>
      <c r="M877" s="35"/>
      <c r="N877" s="27"/>
      <c r="O877" s="27"/>
      <c r="P877" s="27"/>
      <c r="Q877" s="27"/>
      <c r="R877" s="27"/>
      <c r="S877" s="16">
        <f t="shared" si="13"/>
        <v>0</v>
      </c>
    </row>
    <row r="878" spans="1:19" s="1" customFormat="1">
      <c r="A878" s="27"/>
      <c r="B878" s="30"/>
      <c r="C878" s="27"/>
      <c r="D878" s="27"/>
      <c r="E878" s="27"/>
      <c r="F878" s="27"/>
      <c r="G878" s="11"/>
      <c r="H878" s="27"/>
      <c r="I878" s="27"/>
      <c r="J878" s="27"/>
      <c r="K878" s="30"/>
      <c r="L878" s="34"/>
      <c r="M878" s="35"/>
      <c r="N878" s="27"/>
      <c r="O878" s="27"/>
      <c r="P878" s="27"/>
      <c r="Q878" s="27"/>
      <c r="R878" s="27"/>
      <c r="S878" s="16">
        <f t="shared" si="13"/>
        <v>0</v>
      </c>
    </row>
    <row r="879" spans="1:19" s="1" customFormat="1">
      <c r="A879" s="27"/>
      <c r="B879" s="30"/>
      <c r="C879" s="27"/>
      <c r="D879" s="27"/>
      <c r="E879" s="27"/>
      <c r="F879" s="27"/>
      <c r="G879" s="11"/>
      <c r="H879" s="27"/>
      <c r="I879" s="27"/>
      <c r="J879" s="27"/>
      <c r="K879" s="30"/>
      <c r="L879" s="34"/>
      <c r="M879" s="35"/>
      <c r="N879" s="27"/>
      <c r="O879" s="27"/>
      <c r="P879" s="27"/>
      <c r="Q879" s="27"/>
      <c r="R879" s="27"/>
      <c r="S879" s="16">
        <f t="shared" si="13"/>
        <v>0</v>
      </c>
    </row>
    <row r="880" spans="1:19" s="1" customFormat="1">
      <c r="A880" s="27"/>
      <c r="B880" s="30"/>
      <c r="C880" s="27"/>
      <c r="D880" s="27"/>
      <c r="E880" s="27"/>
      <c r="F880" s="27"/>
      <c r="G880" s="11"/>
      <c r="H880" s="27"/>
      <c r="I880" s="27"/>
      <c r="J880" s="27"/>
      <c r="K880" s="30"/>
      <c r="L880" s="34"/>
      <c r="M880" s="35"/>
      <c r="N880" s="27"/>
      <c r="O880" s="27"/>
      <c r="P880" s="27"/>
      <c r="Q880" s="27"/>
      <c r="R880" s="27"/>
      <c r="S880" s="16">
        <f t="shared" si="13"/>
        <v>0</v>
      </c>
    </row>
    <row r="881" spans="1:19" s="1" customFormat="1">
      <c r="A881" s="27"/>
      <c r="B881" s="30"/>
      <c r="C881" s="27"/>
      <c r="D881" s="27"/>
      <c r="E881" s="27"/>
      <c r="F881" s="27"/>
      <c r="G881" s="11"/>
      <c r="H881" s="27"/>
      <c r="I881" s="27"/>
      <c r="J881" s="27"/>
      <c r="K881" s="30"/>
      <c r="L881" s="34"/>
      <c r="M881" s="35"/>
      <c r="N881" s="27"/>
      <c r="O881" s="27"/>
      <c r="P881" s="27"/>
      <c r="Q881" s="27"/>
      <c r="R881" s="27"/>
      <c r="S881" s="16">
        <f t="shared" si="13"/>
        <v>0</v>
      </c>
    </row>
    <row r="882" spans="1:19" s="1" customFormat="1">
      <c r="A882" s="27"/>
      <c r="B882" s="30"/>
      <c r="C882" s="27"/>
      <c r="D882" s="27"/>
      <c r="E882" s="27"/>
      <c r="F882" s="27"/>
      <c r="G882" s="11"/>
      <c r="H882" s="27"/>
      <c r="I882" s="27"/>
      <c r="J882" s="27"/>
      <c r="K882" s="30"/>
      <c r="L882" s="34"/>
      <c r="M882" s="35"/>
      <c r="N882" s="27"/>
      <c r="O882" s="27"/>
      <c r="P882" s="27"/>
      <c r="Q882" s="27"/>
      <c r="R882" s="27"/>
      <c r="S882" s="16">
        <f t="shared" si="13"/>
        <v>0</v>
      </c>
    </row>
    <row r="883" spans="1:19" s="1" customFormat="1">
      <c r="A883" s="27"/>
      <c r="B883" s="30"/>
      <c r="C883" s="27"/>
      <c r="D883" s="27"/>
      <c r="E883" s="27"/>
      <c r="F883" s="27"/>
      <c r="G883" s="11"/>
      <c r="H883" s="27"/>
      <c r="I883" s="27"/>
      <c r="J883" s="27"/>
      <c r="K883" s="30"/>
      <c r="L883" s="34"/>
      <c r="M883" s="35"/>
      <c r="N883" s="27"/>
      <c r="O883" s="27"/>
      <c r="P883" s="27"/>
      <c r="Q883" s="27"/>
      <c r="R883" s="27"/>
      <c r="S883" s="16">
        <f t="shared" si="13"/>
        <v>0</v>
      </c>
    </row>
    <row r="884" spans="1:19" s="1" customFormat="1">
      <c r="A884" s="27"/>
      <c r="B884" s="30"/>
      <c r="C884" s="27"/>
      <c r="D884" s="27"/>
      <c r="E884" s="27"/>
      <c r="F884" s="27"/>
      <c r="G884" s="11"/>
      <c r="H884" s="27"/>
      <c r="I884" s="27"/>
      <c r="J884" s="27"/>
      <c r="K884" s="30"/>
      <c r="L884" s="34"/>
      <c r="M884" s="35"/>
      <c r="N884" s="27"/>
      <c r="O884" s="27"/>
      <c r="P884" s="27"/>
      <c r="Q884" s="27"/>
      <c r="R884" s="27"/>
      <c r="S884" s="16">
        <f t="shared" si="13"/>
        <v>0</v>
      </c>
    </row>
    <row r="885" spans="1:19" s="1" customFormat="1">
      <c r="A885" s="27"/>
      <c r="B885" s="30"/>
      <c r="C885" s="27"/>
      <c r="D885" s="27"/>
      <c r="E885" s="27"/>
      <c r="F885" s="27"/>
      <c r="G885" s="11"/>
      <c r="H885" s="27"/>
      <c r="I885" s="27"/>
      <c r="J885" s="27"/>
      <c r="K885" s="30"/>
      <c r="L885" s="34"/>
      <c r="M885" s="35"/>
      <c r="N885" s="27"/>
      <c r="O885" s="27"/>
      <c r="P885" s="27"/>
      <c r="Q885" s="27"/>
      <c r="R885" s="27"/>
      <c r="S885" s="16">
        <f t="shared" si="13"/>
        <v>0</v>
      </c>
    </row>
    <row r="886" spans="1:19" s="1" customFormat="1">
      <c r="A886" s="27"/>
      <c r="B886" s="30"/>
      <c r="C886" s="27"/>
      <c r="D886" s="27"/>
      <c r="E886" s="27"/>
      <c r="F886" s="27"/>
      <c r="G886" s="11"/>
      <c r="H886" s="27"/>
      <c r="I886" s="27"/>
      <c r="J886" s="27"/>
      <c r="K886" s="30"/>
      <c r="L886" s="34"/>
      <c r="M886" s="35"/>
      <c r="N886" s="27"/>
      <c r="O886" s="27"/>
      <c r="P886" s="27"/>
      <c r="Q886" s="27"/>
      <c r="R886" s="27"/>
      <c r="S886" s="16">
        <f t="shared" si="13"/>
        <v>0</v>
      </c>
    </row>
    <row r="887" spans="1:19" s="1" customFormat="1">
      <c r="A887" s="27"/>
      <c r="B887" s="30"/>
      <c r="C887" s="27"/>
      <c r="D887" s="27"/>
      <c r="E887" s="27"/>
      <c r="F887" s="27"/>
      <c r="G887" s="11"/>
      <c r="H887" s="27"/>
      <c r="I887" s="27"/>
      <c r="J887" s="27"/>
      <c r="K887" s="30"/>
      <c r="L887" s="34"/>
      <c r="M887" s="35"/>
      <c r="N887" s="27"/>
      <c r="O887" s="27"/>
      <c r="P887" s="27"/>
      <c r="Q887" s="27"/>
      <c r="R887" s="27"/>
      <c r="S887" s="16">
        <f t="shared" si="13"/>
        <v>0</v>
      </c>
    </row>
    <row r="888" spans="1:19" s="1" customFormat="1">
      <c r="A888" s="27"/>
      <c r="B888" s="30"/>
      <c r="C888" s="27"/>
      <c r="D888" s="27"/>
      <c r="E888" s="27"/>
      <c r="F888" s="27"/>
      <c r="G888" s="11"/>
      <c r="H888" s="27"/>
      <c r="I888" s="27"/>
      <c r="J888" s="27"/>
      <c r="K888" s="30"/>
      <c r="L888" s="34"/>
      <c r="M888" s="35"/>
      <c r="N888" s="27"/>
      <c r="O888" s="27"/>
      <c r="P888" s="27"/>
      <c r="Q888" s="27"/>
      <c r="R888" s="27"/>
      <c r="S888" s="16">
        <f t="shared" si="13"/>
        <v>0</v>
      </c>
    </row>
    <row r="889" spans="1:19" s="1" customFormat="1">
      <c r="A889" s="27"/>
      <c r="B889" s="30"/>
      <c r="C889" s="27"/>
      <c r="D889" s="27"/>
      <c r="E889" s="27"/>
      <c r="F889" s="27"/>
      <c r="G889" s="11"/>
      <c r="H889" s="27"/>
      <c r="I889" s="27"/>
      <c r="J889" s="27"/>
      <c r="K889" s="30"/>
      <c r="L889" s="34"/>
      <c r="M889" s="35"/>
      <c r="N889" s="27"/>
      <c r="O889" s="27"/>
      <c r="P889" s="27"/>
      <c r="Q889" s="27"/>
      <c r="R889" s="27"/>
      <c r="S889" s="16">
        <f t="shared" si="13"/>
        <v>0</v>
      </c>
    </row>
    <row r="890" spans="1:19" s="1" customFormat="1">
      <c r="A890" s="27"/>
      <c r="B890" s="30"/>
      <c r="C890" s="27"/>
      <c r="D890" s="27"/>
      <c r="E890" s="27"/>
      <c r="F890" s="27"/>
      <c r="G890" s="11"/>
      <c r="H890" s="27"/>
      <c r="I890" s="27"/>
      <c r="J890" s="27"/>
      <c r="K890" s="30"/>
      <c r="L890" s="34"/>
      <c r="M890" s="35"/>
      <c r="N890" s="27"/>
      <c r="O890" s="27"/>
      <c r="P890" s="27"/>
      <c r="Q890" s="27"/>
      <c r="R890" s="27"/>
      <c r="S890" s="16">
        <f t="shared" si="13"/>
        <v>0</v>
      </c>
    </row>
    <row r="891" spans="1:19" s="1" customFormat="1">
      <c r="A891" s="27"/>
      <c r="B891" s="30"/>
      <c r="C891" s="27"/>
      <c r="D891" s="27"/>
      <c r="E891" s="27"/>
      <c r="F891" s="27"/>
      <c r="G891" s="11"/>
      <c r="H891" s="27"/>
      <c r="I891" s="27"/>
      <c r="J891" s="27"/>
      <c r="K891" s="30"/>
      <c r="L891" s="34"/>
      <c r="M891" s="35"/>
      <c r="N891" s="27"/>
      <c r="O891" s="27"/>
      <c r="P891" s="27"/>
      <c r="Q891" s="27"/>
      <c r="R891" s="27"/>
      <c r="S891" s="16">
        <f t="shared" si="13"/>
        <v>0</v>
      </c>
    </row>
    <row r="892" spans="1:19" s="1" customFormat="1">
      <c r="A892" s="27"/>
      <c r="B892" s="30"/>
      <c r="C892" s="27"/>
      <c r="D892" s="27"/>
      <c r="E892" s="27"/>
      <c r="F892" s="27"/>
      <c r="G892" s="11"/>
      <c r="H892" s="27"/>
      <c r="I892" s="27"/>
      <c r="J892" s="27"/>
      <c r="K892" s="30"/>
      <c r="L892" s="34"/>
      <c r="M892" s="35"/>
      <c r="N892" s="27"/>
      <c r="O892" s="27"/>
      <c r="P892" s="27"/>
      <c r="Q892" s="27"/>
      <c r="R892" s="27"/>
      <c r="S892" s="16">
        <f t="shared" si="13"/>
        <v>0</v>
      </c>
    </row>
    <row r="893" spans="1:19" s="1" customFormat="1">
      <c r="A893" s="27"/>
      <c r="B893" s="30"/>
      <c r="C893" s="27"/>
      <c r="D893" s="27"/>
      <c r="E893" s="27"/>
      <c r="F893" s="27"/>
      <c r="G893" s="11"/>
      <c r="H893" s="27"/>
      <c r="I893" s="27"/>
      <c r="J893" s="27"/>
      <c r="K893" s="30"/>
      <c r="L893" s="34"/>
      <c r="M893" s="35"/>
      <c r="N893" s="27"/>
      <c r="O893" s="27"/>
      <c r="P893" s="27"/>
      <c r="Q893" s="27"/>
      <c r="R893" s="27"/>
      <c r="S893" s="16">
        <f t="shared" si="13"/>
        <v>0</v>
      </c>
    </row>
    <row r="894" spans="1:19" s="1" customFormat="1">
      <c r="A894" s="27"/>
      <c r="B894" s="30"/>
      <c r="C894" s="27"/>
      <c r="D894" s="27"/>
      <c r="E894" s="27"/>
      <c r="F894" s="27"/>
      <c r="G894" s="11"/>
      <c r="H894" s="27"/>
      <c r="I894" s="27"/>
      <c r="J894" s="27"/>
      <c r="K894" s="30"/>
      <c r="L894" s="34"/>
      <c r="M894" s="35"/>
      <c r="N894" s="27"/>
      <c r="O894" s="27"/>
      <c r="P894" s="27"/>
      <c r="Q894" s="27"/>
      <c r="R894" s="27"/>
      <c r="S894" s="16">
        <f t="shared" si="13"/>
        <v>0</v>
      </c>
    </row>
    <row r="895" spans="1:19" s="1" customFormat="1">
      <c r="A895" s="27"/>
      <c r="B895" s="30"/>
      <c r="C895" s="27"/>
      <c r="D895" s="27"/>
      <c r="E895" s="27"/>
      <c r="F895" s="27"/>
      <c r="G895" s="11"/>
      <c r="H895" s="27"/>
      <c r="I895" s="27"/>
      <c r="J895" s="27"/>
      <c r="K895" s="30"/>
      <c r="L895" s="34"/>
      <c r="M895" s="35"/>
      <c r="N895" s="27"/>
      <c r="O895" s="27"/>
      <c r="P895" s="27"/>
      <c r="Q895" s="27"/>
      <c r="R895" s="27"/>
      <c r="S895" s="16">
        <f t="shared" si="13"/>
        <v>0</v>
      </c>
    </row>
    <row r="896" spans="1:19" s="1" customFormat="1">
      <c r="A896" s="27"/>
      <c r="B896" s="30"/>
      <c r="C896" s="27"/>
      <c r="D896" s="27"/>
      <c r="E896" s="27"/>
      <c r="F896" s="27"/>
      <c r="G896" s="11"/>
      <c r="H896" s="27"/>
      <c r="I896" s="27"/>
      <c r="J896" s="27"/>
      <c r="K896" s="30"/>
      <c r="L896" s="34"/>
      <c r="M896" s="35"/>
      <c r="N896" s="27"/>
      <c r="O896" s="27"/>
      <c r="P896" s="27"/>
      <c r="Q896" s="27"/>
      <c r="R896" s="27"/>
      <c r="S896" s="16">
        <f t="shared" si="13"/>
        <v>0</v>
      </c>
    </row>
    <row r="897" spans="1:19" s="1" customFormat="1">
      <c r="A897" s="27"/>
      <c r="B897" s="30"/>
      <c r="C897" s="27"/>
      <c r="D897" s="27"/>
      <c r="E897" s="27"/>
      <c r="F897" s="27"/>
      <c r="G897" s="11"/>
      <c r="H897" s="27"/>
      <c r="I897" s="27"/>
      <c r="J897" s="27"/>
      <c r="K897" s="30"/>
      <c r="L897" s="34"/>
      <c r="M897" s="35"/>
      <c r="N897" s="27"/>
      <c r="O897" s="27"/>
      <c r="P897" s="27"/>
      <c r="Q897" s="27"/>
      <c r="R897" s="27"/>
      <c r="S897" s="16">
        <f t="shared" si="13"/>
        <v>0</v>
      </c>
    </row>
    <row r="898" spans="1:19" s="1" customFormat="1">
      <c r="A898" s="27"/>
      <c r="B898" s="30"/>
      <c r="C898" s="27"/>
      <c r="D898" s="27"/>
      <c r="E898" s="27"/>
      <c r="F898" s="27"/>
      <c r="G898" s="11"/>
      <c r="H898" s="27"/>
      <c r="I898" s="27"/>
      <c r="J898" s="27"/>
      <c r="K898" s="30"/>
      <c r="L898" s="34"/>
      <c r="M898" s="35"/>
      <c r="N898" s="27"/>
      <c r="O898" s="27"/>
      <c r="P898" s="27"/>
      <c r="Q898" s="27"/>
      <c r="R898" s="27"/>
      <c r="S898" s="16">
        <f t="shared" si="13"/>
        <v>0</v>
      </c>
    </row>
    <row r="899" spans="1:19" s="1" customFormat="1">
      <c r="A899" s="27"/>
      <c r="B899" s="30"/>
      <c r="C899" s="27"/>
      <c r="D899" s="27"/>
      <c r="E899" s="27"/>
      <c r="F899" s="27"/>
      <c r="G899" s="11"/>
      <c r="H899" s="27"/>
      <c r="I899" s="27"/>
      <c r="J899" s="27"/>
      <c r="K899" s="30"/>
      <c r="L899" s="34"/>
      <c r="M899" s="35"/>
      <c r="N899" s="27"/>
      <c r="O899" s="27"/>
      <c r="P899" s="27"/>
      <c r="Q899" s="27"/>
      <c r="R899" s="27"/>
      <c r="S899" s="16">
        <f t="shared" si="13"/>
        <v>0</v>
      </c>
    </row>
    <row r="900" spans="1:19" s="1" customFormat="1">
      <c r="A900" s="27"/>
      <c r="B900" s="30"/>
      <c r="C900" s="27"/>
      <c r="D900" s="27"/>
      <c r="E900" s="27"/>
      <c r="F900" s="27"/>
      <c r="G900" s="11"/>
      <c r="H900" s="27"/>
      <c r="I900" s="27"/>
      <c r="J900" s="27"/>
      <c r="K900" s="30"/>
      <c r="L900" s="34"/>
      <c r="M900" s="35"/>
      <c r="N900" s="27"/>
      <c r="O900" s="27"/>
      <c r="P900" s="27"/>
      <c r="Q900" s="27"/>
      <c r="R900" s="27"/>
      <c r="S900" s="16">
        <f t="shared" ref="S900:S963" si="14">ROUND(IF(H900="ПЭТ",R900*M900*I900,R900*M900),0)</f>
        <v>0</v>
      </c>
    </row>
    <row r="901" spans="1:19" s="1" customFormat="1">
      <c r="A901" s="27"/>
      <c r="B901" s="30"/>
      <c r="C901" s="27"/>
      <c r="D901" s="27"/>
      <c r="E901" s="27"/>
      <c r="F901" s="27"/>
      <c r="G901" s="11"/>
      <c r="H901" s="27"/>
      <c r="I901" s="27"/>
      <c r="J901" s="27"/>
      <c r="K901" s="30"/>
      <c r="L901" s="34"/>
      <c r="M901" s="35"/>
      <c r="N901" s="27"/>
      <c r="O901" s="27"/>
      <c r="P901" s="27"/>
      <c r="Q901" s="27"/>
      <c r="R901" s="27"/>
      <c r="S901" s="16">
        <f t="shared" si="14"/>
        <v>0</v>
      </c>
    </row>
    <row r="902" spans="1:19" s="1" customFormat="1">
      <c r="A902" s="27"/>
      <c r="B902" s="30"/>
      <c r="C902" s="27"/>
      <c r="D902" s="27"/>
      <c r="E902" s="27"/>
      <c r="F902" s="27"/>
      <c r="G902" s="11"/>
      <c r="H902" s="27"/>
      <c r="I902" s="27"/>
      <c r="J902" s="27"/>
      <c r="K902" s="30"/>
      <c r="L902" s="34"/>
      <c r="M902" s="35"/>
      <c r="N902" s="27"/>
      <c r="O902" s="27"/>
      <c r="P902" s="27"/>
      <c r="Q902" s="27"/>
      <c r="R902" s="27"/>
      <c r="S902" s="16">
        <f t="shared" si="14"/>
        <v>0</v>
      </c>
    </row>
    <row r="903" spans="1:19" s="1" customFormat="1">
      <c r="A903" s="27"/>
      <c r="B903" s="30"/>
      <c r="C903" s="27"/>
      <c r="D903" s="27"/>
      <c r="E903" s="27"/>
      <c r="F903" s="27"/>
      <c r="G903" s="11"/>
      <c r="H903" s="27"/>
      <c r="I903" s="27"/>
      <c r="J903" s="27"/>
      <c r="K903" s="30"/>
      <c r="L903" s="34"/>
      <c r="M903" s="35"/>
      <c r="N903" s="27"/>
      <c r="O903" s="27"/>
      <c r="P903" s="27"/>
      <c r="Q903" s="27"/>
      <c r="R903" s="27"/>
      <c r="S903" s="16">
        <f t="shared" si="14"/>
        <v>0</v>
      </c>
    </row>
    <row r="904" spans="1:19" s="1" customFormat="1">
      <c r="A904" s="27"/>
      <c r="B904" s="30"/>
      <c r="C904" s="27"/>
      <c r="D904" s="27"/>
      <c r="E904" s="27"/>
      <c r="F904" s="27"/>
      <c r="G904" s="11"/>
      <c r="H904" s="27"/>
      <c r="I904" s="27"/>
      <c r="J904" s="27"/>
      <c r="K904" s="30"/>
      <c r="L904" s="34"/>
      <c r="M904" s="35"/>
      <c r="N904" s="27"/>
      <c r="O904" s="27"/>
      <c r="P904" s="27"/>
      <c r="Q904" s="27"/>
      <c r="R904" s="27"/>
      <c r="S904" s="16">
        <f t="shared" si="14"/>
        <v>0</v>
      </c>
    </row>
    <row r="905" spans="1:19" s="1" customFormat="1">
      <c r="A905" s="27"/>
      <c r="B905" s="30"/>
      <c r="C905" s="27"/>
      <c r="D905" s="27"/>
      <c r="E905" s="27"/>
      <c r="F905" s="27"/>
      <c r="G905" s="11"/>
      <c r="H905" s="27"/>
      <c r="I905" s="27"/>
      <c r="J905" s="27"/>
      <c r="K905" s="30"/>
      <c r="L905" s="34"/>
      <c r="M905" s="35"/>
      <c r="N905" s="27"/>
      <c r="O905" s="27"/>
      <c r="P905" s="27"/>
      <c r="Q905" s="27"/>
      <c r="R905" s="27"/>
      <c r="S905" s="16">
        <f t="shared" si="14"/>
        <v>0</v>
      </c>
    </row>
    <row r="906" spans="1:19" s="1" customFormat="1">
      <c r="A906" s="27"/>
      <c r="B906" s="30"/>
      <c r="C906" s="27"/>
      <c r="D906" s="27"/>
      <c r="E906" s="27"/>
      <c r="F906" s="27"/>
      <c r="G906" s="11"/>
      <c r="H906" s="27"/>
      <c r="I906" s="27"/>
      <c r="J906" s="27"/>
      <c r="K906" s="30"/>
      <c r="L906" s="34"/>
      <c r="M906" s="35"/>
      <c r="N906" s="27"/>
      <c r="O906" s="27"/>
      <c r="P906" s="27"/>
      <c r="Q906" s="27"/>
      <c r="R906" s="27"/>
      <c r="S906" s="16">
        <f t="shared" si="14"/>
        <v>0</v>
      </c>
    </row>
    <row r="907" spans="1:19" s="1" customFormat="1">
      <c r="A907" s="27"/>
      <c r="B907" s="30"/>
      <c r="C907" s="27"/>
      <c r="D907" s="27"/>
      <c r="E907" s="27"/>
      <c r="F907" s="27"/>
      <c r="G907" s="11"/>
      <c r="H907" s="27"/>
      <c r="I907" s="27"/>
      <c r="J907" s="27"/>
      <c r="K907" s="30"/>
      <c r="L907" s="34"/>
      <c r="M907" s="35"/>
      <c r="N907" s="27"/>
      <c r="O907" s="27"/>
      <c r="P907" s="27"/>
      <c r="Q907" s="27"/>
      <c r="R907" s="27"/>
      <c r="S907" s="16">
        <f t="shared" si="14"/>
        <v>0</v>
      </c>
    </row>
    <row r="908" spans="1:19" s="1" customFormat="1">
      <c r="A908" s="27"/>
      <c r="B908" s="30"/>
      <c r="C908" s="27"/>
      <c r="D908" s="27"/>
      <c r="E908" s="27"/>
      <c r="F908" s="27"/>
      <c r="G908" s="11"/>
      <c r="H908" s="27"/>
      <c r="I908" s="27"/>
      <c r="J908" s="27"/>
      <c r="K908" s="30"/>
      <c r="L908" s="34"/>
      <c r="M908" s="35"/>
      <c r="N908" s="27"/>
      <c r="O908" s="27"/>
      <c r="P908" s="27"/>
      <c r="Q908" s="27"/>
      <c r="R908" s="27"/>
      <c r="S908" s="16">
        <f t="shared" si="14"/>
        <v>0</v>
      </c>
    </row>
    <row r="909" spans="1:19" s="1" customFormat="1">
      <c r="A909" s="27"/>
      <c r="B909" s="30"/>
      <c r="C909" s="27"/>
      <c r="D909" s="27"/>
      <c r="E909" s="27"/>
      <c r="F909" s="27"/>
      <c r="G909" s="11"/>
      <c r="H909" s="27"/>
      <c r="I909" s="27"/>
      <c r="J909" s="27"/>
      <c r="K909" s="30"/>
      <c r="L909" s="34"/>
      <c r="M909" s="35"/>
      <c r="N909" s="27"/>
      <c r="O909" s="27"/>
      <c r="P909" s="27"/>
      <c r="Q909" s="27"/>
      <c r="R909" s="27"/>
      <c r="S909" s="16">
        <f t="shared" si="14"/>
        <v>0</v>
      </c>
    </row>
    <row r="910" spans="1:19" s="1" customFormat="1">
      <c r="A910" s="27"/>
      <c r="B910" s="30"/>
      <c r="C910" s="27"/>
      <c r="D910" s="27"/>
      <c r="E910" s="27"/>
      <c r="F910" s="27"/>
      <c r="G910" s="11"/>
      <c r="H910" s="27"/>
      <c r="I910" s="27"/>
      <c r="J910" s="27"/>
      <c r="K910" s="30"/>
      <c r="L910" s="34"/>
      <c r="M910" s="35"/>
      <c r="N910" s="27"/>
      <c r="O910" s="27"/>
      <c r="P910" s="27"/>
      <c r="Q910" s="27"/>
      <c r="R910" s="27"/>
      <c r="S910" s="16">
        <f t="shared" si="14"/>
        <v>0</v>
      </c>
    </row>
    <row r="911" spans="1:19" s="1" customFormat="1">
      <c r="A911" s="27"/>
      <c r="B911" s="30"/>
      <c r="C911" s="27"/>
      <c r="D911" s="27"/>
      <c r="E911" s="27"/>
      <c r="F911" s="27"/>
      <c r="G911" s="11"/>
      <c r="H911" s="27"/>
      <c r="I911" s="27"/>
      <c r="J911" s="27"/>
      <c r="K911" s="30"/>
      <c r="L911" s="34"/>
      <c r="M911" s="35"/>
      <c r="N911" s="27"/>
      <c r="O911" s="27"/>
      <c r="P911" s="27"/>
      <c r="Q911" s="27"/>
      <c r="R911" s="27"/>
      <c r="S911" s="16">
        <f t="shared" si="14"/>
        <v>0</v>
      </c>
    </row>
    <row r="912" spans="1:19" s="1" customFormat="1">
      <c r="A912" s="27"/>
      <c r="B912" s="30"/>
      <c r="C912" s="27"/>
      <c r="D912" s="27"/>
      <c r="E912" s="27"/>
      <c r="F912" s="27"/>
      <c r="G912" s="11"/>
      <c r="H912" s="27"/>
      <c r="I912" s="27"/>
      <c r="J912" s="27"/>
      <c r="K912" s="30"/>
      <c r="L912" s="34"/>
      <c r="M912" s="35"/>
      <c r="N912" s="27"/>
      <c r="O912" s="27"/>
      <c r="P912" s="27"/>
      <c r="Q912" s="27"/>
      <c r="R912" s="27"/>
      <c r="S912" s="16">
        <f t="shared" si="14"/>
        <v>0</v>
      </c>
    </row>
    <row r="913" spans="1:19" s="1" customFormat="1">
      <c r="A913" s="27"/>
      <c r="B913" s="30"/>
      <c r="C913" s="27"/>
      <c r="D913" s="27"/>
      <c r="E913" s="27"/>
      <c r="F913" s="27"/>
      <c r="G913" s="11"/>
      <c r="H913" s="27"/>
      <c r="I913" s="27"/>
      <c r="J913" s="27"/>
      <c r="K913" s="30"/>
      <c r="L913" s="34"/>
      <c r="M913" s="35"/>
      <c r="N913" s="27"/>
      <c r="O913" s="27"/>
      <c r="P913" s="27"/>
      <c r="Q913" s="27"/>
      <c r="R913" s="27"/>
      <c r="S913" s="16">
        <f t="shared" si="14"/>
        <v>0</v>
      </c>
    </row>
    <row r="914" spans="1:19" s="1" customFormat="1">
      <c r="A914" s="27"/>
      <c r="B914" s="30"/>
      <c r="C914" s="27"/>
      <c r="D914" s="27"/>
      <c r="E914" s="27"/>
      <c r="F914" s="27"/>
      <c r="G914" s="11"/>
      <c r="H914" s="27"/>
      <c r="I914" s="27"/>
      <c r="J914" s="27"/>
      <c r="K914" s="30"/>
      <c r="L914" s="34"/>
      <c r="M914" s="35"/>
      <c r="N914" s="27"/>
      <c r="O914" s="27"/>
      <c r="P914" s="27"/>
      <c r="Q914" s="27"/>
      <c r="R914" s="27"/>
      <c r="S914" s="16">
        <f t="shared" si="14"/>
        <v>0</v>
      </c>
    </row>
    <row r="915" spans="1:19" s="1" customFormat="1">
      <c r="A915" s="27"/>
      <c r="B915" s="30"/>
      <c r="C915" s="27"/>
      <c r="D915" s="27"/>
      <c r="E915" s="27"/>
      <c r="F915" s="27"/>
      <c r="G915" s="11"/>
      <c r="H915" s="27"/>
      <c r="I915" s="27"/>
      <c r="J915" s="27"/>
      <c r="K915" s="30"/>
      <c r="L915" s="34"/>
      <c r="M915" s="35"/>
      <c r="N915" s="27"/>
      <c r="O915" s="27"/>
      <c r="P915" s="27"/>
      <c r="Q915" s="27"/>
      <c r="R915" s="27"/>
      <c r="S915" s="16">
        <f t="shared" si="14"/>
        <v>0</v>
      </c>
    </row>
    <row r="916" spans="1:19" s="1" customFormat="1">
      <c r="A916" s="27"/>
      <c r="B916" s="30"/>
      <c r="C916" s="27"/>
      <c r="D916" s="27"/>
      <c r="E916" s="27"/>
      <c r="F916" s="27"/>
      <c r="G916" s="11"/>
      <c r="H916" s="27"/>
      <c r="I916" s="27"/>
      <c r="J916" s="27"/>
      <c r="K916" s="30"/>
      <c r="L916" s="34"/>
      <c r="M916" s="35"/>
      <c r="N916" s="27"/>
      <c r="O916" s="27"/>
      <c r="P916" s="27"/>
      <c r="Q916" s="27"/>
      <c r="R916" s="27"/>
      <c r="S916" s="16">
        <f t="shared" si="14"/>
        <v>0</v>
      </c>
    </row>
    <row r="917" spans="1:19" s="1" customFormat="1">
      <c r="A917" s="27"/>
      <c r="B917" s="30"/>
      <c r="C917" s="27"/>
      <c r="D917" s="27"/>
      <c r="E917" s="27"/>
      <c r="F917" s="27"/>
      <c r="G917" s="11"/>
      <c r="H917" s="27"/>
      <c r="I917" s="27"/>
      <c r="J917" s="27"/>
      <c r="K917" s="30"/>
      <c r="L917" s="34"/>
      <c r="M917" s="35"/>
      <c r="N917" s="27"/>
      <c r="O917" s="27"/>
      <c r="P917" s="27"/>
      <c r="Q917" s="27"/>
      <c r="R917" s="27"/>
      <c r="S917" s="16">
        <f t="shared" si="14"/>
        <v>0</v>
      </c>
    </row>
    <row r="918" spans="1:19" s="1" customFormat="1">
      <c r="A918" s="27"/>
      <c r="B918" s="30"/>
      <c r="C918" s="27"/>
      <c r="D918" s="27"/>
      <c r="E918" s="27"/>
      <c r="F918" s="27"/>
      <c r="G918" s="11"/>
      <c r="H918" s="27"/>
      <c r="I918" s="27"/>
      <c r="J918" s="27"/>
      <c r="K918" s="30"/>
      <c r="L918" s="34"/>
      <c r="M918" s="35"/>
      <c r="N918" s="27"/>
      <c r="O918" s="27"/>
      <c r="P918" s="27"/>
      <c r="Q918" s="27"/>
      <c r="R918" s="27"/>
      <c r="S918" s="16">
        <f t="shared" si="14"/>
        <v>0</v>
      </c>
    </row>
    <row r="919" spans="1:19" s="1" customFormat="1">
      <c r="A919" s="27"/>
      <c r="B919" s="30"/>
      <c r="C919" s="27"/>
      <c r="D919" s="27"/>
      <c r="E919" s="27"/>
      <c r="F919" s="27"/>
      <c r="G919" s="11"/>
      <c r="H919" s="27"/>
      <c r="I919" s="27"/>
      <c r="J919" s="27"/>
      <c r="K919" s="30"/>
      <c r="L919" s="34"/>
      <c r="M919" s="35"/>
      <c r="N919" s="27"/>
      <c r="O919" s="27"/>
      <c r="P919" s="27"/>
      <c r="Q919" s="27"/>
      <c r="R919" s="27"/>
      <c r="S919" s="16">
        <f t="shared" si="14"/>
        <v>0</v>
      </c>
    </row>
    <row r="920" spans="1:19" s="1" customFormat="1">
      <c r="A920" s="27"/>
      <c r="B920" s="30"/>
      <c r="C920" s="27"/>
      <c r="D920" s="27"/>
      <c r="E920" s="27"/>
      <c r="F920" s="27"/>
      <c r="G920" s="11"/>
      <c r="H920" s="27"/>
      <c r="I920" s="27"/>
      <c r="J920" s="27"/>
      <c r="K920" s="30"/>
      <c r="L920" s="34"/>
      <c r="M920" s="35"/>
      <c r="N920" s="27"/>
      <c r="O920" s="27"/>
      <c r="P920" s="27"/>
      <c r="Q920" s="27"/>
      <c r="R920" s="27"/>
      <c r="S920" s="16">
        <f t="shared" si="14"/>
        <v>0</v>
      </c>
    </row>
    <row r="921" spans="1:19" s="1" customFormat="1">
      <c r="A921" s="27"/>
      <c r="B921" s="30"/>
      <c r="C921" s="27"/>
      <c r="D921" s="27"/>
      <c r="E921" s="27"/>
      <c r="F921" s="27"/>
      <c r="G921" s="11"/>
      <c r="H921" s="27"/>
      <c r="I921" s="27"/>
      <c r="J921" s="27"/>
      <c r="K921" s="30"/>
      <c r="L921" s="34"/>
      <c r="M921" s="35"/>
      <c r="N921" s="27"/>
      <c r="O921" s="27"/>
      <c r="P921" s="27"/>
      <c r="Q921" s="27"/>
      <c r="R921" s="27"/>
      <c r="S921" s="16">
        <f t="shared" si="14"/>
        <v>0</v>
      </c>
    </row>
    <row r="922" spans="1:19" s="1" customFormat="1">
      <c r="A922" s="27"/>
      <c r="B922" s="30"/>
      <c r="C922" s="27"/>
      <c r="D922" s="27"/>
      <c r="E922" s="27"/>
      <c r="F922" s="27"/>
      <c r="G922" s="11"/>
      <c r="H922" s="27"/>
      <c r="I922" s="27"/>
      <c r="J922" s="27"/>
      <c r="K922" s="30"/>
      <c r="L922" s="34"/>
      <c r="M922" s="35"/>
      <c r="N922" s="27"/>
      <c r="O922" s="27"/>
      <c r="P922" s="27"/>
      <c r="Q922" s="27"/>
      <c r="R922" s="27"/>
      <c r="S922" s="16">
        <f t="shared" si="14"/>
        <v>0</v>
      </c>
    </row>
    <row r="923" spans="1:19" s="1" customFormat="1">
      <c r="A923" s="27"/>
      <c r="B923" s="30"/>
      <c r="C923" s="27"/>
      <c r="D923" s="27"/>
      <c r="E923" s="27"/>
      <c r="F923" s="27"/>
      <c r="G923" s="11"/>
      <c r="H923" s="27"/>
      <c r="I923" s="27"/>
      <c r="J923" s="27"/>
      <c r="K923" s="30"/>
      <c r="L923" s="34"/>
      <c r="M923" s="35"/>
      <c r="N923" s="27"/>
      <c r="O923" s="27"/>
      <c r="P923" s="27"/>
      <c r="Q923" s="27"/>
      <c r="R923" s="27"/>
      <c r="S923" s="16">
        <f t="shared" si="14"/>
        <v>0</v>
      </c>
    </row>
    <row r="924" spans="1:19" s="1" customFormat="1">
      <c r="A924" s="27"/>
      <c r="B924" s="30"/>
      <c r="C924" s="27"/>
      <c r="D924" s="27"/>
      <c r="E924" s="27"/>
      <c r="F924" s="27"/>
      <c r="G924" s="11"/>
      <c r="H924" s="27"/>
      <c r="I924" s="27"/>
      <c r="J924" s="27"/>
      <c r="K924" s="30"/>
      <c r="L924" s="34"/>
      <c r="M924" s="35"/>
      <c r="N924" s="27"/>
      <c r="O924" s="27"/>
      <c r="P924" s="27"/>
      <c r="Q924" s="27"/>
      <c r="R924" s="27"/>
      <c r="S924" s="16">
        <f t="shared" si="14"/>
        <v>0</v>
      </c>
    </row>
    <row r="925" spans="1:19" s="1" customFormat="1">
      <c r="A925" s="27"/>
      <c r="B925" s="30"/>
      <c r="C925" s="27"/>
      <c r="D925" s="27"/>
      <c r="E925" s="27"/>
      <c r="F925" s="27"/>
      <c r="G925" s="11"/>
      <c r="H925" s="27"/>
      <c r="I925" s="27"/>
      <c r="J925" s="27"/>
      <c r="K925" s="30"/>
      <c r="L925" s="34"/>
      <c r="M925" s="35"/>
      <c r="N925" s="27"/>
      <c r="O925" s="27"/>
      <c r="P925" s="27"/>
      <c r="Q925" s="27"/>
      <c r="R925" s="27"/>
      <c r="S925" s="16">
        <f t="shared" si="14"/>
        <v>0</v>
      </c>
    </row>
    <row r="926" spans="1:19" s="1" customFormat="1">
      <c r="A926" s="27"/>
      <c r="B926" s="30"/>
      <c r="C926" s="27"/>
      <c r="D926" s="27"/>
      <c r="E926" s="27"/>
      <c r="F926" s="27"/>
      <c r="G926" s="11"/>
      <c r="H926" s="27"/>
      <c r="I926" s="27"/>
      <c r="J926" s="27"/>
      <c r="K926" s="30"/>
      <c r="L926" s="34"/>
      <c r="M926" s="35"/>
      <c r="N926" s="27"/>
      <c r="O926" s="27"/>
      <c r="P926" s="27"/>
      <c r="Q926" s="27"/>
      <c r="R926" s="27"/>
      <c r="S926" s="16">
        <f t="shared" si="14"/>
        <v>0</v>
      </c>
    </row>
    <row r="927" spans="1:19" s="1" customFormat="1">
      <c r="A927" s="27"/>
      <c r="B927" s="30"/>
      <c r="C927" s="27"/>
      <c r="D927" s="27"/>
      <c r="E927" s="27"/>
      <c r="F927" s="27"/>
      <c r="G927" s="11"/>
      <c r="H927" s="27"/>
      <c r="I927" s="27"/>
      <c r="J927" s="27"/>
      <c r="K927" s="30"/>
      <c r="L927" s="34"/>
      <c r="M927" s="35"/>
      <c r="N927" s="27"/>
      <c r="O927" s="27"/>
      <c r="P927" s="27"/>
      <c r="Q927" s="27"/>
      <c r="R927" s="27"/>
      <c r="S927" s="16">
        <f t="shared" si="14"/>
        <v>0</v>
      </c>
    </row>
    <row r="928" spans="1:19" s="1" customFormat="1">
      <c r="A928" s="27"/>
      <c r="B928" s="30"/>
      <c r="C928" s="27"/>
      <c r="D928" s="27"/>
      <c r="E928" s="27"/>
      <c r="F928" s="27"/>
      <c r="G928" s="11"/>
      <c r="H928" s="27"/>
      <c r="I928" s="27"/>
      <c r="J928" s="27"/>
      <c r="K928" s="30"/>
      <c r="L928" s="34"/>
      <c r="M928" s="35"/>
      <c r="N928" s="27"/>
      <c r="O928" s="27"/>
      <c r="P928" s="27"/>
      <c r="Q928" s="27"/>
      <c r="R928" s="27"/>
      <c r="S928" s="16">
        <f t="shared" si="14"/>
        <v>0</v>
      </c>
    </row>
    <row r="929" spans="1:19" s="1" customFormat="1">
      <c r="A929" s="27"/>
      <c r="B929" s="30"/>
      <c r="C929" s="27"/>
      <c r="D929" s="27"/>
      <c r="E929" s="27"/>
      <c r="F929" s="27"/>
      <c r="G929" s="11"/>
      <c r="H929" s="27"/>
      <c r="I929" s="27"/>
      <c r="J929" s="27"/>
      <c r="K929" s="30"/>
      <c r="L929" s="34"/>
      <c r="M929" s="35"/>
      <c r="N929" s="27"/>
      <c r="O929" s="27"/>
      <c r="P929" s="27"/>
      <c r="Q929" s="27"/>
      <c r="R929" s="27"/>
      <c r="S929" s="16">
        <f t="shared" si="14"/>
        <v>0</v>
      </c>
    </row>
    <row r="930" spans="1:19" s="1" customFormat="1">
      <c r="A930" s="27"/>
      <c r="B930" s="30"/>
      <c r="C930" s="27"/>
      <c r="D930" s="27"/>
      <c r="E930" s="27"/>
      <c r="F930" s="27"/>
      <c r="G930" s="11"/>
      <c r="H930" s="27"/>
      <c r="I930" s="27"/>
      <c r="J930" s="27"/>
      <c r="K930" s="30"/>
      <c r="L930" s="34"/>
      <c r="M930" s="35"/>
      <c r="N930" s="27"/>
      <c r="O930" s="27"/>
      <c r="P930" s="27"/>
      <c r="Q930" s="27"/>
      <c r="R930" s="27"/>
      <c r="S930" s="16">
        <f t="shared" si="14"/>
        <v>0</v>
      </c>
    </row>
    <row r="931" spans="1:19" s="1" customFormat="1">
      <c r="A931" s="27"/>
      <c r="B931" s="30"/>
      <c r="C931" s="27"/>
      <c r="D931" s="27"/>
      <c r="E931" s="27"/>
      <c r="F931" s="27"/>
      <c r="G931" s="11"/>
      <c r="H931" s="27"/>
      <c r="I931" s="27"/>
      <c r="J931" s="27"/>
      <c r="K931" s="30"/>
      <c r="L931" s="34"/>
      <c r="M931" s="35"/>
      <c r="N931" s="27"/>
      <c r="O931" s="27"/>
      <c r="P931" s="27"/>
      <c r="Q931" s="27"/>
      <c r="R931" s="27"/>
      <c r="S931" s="16">
        <f t="shared" si="14"/>
        <v>0</v>
      </c>
    </row>
    <row r="932" spans="1:19" s="1" customFormat="1">
      <c r="A932" s="27"/>
      <c r="B932" s="30"/>
      <c r="C932" s="27"/>
      <c r="D932" s="27"/>
      <c r="E932" s="27"/>
      <c r="F932" s="27"/>
      <c r="G932" s="11"/>
      <c r="H932" s="27"/>
      <c r="I932" s="27"/>
      <c r="J932" s="27"/>
      <c r="K932" s="30"/>
      <c r="L932" s="34"/>
      <c r="M932" s="35"/>
      <c r="N932" s="27"/>
      <c r="O932" s="27"/>
      <c r="P932" s="27"/>
      <c r="Q932" s="27"/>
      <c r="R932" s="27"/>
      <c r="S932" s="16">
        <f t="shared" si="14"/>
        <v>0</v>
      </c>
    </row>
    <row r="933" spans="1:19" s="1" customFormat="1">
      <c r="A933" s="27"/>
      <c r="B933" s="30"/>
      <c r="C933" s="27"/>
      <c r="D933" s="27"/>
      <c r="E933" s="27"/>
      <c r="F933" s="27"/>
      <c r="G933" s="11"/>
      <c r="H933" s="27"/>
      <c r="I933" s="27"/>
      <c r="J933" s="27"/>
      <c r="K933" s="30"/>
      <c r="L933" s="34"/>
      <c r="M933" s="35"/>
      <c r="N933" s="27"/>
      <c r="O933" s="27"/>
      <c r="P933" s="27"/>
      <c r="Q933" s="27"/>
      <c r="R933" s="27"/>
      <c r="S933" s="16">
        <f t="shared" si="14"/>
        <v>0</v>
      </c>
    </row>
    <row r="934" spans="1:19" s="1" customFormat="1">
      <c r="A934" s="27"/>
      <c r="B934" s="30"/>
      <c r="C934" s="27"/>
      <c r="D934" s="27"/>
      <c r="E934" s="27"/>
      <c r="F934" s="27"/>
      <c r="G934" s="11"/>
      <c r="H934" s="27"/>
      <c r="I934" s="27"/>
      <c r="J934" s="27"/>
      <c r="K934" s="30"/>
      <c r="L934" s="34"/>
      <c r="M934" s="35"/>
      <c r="N934" s="27"/>
      <c r="O934" s="27"/>
      <c r="P934" s="27"/>
      <c r="Q934" s="27"/>
      <c r="R934" s="27"/>
      <c r="S934" s="16">
        <f t="shared" si="14"/>
        <v>0</v>
      </c>
    </row>
    <row r="935" spans="1:19" s="1" customFormat="1">
      <c r="A935" s="27"/>
      <c r="B935" s="30"/>
      <c r="C935" s="27"/>
      <c r="D935" s="27"/>
      <c r="E935" s="27"/>
      <c r="F935" s="27"/>
      <c r="G935" s="11"/>
      <c r="H935" s="27"/>
      <c r="I935" s="27"/>
      <c r="J935" s="27"/>
      <c r="K935" s="30"/>
      <c r="L935" s="34"/>
      <c r="M935" s="35"/>
      <c r="N935" s="27"/>
      <c r="O935" s="27"/>
      <c r="P935" s="27"/>
      <c r="Q935" s="27"/>
      <c r="R935" s="27"/>
      <c r="S935" s="16">
        <f t="shared" si="14"/>
        <v>0</v>
      </c>
    </row>
    <row r="936" spans="1:19" s="1" customFormat="1">
      <c r="A936" s="27"/>
      <c r="B936" s="30"/>
      <c r="C936" s="27"/>
      <c r="D936" s="27"/>
      <c r="E936" s="27"/>
      <c r="F936" s="27"/>
      <c r="G936" s="11"/>
      <c r="H936" s="27"/>
      <c r="I936" s="27"/>
      <c r="J936" s="27"/>
      <c r="K936" s="30"/>
      <c r="L936" s="34"/>
      <c r="M936" s="35"/>
      <c r="N936" s="27"/>
      <c r="O936" s="27"/>
      <c r="P936" s="27"/>
      <c r="Q936" s="27"/>
      <c r="R936" s="27"/>
      <c r="S936" s="16">
        <f t="shared" si="14"/>
        <v>0</v>
      </c>
    </row>
    <row r="937" spans="1:19" s="1" customFormat="1">
      <c r="A937" s="27"/>
      <c r="B937" s="30"/>
      <c r="C937" s="27"/>
      <c r="D937" s="27"/>
      <c r="E937" s="27"/>
      <c r="F937" s="27"/>
      <c r="G937" s="11"/>
      <c r="H937" s="27"/>
      <c r="I937" s="27"/>
      <c r="J937" s="27"/>
      <c r="K937" s="30"/>
      <c r="L937" s="34"/>
      <c r="M937" s="35"/>
      <c r="N937" s="27"/>
      <c r="O937" s="27"/>
      <c r="P937" s="27"/>
      <c r="Q937" s="27"/>
      <c r="R937" s="27"/>
      <c r="S937" s="16">
        <f t="shared" si="14"/>
        <v>0</v>
      </c>
    </row>
    <row r="938" spans="1:19" s="1" customFormat="1">
      <c r="A938" s="27"/>
      <c r="B938" s="30"/>
      <c r="C938" s="27"/>
      <c r="D938" s="27"/>
      <c r="E938" s="27"/>
      <c r="F938" s="27"/>
      <c r="G938" s="11"/>
      <c r="H938" s="27"/>
      <c r="I938" s="27"/>
      <c r="J938" s="27"/>
      <c r="K938" s="30"/>
      <c r="L938" s="34"/>
      <c r="M938" s="35"/>
      <c r="N938" s="27"/>
      <c r="O938" s="27"/>
      <c r="P938" s="27"/>
      <c r="Q938" s="27"/>
      <c r="R938" s="27"/>
      <c r="S938" s="16">
        <f t="shared" si="14"/>
        <v>0</v>
      </c>
    </row>
    <row r="939" spans="1:19" s="1" customFormat="1">
      <c r="A939" s="27"/>
      <c r="B939" s="30"/>
      <c r="C939" s="27"/>
      <c r="D939" s="27"/>
      <c r="E939" s="27"/>
      <c r="F939" s="27"/>
      <c r="G939" s="11"/>
      <c r="H939" s="27"/>
      <c r="I939" s="27"/>
      <c r="J939" s="27"/>
      <c r="K939" s="30"/>
      <c r="L939" s="34"/>
      <c r="M939" s="35"/>
      <c r="N939" s="27"/>
      <c r="O939" s="27"/>
      <c r="P939" s="27"/>
      <c r="Q939" s="27"/>
      <c r="R939" s="27"/>
      <c r="S939" s="16">
        <f t="shared" si="14"/>
        <v>0</v>
      </c>
    </row>
    <row r="940" spans="1:19" s="1" customFormat="1">
      <c r="A940" s="27"/>
      <c r="B940" s="30"/>
      <c r="C940" s="27"/>
      <c r="D940" s="27"/>
      <c r="E940" s="27"/>
      <c r="F940" s="27"/>
      <c r="G940" s="11"/>
      <c r="H940" s="27"/>
      <c r="I940" s="27"/>
      <c r="J940" s="27"/>
      <c r="K940" s="30"/>
      <c r="L940" s="34"/>
      <c r="M940" s="35"/>
      <c r="N940" s="27"/>
      <c r="O940" s="27"/>
      <c r="P940" s="27"/>
      <c r="Q940" s="27"/>
      <c r="R940" s="27"/>
      <c r="S940" s="16">
        <f t="shared" si="14"/>
        <v>0</v>
      </c>
    </row>
    <row r="941" spans="1:19" s="1" customFormat="1">
      <c r="A941" s="27"/>
      <c r="B941" s="30"/>
      <c r="C941" s="27"/>
      <c r="D941" s="27"/>
      <c r="E941" s="27"/>
      <c r="F941" s="27"/>
      <c r="G941" s="11"/>
      <c r="H941" s="27"/>
      <c r="I941" s="27"/>
      <c r="J941" s="27"/>
      <c r="K941" s="30"/>
      <c r="L941" s="34"/>
      <c r="M941" s="35"/>
      <c r="N941" s="27"/>
      <c r="O941" s="27"/>
      <c r="P941" s="27"/>
      <c r="Q941" s="27"/>
      <c r="R941" s="27"/>
      <c r="S941" s="16">
        <f t="shared" si="14"/>
        <v>0</v>
      </c>
    </row>
    <row r="942" spans="1:19" s="1" customFormat="1">
      <c r="A942" s="27"/>
      <c r="B942" s="30"/>
      <c r="C942" s="27"/>
      <c r="D942" s="27"/>
      <c r="E942" s="27"/>
      <c r="F942" s="27"/>
      <c r="G942" s="11"/>
      <c r="H942" s="27"/>
      <c r="I942" s="27"/>
      <c r="J942" s="27"/>
      <c r="K942" s="30"/>
      <c r="L942" s="34"/>
      <c r="M942" s="35"/>
      <c r="N942" s="27"/>
      <c r="O942" s="27"/>
      <c r="P942" s="27"/>
      <c r="Q942" s="27"/>
      <c r="R942" s="27"/>
      <c r="S942" s="16">
        <f t="shared" si="14"/>
        <v>0</v>
      </c>
    </row>
    <row r="943" spans="1:19" s="1" customFormat="1">
      <c r="A943" s="27"/>
      <c r="B943" s="30"/>
      <c r="C943" s="27"/>
      <c r="D943" s="27"/>
      <c r="E943" s="27"/>
      <c r="F943" s="27"/>
      <c r="G943" s="11"/>
      <c r="H943" s="27"/>
      <c r="I943" s="27"/>
      <c r="J943" s="27"/>
      <c r="K943" s="30"/>
      <c r="L943" s="34"/>
      <c r="M943" s="35"/>
      <c r="N943" s="27"/>
      <c r="O943" s="27"/>
      <c r="P943" s="27"/>
      <c r="Q943" s="27"/>
      <c r="R943" s="27"/>
      <c r="S943" s="16">
        <f t="shared" si="14"/>
        <v>0</v>
      </c>
    </row>
    <row r="944" spans="1:19" s="1" customFormat="1">
      <c r="A944" s="27"/>
      <c r="B944" s="30"/>
      <c r="C944" s="27"/>
      <c r="D944" s="27"/>
      <c r="E944" s="27"/>
      <c r="F944" s="27"/>
      <c r="G944" s="11"/>
      <c r="H944" s="27"/>
      <c r="I944" s="27"/>
      <c r="J944" s="27"/>
      <c r="K944" s="30"/>
      <c r="L944" s="34"/>
      <c r="M944" s="35"/>
      <c r="N944" s="27"/>
      <c r="O944" s="27"/>
      <c r="P944" s="27"/>
      <c r="Q944" s="27"/>
      <c r="R944" s="27"/>
      <c r="S944" s="16">
        <f t="shared" si="14"/>
        <v>0</v>
      </c>
    </row>
    <row r="945" spans="1:19" s="1" customFormat="1">
      <c r="A945" s="27"/>
      <c r="B945" s="30"/>
      <c r="C945" s="27"/>
      <c r="D945" s="27"/>
      <c r="E945" s="27"/>
      <c r="F945" s="27"/>
      <c r="G945" s="11"/>
      <c r="H945" s="27"/>
      <c r="I945" s="27"/>
      <c r="J945" s="27"/>
      <c r="K945" s="30"/>
      <c r="L945" s="34"/>
      <c r="M945" s="35"/>
      <c r="N945" s="27"/>
      <c r="O945" s="27"/>
      <c r="P945" s="27"/>
      <c r="Q945" s="27"/>
      <c r="R945" s="27"/>
      <c r="S945" s="16">
        <f t="shared" si="14"/>
        <v>0</v>
      </c>
    </row>
    <row r="946" spans="1:19" s="1" customFormat="1">
      <c r="A946" s="27"/>
      <c r="B946" s="30"/>
      <c r="C946" s="27"/>
      <c r="D946" s="27"/>
      <c r="E946" s="27"/>
      <c r="F946" s="27"/>
      <c r="G946" s="11"/>
      <c r="H946" s="27"/>
      <c r="I946" s="27"/>
      <c r="J946" s="27"/>
      <c r="K946" s="30"/>
      <c r="L946" s="34"/>
      <c r="M946" s="35"/>
      <c r="N946" s="27"/>
      <c r="O946" s="27"/>
      <c r="P946" s="27"/>
      <c r="Q946" s="27"/>
      <c r="R946" s="27"/>
      <c r="S946" s="16">
        <f t="shared" si="14"/>
        <v>0</v>
      </c>
    </row>
    <row r="947" spans="1:19" s="1" customFormat="1">
      <c r="A947" s="27"/>
      <c r="B947" s="30"/>
      <c r="C947" s="27"/>
      <c r="D947" s="27"/>
      <c r="E947" s="27"/>
      <c r="F947" s="27"/>
      <c r="G947" s="11"/>
      <c r="H947" s="27"/>
      <c r="I947" s="27"/>
      <c r="J947" s="27"/>
      <c r="K947" s="30"/>
      <c r="L947" s="34"/>
      <c r="M947" s="35"/>
      <c r="N947" s="27"/>
      <c r="O947" s="27"/>
      <c r="P947" s="27"/>
      <c r="Q947" s="27"/>
      <c r="R947" s="27"/>
      <c r="S947" s="16">
        <f t="shared" si="14"/>
        <v>0</v>
      </c>
    </row>
    <row r="948" spans="1:19" s="1" customFormat="1">
      <c r="A948" s="27"/>
      <c r="B948" s="30"/>
      <c r="C948" s="27"/>
      <c r="D948" s="27"/>
      <c r="E948" s="27"/>
      <c r="F948" s="27"/>
      <c r="G948" s="11"/>
      <c r="H948" s="27"/>
      <c r="I948" s="27"/>
      <c r="J948" s="27"/>
      <c r="K948" s="30"/>
      <c r="L948" s="34"/>
      <c r="M948" s="35"/>
      <c r="N948" s="27"/>
      <c r="O948" s="27"/>
      <c r="P948" s="27"/>
      <c r="Q948" s="27"/>
      <c r="R948" s="27"/>
      <c r="S948" s="16">
        <f t="shared" si="14"/>
        <v>0</v>
      </c>
    </row>
    <row r="949" spans="1:19" s="1" customFormat="1">
      <c r="A949" s="27"/>
      <c r="B949" s="30"/>
      <c r="C949" s="27"/>
      <c r="D949" s="27"/>
      <c r="E949" s="27"/>
      <c r="F949" s="27"/>
      <c r="G949" s="11"/>
      <c r="H949" s="27"/>
      <c r="I949" s="27"/>
      <c r="J949" s="27"/>
      <c r="K949" s="30"/>
      <c r="L949" s="34"/>
      <c r="M949" s="35"/>
      <c r="N949" s="27"/>
      <c r="O949" s="27"/>
      <c r="P949" s="27"/>
      <c r="Q949" s="27"/>
      <c r="R949" s="27"/>
      <c r="S949" s="16">
        <f t="shared" si="14"/>
        <v>0</v>
      </c>
    </row>
    <row r="950" spans="1:19" s="1" customFormat="1">
      <c r="A950" s="27"/>
      <c r="B950" s="30"/>
      <c r="C950" s="27"/>
      <c r="D950" s="27"/>
      <c r="E950" s="27"/>
      <c r="F950" s="27"/>
      <c r="G950" s="11"/>
      <c r="H950" s="27"/>
      <c r="I950" s="27"/>
      <c r="J950" s="27"/>
      <c r="K950" s="30"/>
      <c r="L950" s="34"/>
      <c r="M950" s="35"/>
      <c r="N950" s="27"/>
      <c r="O950" s="27"/>
      <c r="P950" s="27"/>
      <c r="Q950" s="27"/>
      <c r="R950" s="27"/>
      <c r="S950" s="16">
        <f t="shared" si="14"/>
        <v>0</v>
      </c>
    </row>
    <row r="951" spans="1:19" s="1" customFormat="1">
      <c r="A951" s="27"/>
      <c r="B951" s="30"/>
      <c r="C951" s="27"/>
      <c r="D951" s="27"/>
      <c r="E951" s="27"/>
      <c r="F951" s="27"/>
      <c r="G951" s="11"/>
      <c r="H951" s="27"/>
      <c r="I951" s="27"/>
      <c r="J951" s="27"/>
      <c r="K951" s="30"/>
      <c r="L951" s="34"/>
      <c r="M951" s="35"/>
      <c r="N951" s="27"/>
      <c r="O951" s="27"/>
      <c r="P951" s="27"/>
      <c r="Q951" s="27"/>
      <c r="R951" s="27"/>
      <c r="S951" s="16">
        <f t="shared" si="14"/>
        <v>0</v>
      </c>
    </row>
    <row r="952" spans="1:19" s="1" customFormat="1">
      <c r="A952" s="27"/>
      <c r="B952" s="30"/>
      <c r="C952" s="27"/>
      <c r="D952" s="27"/>
      <c r="E952" s="27"/>
      <c r="F952" s="27"/>
      <c r="G952" s="11"/>
      <c r="H952" s="27"/>
      <c r="I952" s="27"/>
      <c r="J952" s="27"/>
      <c r="K952" s="30"/>
      <c r="L952" s="34"/>
      <c r="M952" s="35"/>
      <c r="N952" s="27"/>
      <c r="O952" s="27"/>
      <c r="P952" s="27"/>
      <c r="Q952" s="27"/>
      <c r="R952" s="27"/>
      <c r="S952" s="16">
        <f t="shared" si="14"/>
        <v>0</v>
      </c>
    </row>
    <row r="953" spans="1:19" s="1" customFormat="1">
      <c r="A953" s="27"/>
      <c r="B953" s="30"/>
      <c r="C953" s="27"/>
      <c r="D953" s="27"/>
      <c r="E953" s="27"/>
      <c r="F953" s="27"/>
      <c r="G953" s="11"/>
      <c r="H953" s="27"/>
      <c r="I953" s="27"/>
      <c r="J953" s="27"/>
      <c r="K953" s="30"/>
      <c r="L953" s="34"/>
      <c r="M953" s="35"/>
      <c r="N953" s="27"/>
      <c r="O953" s="27"/>
      <c r="P953" s="27"/>
      <c r="Q953" s="27"/>
      <c r="R953" s="27"/>
      <c r="S953" s="16">
        <f t="shared" si="14"/>
        <v>0</v>
      </c>
    </row>
    <row r="954" spans="1:19" s="1" customFormat="1">
      <c r="A954" s="27"/>
      <c r="B954" s="30"/>
      <c r="C954" s="27"/>
      <c r="D954" s="27"/>
      <c r="E954" s="27"/>
      <c r="F954" s="27"/>
      <c r="G954" s="11"/>
      <c r="H954" s="27"/>
      <c r="I954" s="27"/>
      <c r="J954" s="27"/>
      <c r="K954" s="30"/>
      <c r="L954" s="34"/>
      <c r="M954" s="35"/>
      <c r="N954" s="27"/>
      <c r="O954" s="27"/>
      <c r="P954" s="27"/>
      <c r="Q954" s="27"/>
      <c r="R954" s="27"/>
      <c r="S954" s="16">
        <f t="shared" si="14"/>
        <v>0</v>
      </c>
    </row>
    <row r="955" spans="1:19" s="1" customFormat="1">
      <c r="A955" s="27"/>
      <c r="B955" s="30"/>
      <c r="C955" s="27"/>
      <c r="D955" s="27"/>
      <c r="E955" s="27"/>
      <c r="F955" s="27"/>
      <c r="G955" s="11"/>
      <c r="H955" s="27"/>
      <c r="I955" s="27"/>
      <c r="J955" s="27"/>
      <c r="K955" s="30"/>
      <c r="L955" s="34"/>
      <c r="M955" s="35"/>
      <c r="N955" s="27"/>
      <c r="O955" s="27"/>
      <c r="P955" s="27"/>
      <c r="Q955" s="27"/>
      <c r="R955" s="27"/>
      <c r="S955" s="16">
        <f t="shared" si="14"/>
        <v>0</v>
      </c>
    </row>
    <row r="956" spans="1:19" s="1" customFormat="1">
      <c r="A956" s="27"/>
      <c r="B956" s="30"/>
      <c r="C956" s="27"/>
      <c r="D956" s="27"/>
      <c r="E956" s="27"/>
      <c r="F956" s="27"/>
      <c r="G956" s="11"/>
      <c r="H956" s="27"/>
      <c r="I956" s="27"/>
      <c r="J956" s="27"/>
      <c r="K956" s="30"/>
      <c r="L956" s="34"/>
      <c r="M956" s="35"/>
      <c r="N956" s="27"/>
      <c r="O956" s="27"/>
      <c r="P956" s="27"/>
      <c r="Q956" s="27"/>
      <c r="R956" s="27"/>
      <c r="S956" s="16">
        <f t="shared" si="14"/>
        <v>0</v>
      </c>
    </row>
    <row r="957" spans="1:19" s="1" customFormat="1">
      <c r="A957" s="27"/>
      <c r="B957" s="30"/>
      <c r="C957" s="27"/>
      <c r="D957" s="27"/>
      <c r="E957" s="27"/>
      <c r="F957" s="27"/>
      <c r="G957" s="11"/>
      <c r="H957" s="27"/>
      <c r="I957" s="27"/>
      <c r="J957" s="27"/>
      <c r="K957" s="30"/>
      <c r="L957" s="34"/>
      <c r="M957" s="35"/>
      <c r="N957" s="27"/>
      <c r="O957" s="27"/>
      <c r="P957" s="27"/>
      <c r="Q957" s="27"/>
      <c r="R957" s="27"/>
      <c r="S957" s="16">
        <f t="shared" si="14"/>
        <v>0</v>
      </c>
    </row>
    <row r="958" spans="1:19" s="1" customFormat="1">
      <c r="A958" s="27"/>
      <c r="B958" s="30"/>
      <c r="C958" s="27"/>
      <c r="D958" s="27"/>
      <c r="E958" s="27"/>
      <c r="F958" s="27"/>
      <c r="G958" s="11"/>
      <c r="H958" s="27"/>
      <c r="I958" s="27"/>
      <c r="J958" s="27"/>
      <c r="K958" s="30"/>
      <c r="L958" s="34"/>
      <c r="M958" s="35"/>
      <c r="N958" s="27"/>
      <c r="O958" s="27"/>
      <c r="P958" s="27"/>
      <c r="Q958" s="27"/>
      <c r="R958" s="27"/>
      <c r="S958" s="16">
        <f t="shared" si="14"/>
        <v>0</v>
      </c>
    </row>
    <row r="959" spans="1:19" s="1" customFormat="1">
      <c r="A959" s="27"/>
      <c r="B959" s="30"/>
      <c r="C959" s="27"/>
      <c r="D959" s="27"/>
      <c r="E959" s="27"/>
      <c r="F959" s="27"/>
      <c r="G959" s="11"/>
      <c r="H959" s="27"/>
      <c r="I959" s="27"/>
      <c r="J959" s="27"/>
      <c r="K959" s="30"/>
      <c r="L959" s="34"/>
      <c r="M959" s="35"/>
      <c r="N959" s="27"/>
      <c r="O959" s="27"/>
      <c r="P959" s="27"/>
      <c r="Q959" s="27"/>
      <c r="R959" s="27"/>
      <c r="S959" s="16">
        <f t="shared" si="14"/>
        <v>0</v>
      </c>
    </row>
    <row r="960" spans="1:19" s="1" customFormat="1">
      <c r="A960" s="27"/>
      <c r="B960" s="30"/>
      <c r="C960" s="27"/>
      <c r="D960" s="27"/>
      <c r="E960" s="27"/>
      <c r="F960" s="27"/>
      <c r="G960" s="11"/>
      <c r="H960" s="27"/>
      <c r="I960" s="27"/>
      <c r="J960" s="27"/>
      <c r="K960" s="30"/>
      <c r="L960" s="34"/>
      <c r="M960" s="35"/>
      <c r="N960" s="27"/>
      <c r="O960" s="27"/>
      <c r="P960" s="27"/>
      <c r="Q960" s="27"/>
      <c r="R960" s="27"/>
      <c r="S960" s="16">
        <f t="shared" si="14"/>
        <v>0</v>
      </c>
    </row>
    <row r="961" spans="1:19" s="1" customFormat="1">
      <c r="A961" s="27"/>
      <c r="B961" s="30"/>
      <c r="C961" s="27"/>
      <c r="D961" s="27"/>
      <c r="E961" s="27"/>
      <c r="F961" s="27"/>
      <c r="G961" s="11"/>
      <c r="H961" s="27"/>
      <c r="I961" s="27"/>
      <c r="J961" s="27"/>
      <c r="K961" s="30"/>
      <c r="L961" s="34"/>
      <c r="M961" s="35"/>
      <c r="N961" s="27"/>
      <c r="O961" s="27"/>
      <c r="P961" s="27"/>
      <c r="Q961" s="27"/>
      <c r="R961" s="27"/>
      <c r="S961" s="16">
        <f t="shared" si="14"/>
        <v>0</v>
      </c>
    </row>
    <row r="962" spans="1:19" s="1" customFormat="1">
      <c r="A962" s="27"/>
      <c r="B962" s="30"/>
      <c r="C962" s="27"/>
      <c r="D962" s="27"/>
      <c r="E962" s="27"/>
      <c r="F962" s="27"/>
      <c r="G962" s="11"/>
      <c r="H962" s="27"/>
      <c r="I962" s="27"/>
      <c r="J962" s="27"/>
      <c r="K962" s="30"/>
      <c r="L962" s="34"/>
      <c r="M962" s="35"/>
      <c r="N962" s="27"/>
      <c r="O962" s="27"/>
      <c r="P962" s="27"/>
      <c r="Q962" s="27"/>
      <c r="R962" s="27"/>
      <c r="S962" s="16">
        <f t="shared" si="14"/>
        <v>0</v>
      </c>
    </row>
    <row r="963" spans="1:19" s="1" customFormat="1">
      <c r="A963" s="27"/>
      <c r="B963" s="30"/>
      <c r="C963" s="27"/>
      <c r="D963" s="27"/>
      <c r="E963" s="27"/>
      <c r="F963" s="27"/>
      <c r="G963" s="11"/>
      <c r="H963" s="27"/>
      <c r="I963" s="27"/>
      <c r="J963" s="27"/>
      <c r="K963" s="30"/>
      <c r="L963" s="34"/>
      <c r="M963" s="35"/>
      <c r="N963" s="27"/>
      <c r="O963" s="27"/>
      <c r="P963" s="27"/>
      <c r="Q963" s="27"/>
      <c r="R963" s="27"/>
      <c r="S963" s="16">
        <f t="shared" si="14"/>
        <v>0</v>
      </c>
    </row>
    <row r="964" spans="1:19" s="1" customFormat="1">
      <c r="A964" s="27"/>
      <c r="B964" s="30"/>
      <c r="C964" s="27"/>
      <c r="D964" s="27"/>
      <c r="E964" s="27"/>
      <c r="F964" s="27"/>
      <c r="G964" s="11"/>
      <c r="H964" s="27"/>
      <c r="I964" s="27"/>
      <c r="J964" s="27"/>
      <c r="K964" s="30"/>
      <c r="L964" s="34"/>
      <c r="M964" s="35"/>
      <c r="N964" s="27"/>
      <c r="O964" s="27"/>
      <c r="P964" s="27"/>
      <c r="Q964" s="27"/>
      <c r="R964" s="27"/>
      <c r="S964" s="16">
        <f t="shared" ref="S964:S1025" si="15">ROUND(IF(H964="ПЭТ",R964*M964*I964,R964*M964),0)</f>
        <v>0</v>
      </c>
    </row>
    <row r="965" spans="1:19" s="1" customFormat="1">
      <c r="A965" s="27"/>
      <c r="B965" s="30"/>
      <c r="C965" s="27"/>
      <c r="D965" s="27"/>
      <c r="E965" s="27"/>
      <c r="F965" s="27"/>
      <c r="G965" s="11"/>
      <c r="H965" s="27"/>
      <c r="I965" s="27"/>
      <c r="J965" s="27"/>
      <c r="K965" s="30"/>
      <c r="L965" s="34"/>
      <c r="M965" s="35"/>
      <c r="N965" s="27"/>
      <c r="O965" s="27"/>
      <c r="P965" s="27"/>
      <c r="Q965" s="27"/>
      <c r="R965" s="27"/>
      <c r="S965" s="16">
        <f t="shared" si="15"/>
        <v>0</v>
      </c>
    </row>
    <row r="966" spans="1:19" s="1" customFormat="1">
      <c r="A966" s="27"/>
      <c r="B966" s="30"/>
      <c r="C966" s="27"/>
      <c r="D966" s="27"/>
      <c r="E966" s="27"/>
      <c r="F966" s="27"/>
      <c r="G966" s="11"/>
      <c r="H966" s="27"/>
      <c r="I966" s="27"/>
      <c r="J966" s="27"/>
      <c r="K966" s="30"/>
      <c r="L966" s="34"/>
      <c r="M966" s="35"/>
      <c r="N966" s="27"/>
      <c r="O966" s="27"/>
      <c r="P966" s="27"/>
      <c r="Q966" s="27"/>
      <c r="R966" s="27"/>
      <c r="S966" s="16">
        <f t="shared" si="15"/>
        <v>0</v>
      </c>
    </row>
    <row r="967" spans="1:19" s="1" customFormat="1">
      <c r="A967" s="27"/>
      <c r="B967" s="30"/>
      <c r="C967" s="27"/>
      <c r="D967" s="27"/>
      <c r="E967" s="27"/>
      <c r="F967" s="27"/>
      <c r="G967" s="11"/>
      <c r="H967" s="27"/>
      <c r="I967" s="27"/>
      <c r="J967" s="27"/>
      <c r="K967" s="30"/>
      <c r="L967" s="34"/>
      <c r="M967" s="35"/>
      <c r="N967" s="27"/>
      <c r="O967" s="27"/>
      <c r="P967" s="27"/>
      <c r="Q967" s="27"/>
      <c r="R967" s="27"/>
      <c r="S967" s="16">
        <f t="shared" si="15"/>
        <v>0</v>
      </c>
    </row>
    <row r="968" spans="1:19" s="1" customFormat="1">
      <c r="A968" s="27"/>
      <c r="B968" s="30"/>
      <c r="C968" s="27"/>
      <c r="D968" s="27"/>
      <c r="E968" s="27"/>
      <c r="F968" s="27"/>
      <c r="G968" s="11"/>
      <c r="H968" s="27"/>
      <c r="I968" s="27"/>
      <c r="J968" s="27"/>
      <c r="K968" s="30"/>
      <c r="L968" s="34"/>
      <c r="M968" s="35"/>
      <c r="N968" s="27"/>
      <c r="O968" s="27"/>
      <c r="P968" s="27"/>
      <c r="Q968" s="27"/>
      <c r="R968" s="27"/>
      <c r="S968" s="16">
        <f t="shared" si="15"/>
        <v>0</v>
      </c>
    </row>
    <row r="969" spans="1:19" s="1" customFormat="1">
      <c r="A969" s="27"/>
      <c r="B969" s="30"/>
      <c r="C969" s="27"/>
      <c r="D969" s="27"/>
      <c r="E969" s="27"/>
      <c r="F969" s="27"/>
      <c r="G969" s="11"/>
      <c r="H969" s="27"/>
      <c r="I969" s="27"/>
      <c r="J969" s="27"/>
      <c r="K969" s="30"/>
      <c r="L969" s="34"/>
      <c r="M969" s="35"/>
      <c r="N969" s="27"/>
      <c r="O969" s="27"/>
      <c r="P969" s="27"/>
      <c r="Q969" s="27"/>
      <c r="R969" s="27"/>
      <c r="S969" s="16">
        <f t="shared" si="15"/>
        <v>0</v>
      </c>
    </row>
    <row r="970" spans="1:19" s="1" customFormat="1">
      <c r="A970" s="27"/>
      <c r="B970" s="30"/>
      <c r="C970" s="27"/>
      <c r="D970" s="27"/>
      <c r="E970" s="27"/>
      <c r="F970" s="27"/>
      <c r="G970" s="11"/>
      <c r="H970" s="27"/>
      <c r="I970" s="27"/>
      <c r="J970" s="27"/>
      <c r="K970" s="30"/>
      <c r="L970" s="34"/>
      <c r="M970" s="35"/>
      <c r="N970" s="27"/>
      <c r="O970" s="27"/>
      <c r="P970" s="27"/>
      <c r="Q970" s="27"/>
      <c r="R970" s="27"/>
      <c r="S970" s="16">
        <f t="shared" si="15"/>
        <v>0</v>
      </c>
    </row>
    <row r="971" spans="1:19" s="1" customFormat="1">
      <c r="A971" s="27"/>
      <c r="B971" s="30"/>
      <c r="C971" s="27"/>
      <c r="D971" s="27"/>
      <c r="E971" s="27"/>
      <c r="F971" s="27"/>
      <c r="G971" s="11"/>
      <c r="H971" s="27"/>
      <c r="I971" s="27"/>
      <c r="J971" s="27"/>
      <c r="K971" s="30"/>
      <c r="L971" s="34"/>
      <c r="M971" s="35"/>
      <c r="N971" s="27"/>
      <c r="O971" s="27"/>
      <c r="P971" s="27"/>
      <c r="Q971" s="27"/>
      <c r="R971" s="27"/>
      <c r="S971" s="16">
        <f t="shared" si="15"/>
        <v>0</v>
      </c>
    </row>
    <row r="972" spans="1:19" s="1" customFormat="1">
      <c r="A972" s="27"/>
      <c r="B972" s="30"/>
      <c r="C972" s="27"/>
      <c r="D972" s="27"/>
      <c r="E972" s="27"/>
      <c r="F972" s="27"/>
      <c r="G972" s="11"/>
      <c r="H972" s="27"/>
      <c r="I972" s="27"/>
      <c r="J972" s="27"/>
      <c r="K972" s="30"/>
      <c r="L972" s="34"/>
      <c r="M972" s="35"/>
      <c r="N972" s="27"/>
      <c r="O972" s="27"/>
      <c r="P972" s="27"/>
      <c r="Q972" s="27"/>
      <c r="R972" s="27"/>
      <c r="S972" s="16">
        <f t="shared" si="15"/>
        <v>0</v>
      </c>
    </row>
    <row r="973" spans="1:19" s="1" customFormat="1">
      <c r="A973" s="27"/>
      <c r="B973" s="30"/>
      <c r="C973" s="27"/>
      <c r="D973" s="27"/>
      <c r="E973" s="27"/>
      <c r="F973" s="27"/>
      <c r="G973" s="11"/>
      <c r="H973" s="27"/>
      <c r="I973" s="27"/>
      <c r="J973" s="27"/>
      <c r="K973" s="30"/>
      <c r="L973" s="34"/>
      <c r="M973" s="35"/>
      <c r="N973" s="27"/>
      <c r="O973" s="27"/>
      <c r="P973" s="27"/>
      <c r="Q973" s="27"/>
      <c r="R973" s="27"/>
      <c r="S973" s="16">
        <f t="shared" si="15"/>
        <v>0</v>
      </c>
    </row>
    <row r="974" spans="1:19" s="1" customFormat="1">
      <c r="A974" s="27"/>
      <c r="B974" s="30"/>
      <c r="C974" s="27"/>
      <c r="D974" s="27"/>
      <c r="E974" s="27"/>
      <c r="F974" s="27"/>
      <c r="G974" s="11"/>
      <c r="H974" s="27"/>
      <c r="I974" s="27"/>
      <c r="J974" s="27"/>
      <c r="K974" s="30"/>
      <c r="L974" s="34"/>
      <c r="M974" s="35"/>
      <c r="N974" s="27"/>
      <c r="O974" s="27"/>
      <c r="P974" s="27"/>
      <c r="Q974" s="27"/>
      <c r="R974" s="27"/>
      <c r="S974" s="16">
        <f t="shared" si="15"/>
        <v>0</v>
      </c>
    </row>
    <row r="975" spans="1:19" s="1" customFormat="1">
      <c r="A975" s="27"/>
      <c r="B975" s="30"/>
      <c r="C975" s="27"/>
      <c r="D975" s="27"/>
      <c r="E975" s="27"/>
      <c r="F975" s="27"/>
      <c r="G975" s="11"/>
      <c r="H975" s="27"/>
      <c r="I975" s="27"/>
      <c r="J975" s="27"/>
      <c r="K975" s="30"/>
      <c r="L975" s="34"/>
      <c r="M975" s="35"/>
      <c r="N975" s="27"/>
      <c r="O975" s="27"/>
      <c r="P975" s="27"/>
      <c r="Q975" s="27"/>
      <c r="R975" s="27"/>
      <c r="S975" s="16">
        <f t="shared" si="15"/>
        <v>0</v>
      </c>
    </row>
    <row r="976" spans="1:19" s="1" customFormat="1">
      <c r="A976" s="27"/>
      <c r="B976" s="30"/>
      <c r="C976" s="27"/>
      <c r="D976" s="27"/>
      <c r="E976" s="27"/>
      <c r="F976" s="27"/>
      <c r="G976" s="11"/>
      <c r="H976" s="27"/>
      <c r="I976" s="27"/>
      <c r="J976" s="27"/>
      <c r="K976" s="30"/>
      <c r="L976" s="34"/>
      <c r="M976" s="35"/>
      <c r="N976" s="27"/>
      <c r="O976" s="27"/>
      <c r="P976" s="27"/>
      <c r="Q976" s="27"/>
      <c r="R976" s="27"/>
      <c r="S976" s="16">
        <f t="shared" si="15"/>
        <v>0</v>
      </c>
    </row>
    <row r="977" spans="1:19" s="1" customFormat="1">
      <c r="A977" s="27"/>
      <c r="B977" s="30"/>
      <c r="C977" s="27"/>
      <c r="D977" s="27"/>
      <c r="E977" s="27"/>
      <c r="F977" s="27"/>
      <c r="G977" s="11"/>
      <c r="H977" s="27"/>
      <c r="I977" s="27"/>
      <c r="J977" s="27"/>
      <c r="K977" s="30"/>
      <c r="L977" s="34"/>
      <c r="M977" s="35"/>
      <c r="N977" s="27"/>
      <c r="O977" s="27"/>
      <c r="P977" s="27"/>
      <c r="Q977" s="27"/>
      <c r="R977" s="27"/>
      <c r="S977" s="16">
        <f t="shared" si="15"/>
        <v>0</v>
      </c>
    </row>
    <row r="978" spans="1:19" s="1" customFormat="1">
      <c r="A978" s="27"/>
      <c r="B978" s="30"/>
      <c r="C978" s="27"/>
      <c r="D978" s="27"/>
      <c r="E978" s="27"/>
      <c r="F978" s="27"/>
      <c r="G978" s="11"/>
      <c r="H978" s="27"/>
      <c r="I978" s="27"/>
      <c r="J978" s="27"/>
      <c r="K978" s="30"/>
      <c r="L978" s="34"/>
      <c r="M978" s="35"/>
      <c r="N978" s="27"/>
      <c r="O978" s="27"/>
      <c r="P978" s="27"/>
      <c r="Q978" s="27"/>
      <c r="R978" s="27"/>
      <c r="S978" s="16">
        <f t="shared" si="15"/>
        <v>0</v>
      </c>
    </row>
    <row r="979" spans="1:19" s="1" customFormat="1">
      <c r="A979" s="27"/>
      <c r="B979" s="30"/>
      <c r="C979" s="27"/>
      <c r="D979" s="27"/>
      <c r="E979" s="27"/>
      <c r="F979" s="27"/>
      <c r="G979" s="11"/>
      <c r="H979" s="27"/>
      <c r="I979" s="27"/>
      <c r="J979" s="27"/>
      <c r="K979" s="30"/>
      <c r="L979" s="34"/>
      <c r="M979" s="35"/>
      <c r="N979" s="27"/>
      <c r="O979" s="27"/>
      <c r="P979" s="27"/>
      <c r="Q979" s="27"/>
      <c r="R979" s="27"/>
      <c r="S979" s="16">
        <f t="shared" si="15"/>
        <v>0</v>
      </c>
    </row>
    <row r="980" spans="1:19" s="1" customFormat="1">
      <c r="A980" s="27"/>
      <c r="B980" s="30"/>
      <c r="C980" s="27"/>
      <c r="D980" s="27"/>
      <c r="E980" s="27"/>
      <c r="F980" s="27"/>
      <c r="G980" s="11"/>
      <c r="H980" s="27"/>
      <c r="I980" s="27"/>
      <c r="J980" s="27"/>
      <c r="K980" s="30"/>
      <c r="L980" s="34"/>
      <c r="M980" s="35"/>
      <c r="N980" s="27"/>
      <c r="O980" s="27"/>
      <c r="P980" s="27"/>
      <c r="Q980" s="27"/>
      <c r="R980" s="27"/>
      <c r="S980" s="16">
        <f t="shared" si="15"/>
        <v>0</v>
      </c>
    </row>
    <row r="981" spans="1:19" s="1" customFormat="1">
      <c r="A981" s="27"/>
      <c r="B981" s="30"/>
      <c r="C981" s="27"/>
      <c r="D981" s="27"/>
      <c r="E981" s="27"/>
      <c r="F981" s="27"/>
      <c r="G981" s="11"/>
      <c r="H981" s="27"/>
      <c r="I981" s="27"/>
      <c r="J981" s="27"/>
      <c r="K981" s="30"/>
      <c r="L981" s="34"/>
      <c r="M981" s="35"/>
      <c r="N981" s="27"/>
      <c r="O981" s="27"/>
      <c r="P981" s="27"/>
      <c r="Q981" s="27"/>
      <c r="R981" s="27"/>
      <c r="S981" s="16">
        <f t="shared" si="15"/>
        <v>0</v>
      </c>
    </row>
    <row r="982" spans="1:19" s="1" customFormat="1">
      <c r="A982" s="27"/>
      <c r="B982" s="30"/>
      <c r="C982" s="27"/>
      <c r="D982" s="27"/>
      <c r="E982" s="27"/>
      <c r="F982" s="27"/>
      <c r="G982" s="11"/>
      <c r="H982" s="27"/>
      <c r="I982" s="27"/>
      <c r="J982" s="27"/>
      <c r="K982" s="30"/>
      <c r="L982" s="34"/>
      <c r="M982" s="35"/>
      <c r="N982" s="27"/>
      <c r="O982" s="27"/>
      <c r="P982" s="27"/>
      <c r="Q982" s="27"/>
      <c r="R982" s="27"/>
      <c r="S982" s="16">
        <f t="shared" si="15"/>
        <v>0</v>
      </c>
    </row>
    <row r="983" spans="1:19" s="1" customFormat="1">
      <c r="A983" s="27"/>
      <c r="B983" s="30"/>
      <c r="C983" s="27"/>
      <c r="D983" s="27"/>
      <c r="E983" s="27"/>
      <c r="F983" s="27"/>
      <c r="G983" s="11"/>
      <c r="H983" s="27"/>
      <c r="I983" s="27"/>
      <c r="J983" s="27"/>
      <c r="K983" s="30"/>
      <c r="L983" s="34"/>
      <c r="M983" s="35"/>
      <c r="N983" s="27"/>
      <c r="O983" s="27"/>
      <c r="P983" s="27"/>
      <c r="Q983" s="27"/>
      <c r="R983" s="27"/>
      <c r="S983" s="16">
        <f t="shared" si="15"/>
        <v>0</v>
      </c>
    </row>
    <row r="984" spans="1:19" s="1" customFormat="1">
      <c r="A984" s="27"/>
      <c r="B984" s="30"/>
      <c r="C984" s="27"/>
      <c r="D984" s="27"/>
      <c r="E984" s="27"/>
      <c r="F984" s="27"/>
      <c r="G984" s="11"/>
      <c r="H984" s="27"/>
      <c r="I984" s="27"/>
      <c r="J984" s="27"/>
      <c r="K984" s="30"/>
      <c r="L984" s="34"/>
      <c r="M984" s="35"/>
      <c r="N984" s="27"/>
      <c r="O984" s="27"/>
      <c r="P984" s="27"/>
      <c r="Q984" s="27"/>
      <c r="R984" s="27"/>
      <c r="S984" s="16">
        <f t="shared" si="15"/>
        <v>0</v>
      </c>
    </row>
    <row r="985" spans="1:19" s="1" customFormat="1">
      <c r="A985" s="27"/>
      <c r="B985" s="30"/>
      <c r="C985" s="27"/>
      <c r="D985" s="27"/>
      <c r="E985" s="27"/>
      <c r="F985" s="27"/>
      <c r="G985" s="11"/>
      <c r="H985" s="27"/>
      <c r="I985" s="27"/>
      <c r="J985" s="27"/>
      <c r="K985" s="30"/>
      <c r="L985" s="34"/>
      <c r="M985" s="35"/>
      <c r="N985" s="27"/>
      <c r="O985" s="27"/>
      <c r="P985" s="27"/>
      <c r="Q985" s="27"/>
      <c r="R985" s="27"/>
      <c r="S985" s="16">
        <f t="shared" si="15"/>
        <v>0</v>
      </c>
    </row>
    <row r="986" spans="1:19" s="1" customFormat="1">
      <c r="A986" s="27"/>
      <c r="B986" s="30"/>
      <c r="C986" s="27"/>
      <c r="D986" s="27"/>
      <c r="E986" s="27"/>
      <c r="F986" s="27"/>
      <c r="G986" s="11"/>
      <c r="H986" s="27"/>
      <c r="I986" s="27"/>
      <c r="J986" s="27"/>
      <c r="K986" s="30"/>
      <c r="L986" s="34"/>
      <c r="M986" s="35"/>
      <c r="N986" s="27"/>
      <c r="O986" s="27"/>
      <c r="P986" s="27"/>
      <c r="Q986" s="27"/>
      <c r="R986" s="27"/>
      <c r="S986" s="16">
        <f t="shared" si="15"/>
        <v>0</v>
      </c>
    </row>
    <row r="987" spans="1:19" s="1" customFormat="1">
      <c r="A987" s="27"/>
      <c r="B987" s="30"/>
      <c r="C987" s="27"/>
      <c r="D987" s="27"/>
      <c r="E987" s="27"/>
      <c r="F987" s="27"/>
      <c r="G987" s="11"/>
      <c r="H987" s="27"/>
      <c r="I987" s="27"/>
      <c r="J987" s="27"/>
      <c r="K987" s="30"/>
      <c r="L987" s="34"/>
      <c r="M987" s="35"/>
      <c r="N987" s="27"/>
      <c r="O987" s="27"/>
      <c r="P987" s="27"/>
      <c r="Q987" s="27"/>
      <c r="R987" s="27"/>
      <c r="S987" s="16">
        <f t="shared" si="15"/>
        <v>0</v>
      </c>
    </row>
    <row r="988" spans="1:19" s="1" customFormat="1">
      <c r="A988" s="27"/>
      <c r="B988" s="30"/>
      <c r="C988" s="27"/>
      <c r="D988" s="27"/>
      <c r="E988" s="27"/>
      <c r="F988" s="27"/>
      <c r="G988" s="11"/>
      <c r="H988" s="27"/>
      <c r="I988" s="27"/>
      <c r="J988" s="27"/>
      <c r="K988" s="30"/>
      <c r="L988" s="34"/>
      <c r="M988" s="35"/>
      <c r="N988" s="27"/>
      <c r="O988" s="27"/>
      <c r="P988" s="27"/>
      <c r="Q988" s="27"/>
      <c r="R988" s="27"/>
      <c r="S988" s="16">
        <f t="shared" si="15"/>
        <v>0</v>
      </c>
    </row>
    <row r="989" spans="1:19" s="1" customFormat="1">
      <c r="A989" s="27"/>
      <c r="B989" s="30"/>
      <c r="C989" s="27"/>
      <c r="D989" s="27"/>
      <c r="E989" s="27"/>
      <c r="F989" s="27"/>
      <c r="G989" s="11"/>
      <c r="H989" s="27"/>
      <c r="I989" s="27"/>
      <c r="J989" s="27"/>
      <c r="K989" s="30"/>
      <c r="L989" s="34"/>
      <c r="M989" s="35"/>
      <c r="N989" s="27"/>
      <c r="O989" s="27"/>
      <c r="P989" s="27"/>
      <c r="Q989" s="27"/>
      <c r="R989" s="27"/>
      <c r="S989" s="16">
        <f t="shared" si="15"/>
        <v>0</v>
      </c>
    </row>
    <row r="990" spans="1:19" s="1" customFormat="1">
      <c r="A990" s="27"/>
      <c r="B990" s="30"/>
      <c r="C990" s="27"/>
      <c r="D990" s="27"/>
      <c r="E990" s="27"/>
      <c r="F990" s="27"/>
      <c r="G990" s="11"/>
      <c r="H990" s="27"/>
      <c r="I990" s="27"/>
      <c r="J990" s="27"/>
      <c r="K990" s="30"/>
      <c r="L990" s="34"/>
      <c r="M990" s="35"/>
      <c r="N990" s="27"/>
      <c r="O990" s="27"/>
      <c r="P990" s="27"/>
      <c r="Q990" s="27"/>
      <c r="R990" s="27"/>
      <c r="S990" s="16">
        <f t="shared" si="15"/>
        <v>0</v>
      </c>
    </row>
    <row r="991" spans="1:19" s="1" customFormat="1">
      <c r="A991" s="27"/>
      <c r="B991" s="30"/>
      <c r="C991" s="27"/>
      <c r="D991" s="27"/>
      <c r="E991" s="27"/>
      <c r="F991" s="27"/>
      <c r="G991" s="11"/>
      <c r="H991" s="27"/>
      <c r="I991" s="27"/>
      <c r="J991" s="27"/>
      <c r="K991" s="30"/>
      <c r="L991" s="34"/>
      <c r="M991" s="35"/>
      <c r="N991" s="27"/>
      <c r="O991" s="27"/>
      <c r="P991" s="27"/>
      <c r="Q991" s="27"/>
      <c r="R991" s="27"/>
      <c r="S991" s="16">
        <f t="shared" si="15"/>
        <v>0</v>
      </c>
    </row>
    <row r="992" spans="1:19" s="1" customFormat="1">
      <c r="A992" s="27"/>
      <c r="B992" s="30"/>
      <c r="C992" s="27"/>
      <c r="D992" s="27"/>
      <c r="E992" s="27"/>
      <c r="F992" s="27"/>
      <c r="G992" s="11"/>
      <c r="H992" s="27"/>
      <c r="I992" s="27"/>
      <c r="J992" s="27"/>
      <c r="K992" s="30"/>
      <c r="L992" s="34"/>
      <c r="M992" s="35"/>
      <c r="N992" s="27"/>
      <c r="O992" s="27"/>
      <c r="P992" s="27"/>
      <c r="Q992" s="27"/>
      <c r="R992" s="27"/>
      <c r="S992" s="16">
        <f t="shared" si="15"/>
        <v>0</v>
      </c>
    </row>
    <row r="993" spans="1:19" s="1" customFormat="1">
      <c r="A993" s="27"/>
      <c r="B993" s="30"/>
      <c r="C993" s="27"/>
      <c r="D993" s="27"/>
      <c r="E993" s="27"/>
      <c r="F993" s="27"/>
      <c r="G993" s="11"/>
      <c r="H993" s="27"/>
      <c r="I993" s="27"/>
      <c r="J993" s="27"/>
      <c r="K993" s="30"/>
      <c r="L993" s="34"/>
      <c r="M993" s="35"/>
      <c r="N993" s="27"/>
      <c r="O993" s="27"/>
      <c r="P993" s="27"/>
      <c r="Q993" s="27"/>
      <c r="R993" s="27"/>
      <c r="S993" s="16">
        <f t="shared" si="15"/>
        <v>0</v>
      </c>
    </row>
    <row r="994" spans="1:19" s="1" customFormat="1">
      <c r="A994" s="27"/>
      <c r="B994" s="30"/>
      <c r="C994" s="27"/>
      <c r="D994" s="27"/>
      <c r="E994" s="27"/>
      <c r="F994" s="27"/>
      <c r="G994" s="11"/>
      <c r="H994" s="27"/>
      <c r="I994" s="27"/>
      <c r="J994" s="27"/>
      <c r="K994" s="30"/>
      <c r="L994" s="34"/>
      <c r="M994" s="35"/>
      <c r="N994" s="27"/>
      <c r="O994" s="27"/>
      <c r="P994" s="27"/>
      <c r="Q994" s="27"/>
      <c r="R994" s="27"/>
      <c r="S994" s="16">
        <f t="shared" si="15"/>
        <v>0</v>
      </c>
    </row>
    <row r="995" spans="1:19" s="1" customFormat="1">
      <c r="A995" s="27"/>
      <c r="B995" s="30"/>
      <c r="C995" s="27"/>
      <c r="D995" s="27"/>
      <c r="E995" s="27"/>
      <c r="F995" s="27"/>
      <c r="G995" s="11"/>
      <c r="H995" s="27"/>
      <c r="I995" s="27"/>
      <c r="J995" s="27"/>
      <c r="K995" s="30"/>
      <c r="L995" s="34"/>
      <c r="M995" s="35"/>
      <c r="N995" s="27"/>
      <c r="O995" s="27"/>
      <c r="P995" s="27"/>
      <c r="Q995" s="27"/>
      <c r="R995" s="27"/>
      <c r="S995" s="16">
        <f t="shared" si="15"/>
        <v>0</v>
      </c>
    </row>
    <row r="996" spans="1:19" s="1" customFormat="1">
      <c r="A996" s="27"/>
      <c r="B996" s="30"/>
      <c r="C996" s="27"/>
      <c r="D996" s="27"/>
      <c r="E996" s="27"/>
      <c r="F996" s="27"/>
      <c r="G996" s="11"/>
      <c r="H996" s="27"/>
      <c r="I996" s="27"/>
      <c r="J996" s="27"/>
      <c r="K996" s="30"/>
      <c r="L996" s="34"/>
      <c r="M996" s="35"/>
      <c r="N996" s="27"/>
      <c r="O996" s="27"/>
      <c r="P996" s="27"/>
      <c r="Q996" s="27"/>
      <c r="R996" s="27"/>
      <c r="S996" s="16">
        <f t="shared" si="15"/>
        <v>0</v>
      </c>
    </row>
    <row r="997" spans="1:19" s="1" customFormat="1">
      <c r="A997" s="27"/>
      <c r="B997" s="30"/>
      <c r="C997" s="27"/>
      <c r="D997" s="27"/>
      <c r="E997" s="27"/>
      <c r="F997" s="27"/>
      <c r="G997" s="11"/>
      <c r="H997" s="27"/>
      <c r="I997" s="27"/>
      <c r="J997" s="27"/>
      <c r="K997" s="30"/>
      <c r="L997" s="34"/>
      <c r="M997" s="35"/>
      <c r="N997" s="27"/>
      <c r="O997" s="27"/>
      <c r="P997" s="27"/>
      <c r="Q997" s="27"/>
      <c r="R997" s="27"/>
      <c r="S997" s="16">
        <f t="shared" si="15"/>
        <v>0</v>
      </c>
    </row>
    <row r="998" spans="1:19" s="1" customFormat="1">
      <c r="A998" s="27"/>
      <c r="B998" s="30"/>
      <c r="C998" s="27"/>
      <c r="D998" s="27"/>
      <c r="E998" s="27"/>
      <c r="F998" s="27"/>
      <c r="G998" s="11"/>
      <c r="H998" s="27"/>
      <c r="I998" s="27"/>
      <c r="J998" s="27"/>
      <c r="K998" s="30"/>
      <c r="L998" s="34"/>
      <c r="M998" s="35"/>
      <c r="N998" s="27"/>
      <c r="O998" s="27"/>
      <c r="P998" s="27"/>
      <c r="Q998" s="27"/>
      <c r="R998" s="27"/>
      <c r="S998" s="16">
        <f t="shared" si="15"/>
        <v>0</v>
      </c>
    </row>
    <row r="999" spans="1:19" s="1" customFormat="1">
      <c r="A999" s="27"/>
      <c r="B999" s="30"/>
      <c r="C999" s="27"/>
      <c r="D999" s="27"/>
      <c r="E999" s="27"/>
      <c r="F999" s="27"/>
      <c r="G999" s="11"/>
      <c r="H999" s="27"/>
      <c r="I999" s="27"/>
      <c r="J999" s="27"/>
      <c r="K999" s="30"/>
      <c r="L999" s="34"/>
      <c r="M999" s="35"/>
      <c r="N999" s="27"/>
      <c r="O999" s="27"/>
      <c r="P999" s="27"/>
      <c r="Q999" s="27"/>
      <c r="R999" s="27"/>
      <c r="S999" s="16">
        <f t="shared" si="15"/>
        <v>0</v>
      </c>
    </row>
    <row r="1000" spans="1:19" s="1" customFormat="1">
      <c r="A1000" s="27"/>
      <c r="B1000" s="30"/>
      <c r="C1000" s="27"/>
      <c r="D1000" s="27"/>
      <c r="E1000" s="27"/>
      <c r="F1000" s="27"/>
      <c r="G1000" s="11"/>
      <c r="H1000" s="27"/>
      <c r="I1000" s="27"/>
      <c r="J1000" s="27"/>
      <c r="K1000" s="30"/>
      <c r="L1000" s="34"/>
      <c r="M1000" s="35"/>
      <c r="N1000" s="27"/>
      <c r="O1000" s="27"/>
      <c r="P1000" s="27"/>
      <c r="Q1000" s="27"/>
      <c r="R1000" s="27"/>
      <c r="S1000" s="16">
        <f t="shared" si="15"/>
        <v>0</v>
      </c>
    </row>
    <row r="1001" spans="1:19">
      <c r="A1001" s="28"/>
      <c r="B1001" s="29"/>
      <c r="C1001" s="28"/>
      <c r="D1001" s="28"/>
      <c r="E1001" s="28"/>
      <c r="F1001" s="28"/>
      <c r="G1001" s="7"/>
      <c r="H1001" s="28"/>
      <c r="I1001" s="28"/>
      <c r="J1001" s="28"/>
      <c r="K1001" s="29"/>
      <c r="L1001" s="36"/>
      <c r="M1001" s="37"/>
      <c r="N1001" s="28"/>
      <c r="O1001" s="28"/>
      <c r="P1001" s="28"/>
      <c r="Q1001" s="28"/>
      <c r="R1001" s="28"/>
      <c r="S1001" s="16">
        <f t="shared" si="15"/>
        <v>0</v>
      </c>
    </row>
    <row r="1002" spans="1:19">
      <c r="A1002" s="28"/>
      <c r="B1002" s="29"/>
      <c r="C1002" s="28"/>
      <c r="D1002" s="28"/>
      <c r="E1002" s="28"/>
      <c r="F1002" s="28"/>
      <c r="G1002" s="7"/>
      <c r="H1002" s="28"/>
      <c r="I1002" s="28"/>
      <c r="J1002" s="28"/>
      <c r="K1002" s="29"/>
      <c r="L1002" s="36"/>
      <c r="M1002" s="37"/>
      <c r="N1002" s="28"/>
      <c r="O1002" s="28"/>
      <c r="P1002" s="28"/>
      <c r="Q1002" s="28"/>
      <c r="R1002" s="28"/>
      <c r="S1002" s="16">
        <f t="shared" si="15"/>
        <v>0</v>
      </c>
    </row>
    <row r="1003" spans="1:19">
      <c r="A1003" s="28"/>
      <c r="B1003" s="29"/>
      <c r="C1003" s="28"/>
      <c r="D1003" s="28"/>
      <c r="E1003" s="28"/>
      <c r="F1003" s="28"/>
      <c r="G1003" s="7"/>
      <c r="H1003" s="28"/>
      <c r="I1003" s="28"/>
      <c r="J1003" s="28"/>
      <c r="K1003" s="29"/>
      <c r="L1003" s="36"/>
      <c r="M1003" s="37"/>
      <c r="N1003" s="28"/>
      <c r="O1003" s="28"/>
      <c r="P1003" s="28"/>
      <c r="Q1003" s="28"/>
      <c r="R1003" s="28"/>
      <c r="S1003" s="16">
        <f t="shared" si="15"/>
        <v>0</v>
      </c>
    </row>
    <row r="1004" spans="1:19">
      <c r="A1004" s="28"/>
      <c r="B1004" s="29"/>
      <c r="C1004" s="28"/>
      <c r="D1004" s="28"/>
      <c r="E1004" s="28"/>
      <c r="F1004" s="28"/>
      <c r="G1004" s="7"/>
      <c r="H1004" s="28"/>
      <c r="I1004" s="28"/>
      <c r="J1004" s="28"/>
      <c r="K1004" s="29"/>
      <c r="L1004" s="36"/>
      <c r="M1004" s="37"/>
      <c r="N1004" s="28"/>
      <c r="O1004" s="28"/>
      <c r="P1004" s="28"/>
      <c r="Q1004" s="28"/>
      <c r="R1004" s="28"/>
      <c r="S1004" s="16">
        <f t="shared" si="15"/>
        <v>0</v>
      </c>
    </row>
    <row r="1005" spans="1:19">
      <c r="A1005" s="28"/>
      <c r="B1005" s="29"/>
      <c r="C1005" s="28"/>
      <c r="D1005" s="28"/>
      <c r="E1005" s="28"/>
      <c r="F1005" s="28"/>
      <c r="G1005" s="7"/>
      <c r="H1005" s="28"/>
      <c r="I1005" s="28"/>
      <c r="J1005" s="28"/>
      <c r="K1005" s="29"/>
      <c r="L1005" s="36"/>
      <c r="M1005" s="37"/>
      <c r="N1005" s="28"/>
      <c r="O1005" s="28"/>
      <c r="P1005" s="28"/>
      <c r="Q1005" s="28"/>
      <c r="R1005" s="28"/>
      <c r="S1005" s="16">
        <f t="shared" si="15"/>
        <v>0</v>
      </c>
    </row>
    <row r="1006" spans="1:19">
      <c r="A1006" s="28"/>
      <c r="B1006" s="29"/>
      <c r="C1006" s="28"/>
      <c r="D1006" s="28"/>
      <c r="E1006" s="28"/>
      <c r="F1006" s="28"/>
      <c r="G1006" s="7"/>
      <c r="H1006" s="28"/>
      <c r="I1006" s="28"/>
      <c r="J1006" s="28"/>
      <c r="K1006" s="29"/>
      <c r="L1006" s="36"/>
      <c r="M1006" s="37"/>
      <c r="N1006" s="28"/>
      <c r="O1006" s="28"/>
      <c r="P1006" s="28"/>
      <c r="Q1006" s="28"/>
      <c r="R1006" s="28"/>
      <c r="S1006" s="16">
        <f t="shared" si="15"/>
        <v>0</v>
      </c>
    </row>
    <row r="1007" spans="1:19">
      <c r="A1007" s="28"/>
      <c r="B1007" s="29"/>
      <c r="C1007" s="28"/>
      <c r="D1007" s="28"/>
      <c r="E1007" s="28"/>
      <c r="F1007" s="28"/>
      <c r="G1007" s="7"/>
      <c r="H1007" s="28"/>
      <c r="I1007" s="28"/>
      <c r="J1007" s="28"/>
      <c r="K1007" s="29"/>
      <c r="L1007" s="36"/>
      <c r="M1007" s="37"/>
      <c r="N1007" s="28"/>
      <c r="O1007" s="28"/>
      <c r="P1007" s="28"/>
      <c r="Q1007" s="28"/>
      <c r="R1007" s="28"/>
      <c r="S1007" s="16">
        <f t="shared" si="15"/>
        <v>0</v>
      </c>
    </row>
    <row r="1008" spans="1:19">
      <c r="A1008" s="28"/>
      <c r="B1008" s="29"/>
      <c r="C1008" s="28"/>
      <c r="D1008" s="28"/>
      <c r="E1008" s="28"/>
      <c r="F1008" s="28"/>
      <c r="G1008" s="7"/>
      <c r="H1008" s="28"/>
      <c r="I1008" s="28"/>
      <c r="J1008" s="28"/>
      <c r="K1008" s="29"/>
      <c r="L1008" s="36"/>
      <c r="M1008" s="37"/>
      <c r="N1008" s="28"/>
      <c r="O1008" s="28"/>
      <c r="P1008" s="28"/>
      <c r="Q1008" s="28"/>
      <c r="R1008" s="28"/>
      <c r="S1008" s="16">
        <f t="shared" si="15"/>
        <v>0</v>
      </c>
    </row>
    <row r="1009" spans="1:19">
      <c r="A1009" s="28"/>
      <c r="B1009" s="29"/>
      <c r="C1009" s="28"/>
      <c r="D1009" s="28"/>
      <c r="E1009" s="28"/>
      <c r="F1009" s="28"/>
      <c r="G1009" s="7"/>
      <c r="H1009" s="28"/>
      <c r="I1009" s="28"/>
      <c r="J1009" s="28"/>
      <c r="K1009" s="29"/>
      <c r="L1009" s="36"/>
      <c r="M1009" s="37"/>
      <c r="N1009" s="28"/>
      <c r="O1009" s="28"/>
      <c r="P1009" s="28"/>
      <c r="Q1009" s="28"/>
      <c r="R1009" s="28"/>
      <c r="S1009" s="16">
        <f t="shared" si="15"/>
        <v>0</v>
      </c>
    </row>
    <row r="1010" spans="1:19">
      <c r="A1010" s="28"/>
      <c r="B1010" s="29"/>
      <c r="C1010" s="28"/>
      <c r="D1010" s="28"/>
      <c r="E1010" s="28"/>
      <c r="F1010" s="28"/>
      <c r="G1010" s="7"/>
      <c r="H1010" s="28"/>
      <c r="I1010" s="28"/>
      <c r="J1010" s="28"/>
      <c r="K1010" s="29"/>
      <c r="L1010" s="36"/>
      <c r="M1010" s="37"/>
      <c r="N1010" s="28"/>
      <c r="O1010" s="28"/>
      <c r="P1010" s="28"/>
      <c r="Q1010" s="28"/>
      <c r="R1010" s="28"/>
      <c r="S1010" s="16">
        <f t="shared" si="15"/>
        <v>0</v>
      </c>
    </row>
    <row r="1011" spans="1:19">
      <c r="A1011" s="28"/>
      <c r="B1011" s="29"/>
      <c r="C1011" s="28"/>
      <c r="D1011" s="28"/>
      <c r="E1011" s="28"/>
      <c r="F1011" s="28"/>
      <c r="G1011" s="7"/>
      <c r="H1011" s="28"/>
      <c r="I1011" s="28"/>
      <c r="J1011" s="28"/>
      <c r="K1011" s="29"/>
      <c r="L1011" s="36"/>
      <c r="M1011" s="37"/>
      <c r="N1011" s="28"/>
      <c r="O1011" s="28"/>
      <c r="P1011" s="28"/>
      <c r="Q1011" s="28"/>
      <c r="R1011" s="28"/>
      <c r="S1011" s="16">
        <f t="shared" si="15"/>
        <v>0</v>
      </c>
    </row>
    <row r="1012" spans="1:19">
      <c r="A1012" s="28"/>
      <c r="B1012" s="29"/>
      <c r="C1012" s="28"/>
      <c r="D1012" s="28"/>
      <c r="E1012" s="28"/>
      <c r="F1012" s="28"/>
      <c r="G1012" s="7"/>
      <c r="H1012" s="28"/>
      <c r="I1012" s="28"/>
      <c r="J1012" s="28"/>
      <c r="K1012" s="29"/>
      <c r="L1012" s="36"/>
      <c r="M1012" s="37"/>
      <c r="N1012" s="28"/>
      <c r="O1012" s="28"/>
      <c r="P1012" s="28"/>
      <c r="Q1012" s="28"/>
      <c r="R1012" s="28"/>
      <c r="S1012" s="16">
        <f t="shared" si="15"/>
        <v>0</v>
      </c>
    </row>
    <row r="1013" spans="1:19">
      <c r="A1013" s="28"/>
      <c r="B1013" s="29"/>
      <c r="C1013" s="28"/>
      <c r="D1013" s="28"/>
      <c r="E1013" s="28"/>
      <c r="F1013" s="28"/>
      <c r="G1013" s="7"/>
      <c r="H1013" s="28"/>
      <c r="I1013" s="28"/>
      <c r="J1013" s="28"/>
      <c r="K1013" s="29"/>
      <c r="L1013" s="36"/>
      <c r="M1013" s="37"/>
      <c r="N1013" s="28"/>
      <c r="O1013" s="28"/>
      <c r="P1013" s="28"/>
      <c r="Q1013" s="28"/>
      <c r="R1013" s="28"/>
      <c r="S1013" s="16">
        <f t="shared" si="15"/>
        <v>0</v>
      </c>
    </row>
    <row r="1014" spans="1:19">
      <c r="A1014" s="28"/>
      <c r="B1014" s="29"/>
      <c r="C1014" s="28"/>
      <c r="D1014" s="28"/>
      <c r="E1014" s="28"/>
      <c r="F1014" s="28"/>
      <c r="G1014" s="7"/>
      <c r="H1014" s="28"/>
      <c r="I1014" s="28"/>
      <c r="J1014" s="28"/>
      <c r="K1014" s="29"/>
      <c r="L1014" s="36"/>
      <c r="M1014" s="37"/>
      <c r="N1014" s="28"/>
      <c r="O1014" s="28"/>
      <c r="P1014" s="28"/>
      <c r="Q1014" s="28"/>
      <c r="R1014" s="28"/>
      <c r="S1014" s="16">
        <f t="shared" si="15"/>
        <v>0</v>
      </c>
    </row>
    <row r="1015" spans="1:19">
      <c r="A1015" s="28"/>
      <c r="B1015" s="29"/>
      <c r="C1015" s="28"/>
      <c r="D1015" s="28"/>
      <c r="E1015" s="28"/>
      <c r="F1015" s="28"/>
      <c r="G1015" s="7"/>
      <c r="H1015" s="28"/>
      <c r="I1015" s="28"/>
      <c r="J1015" s="28"/>
      <c r="K1015" s="29"/>
      <c r="L1015" s="36"/>
      <c r="M1015" s="37"/>
      <c r="N1015" s="28"/>
      <c r="O1015" s="28"/>
      <c r="P1015" s="28"/>
      <c r="Q1015" s="28"/>
      <c r="R1015" s="28"/>
      <c r="S1015" s="16">
        <f t="shared" si="15"/>
        <v>0</v>
      </c>
    </row>
    <row r="1016" spans="1:19">
      <c r="A1016" s="28"/>
      <c r="B1016" s="29"/>
      <c r="C1016" s="28"/>
      <c r="D1016" s="28"/>
      <c r="E1016" s="28"/>
      <c r="F1016" s="28"/>
      <c r="G1016" s="7"/>
      <c r="H1016" s="28"/>
      <c r="I1016" s="28"/>
      <c r="J1016" s="28"/>
      <c r="K1016" s="29"/>
      <c r="L1016" s="36"/>
      <c r="M1016" s="37"/>
      <c r="N1016" s="28"/>
      <c r="O1016" s="28"/>
      <c r="P1016" s="28"/>
      <c r="Q1016" s="28"/>
      <c r="R1016" s="28"/>
      <c r="S1016" s="16">
        <f t="shared" si="15"/>
        <v>0</v>
      </c>
    </row>
    <row r="1017" spans="1:19">
      <c r="A1017" s="28"/>
      <c r="B1017" s="29"/>
      <c r="C1017" s="28"/>
      <c r="D1017" s="28"/>
      <c r="E1017" s="28"/>
      <c r="F1017" s="28"/>
      <c r="G1017" s="7"/>
      <c r="H1017" s="28"/>
      <c r="I1017" s="28"/>
      <c r="J1017" s="28"/>
      <c r="K1017" s="29"/>
      <c r="L1017" s="36"/>
      <c r="M1017" s="37"/>
      <c r="N1017" s="28"/>
      <c r="O1017" s="28"/>
      <c r="P1017" s="28"/>
      <c r="Q1017" s="28"/>
      <c r="R1017" s="28"/>
      <c r="S1017" s="16">
        <f t="shared" si="15"/>
        <v>0</v>
      </c>
    </row>
    <row r="1018" spans="1:19">
      <c r="A1018" s="28"/>
      <c r="B1018" s="29"/>
      <c r="C1018" s="28"/>
      <c r="D1018" s="28"/>
      <c r="E1018" s="28"/>
      <c r="F1018" s="28"/>
      <c r="G1018" s="7"/>
      <c r="H1018" s="28"/>
      <c r="I1018" s="28"/>
      <c r="J1018" s="28"/>
      <c r="K1018" s="29"/>
      <c r="L1018" s="36"/>
      <c r="M1018" s="37"/>
      <c r="N1018" s="28"/>
      <c r="O1018" s="28"/>
      <c r="P1018" s="28"/>
      <c r="Q1018" s="28"/>
      <c r="R1018" s="28"/>
      <c r="S1018" s="16">
        <f t="shared" si="15"/>
        <v>0</v>
      </c>
    </row>
    <row r="1019" spans="1:19">
      <c r="A1019" s="28"/>
      <c r="B1019" s="29"/>
      <c r="C1019" s="28"/>
      <c r="D1019" s="28"/>
      <c r="E1019" s="28"/>
      <c r="F1019" s="28"/>
      <c r="G1019" s="7"/>
      <c r="H1019" s="28"/>
      <c r="I1019" s="28"/>
      <c r="J1019" s="28"/>
      <c r="K1019" s="29"/>
      <c r="L1019" s="36"/>
      <c r="M1019" s="37"/>
      <c r="N1019" s="28"/>
      <c r="O1019" s="28"/>
      <c r="P1019" s="28"/>
      <c r="Q1019" s="28"/>
      <c r="R1019" s="28"/>
      <c r="S1019" s="16">
        <f t="shared" si="15"/>
        <v>0</v>
      </c>
    </row>
    <row r="1020" spans="1:19">
      <c r="A1020" s="28"/>
      <c r="B1020" s="29"/>
      <c r="C1020" s="28"/>
      <c r="D1020" s="28"/>
      <c r="E1020" s="28"/>
      <c r="F1020" s="28"/>
      <c r="G1020" s="7"/>
      <c r="H1020" s="28"/>
      <c r="I1020" s="28"/>
      <c r="J1020" s="28"/>
      <c r="K1020" s="29"/>
      <c r="L1020" s="36"/>
      <c r="M1020" s="37"/>
      <c r="N1020" s="28"/>
      <c r="O1020" s="28"/>
      <c r="P1020" s="28"/>
      <c r="Q1020" s="28"/>
      <c r="R1020" s="28"/>
      <c r="S1020" s="16">
        <f t="shared" si="15"/>
        <v>0</v>
      </c>
    </row>
    <row r="1021" spans="1:19">
      <c r="A1021" s="28"/>
      <c r="B1021" s="29"/>
      <c r="C1021" s="28"/>
      <c r="D1021" s="28"/>
      <c r="E1021" s="28"/>
      <c r="F1021" s="28"/>
      <c r="G1021" s="7"/>
      <c r="H1021" s="28"/>
      <c r="I1021" s="28"/>
      <c r="J1021" s="28"/>
      <c r="K1021" s="29"/>
      <c r="L1021" s="36"/>
      <c r="M1021" s="37"/>
      <c r="N1021" s="28"/>
      <c r="O1021" s="28"/>
      <c r="P1021" s="28"/>
      <c r="Q1021" s="28"/>
      <c r="R1021" s="28"/>
      <c r="S1021" s="16">
        <f t="shared" si="15"/>
        <v>0</v>
      </c>
    </row>
    <row r="1022" spans="1:19">
      <c r="A1022" s="28"/>
      <c r="B1022" s="29"/>
      <c r="C1022" s="28"/>
      <c r="D1022" s="28"/>
      <c r="E1022" s="28"/>
      <c r="F1022" s="28"/>
      <c r="G1022" s="7"/>
      <c r="H1022" s="28"/>
      <c r="I1022" s="28"/>
      <c r="J1022" s="28"/>
      <c r="K1022" s="29"/>
      <c r="L1022" s="36"/>
      <c r="M1022" s="37"/>
      <c r="N1022" s="28"/>
      <c r="O1022" s="28"/>
      <c r="P1022" s="28"/>
      <c r="Q1022" s="28"/>
      <c r="R1022" s="28"/>
      <c r="S1022" s="16">
        <f t="shared" si="15"/>
        <v>0</v>
      </c>
    </row>
    <row r="1023" spans="1:19">
      <c r="A1023" s="28"/>
      <c r="B1023" s="29"/>
      <c r="C1023" s="28"/>
      <c r="D1023" s="28"/>
      <c r="E1023" s="28"/>
      <c r="F1023" s="28"/>
      <c r="G1023" s="7"/>
      <c r="H1023" s="28"/>
      <c r="I1023" s="28"/>
      <c r="J1023" s="28"/>
      <c r="K1023" s="29"/>
      <c r="L1023" s="36"/>
      <c r="M1023" s="37"/>
      <c r="N1023" s="28"/>
      <c r="O1023" s="28"/>
      <c r="P1023" s="28"/>
      <c r="Q1023" s="28"/>
      <c r="R1023" s="28"/>
      <c r="S1023" s="16">
        <f t="shared" si="15"/>
        <v>0</v>
      </c>
    </row>
    <row r="1024" spans="1:19">
      <c r="A1024" s="28"/>
      <c r="B1024" s="29"/>
      <c r="C1024" s="28"/>
      <c r="D1024" s="28"/>
      <c r="E1024" s="28"/>
      <c r="F1024" s="28"/>
      <c r="G1024" s="7"/>
      <c r="H1024" s="28"/>
      <c r="I1024" s="28"/>
      <c r="J1024" s="28"/>
      <c r="K1024" s="29"/>
      <c r="L1024" s="36"/>
      <c r="M1024" s="37"/>
      <c r="N1024" s="28"/>
      <c r="O1024" s="28"/>
      <c r="P1024" s="28"/>
      <c r="Q1024" s="28"/>
      <c r="R1024" s="28"/>
      <c r="S1024" s="16">
        <f t="shared" si="15"/>
        <v>0</v>
      </c>
    </row>
    <row r="1025" spans="1:19">
      <c r="A1025" s="28"/>
      <c r="B1025" s="29"/>
      <c r="C1025" s="28"/>
      <c r="D1025" s="28"/>
      <c r="E1025" s="28"/>
      <c r="F1025" s="28"/>
      <c r="G1025" s="7"/>
      <c r="H1025" s="28"/>
      <c r="I1025" s="28"/>
      <c r="J1025" s="28"/>
      <c r="K1025" s="29"/>
      <c r="L1025" s="36"/>
      <c r="M1025" s="37"/>
      <c r="N1025" s="28"/>
      <c r="O1025" s="28"/>
      <c r="P1025" s="28"/>
      <c r="Q1025" s="28"/>
      <c r="R1025" s="28"/>
      <c r="S1025" s="16">
        <f t="shared" si="15"/>
        <v>0</v>
      </c>
    </row>
    <row r="1026" spans="1:19">
      <c r="A1026" s="28"/>
      <c r="B1026" s="29"/>
      <c r="C1026" s="28"/>
      <c r="D1026" s="28"/>
      <c r="E1026" s="28"/>
      <c r="F1026" s="28"/>
      <c r="G1026" s="7"/>
      <c r="H1026" s="28"/>
      <c r="I1026" s="28"/>
      <c r="J1026" s="28"/>
      <c r="K1026" s="29"/>
      <c r="L1026" s="36"/>
      <c r="M1026" s="37"/>
      <c r="N1026" s="28"/>
      <c r="O1026" s="28"/>
      <c r="P1026" s="28"/>
      <c r="Q1026" s="28"/>
      <c r="R1026" s="28"/>
      <c r="S1026" s="23">
        <f t="shared" ref="S1026:S1027" si="16">R1026*M1026</f>
        <v>0</v>
      </c>
    </row>
    <row r="1027" spans="1:19">
      <c r="A1027" s="28"/>
      <c r="B1027" s="29"/>
      <c r="C1027" s="28"/>
      <c r="D1027" s="28"/>
      <c r="E1027" s="28"/>
      <c r="F1027" s="28"/>
      <c r="G1027" s="7"/>
      <c r="H1027" s="28"/>
      <c r="I1027" s="28"/>
      <c r="J1027" s="28"/>
      <c r="K1027" s="29"/>
      <c r="L1027" s="36"/>
      <c r="M1027" s="37"/>
      <c r="N1027" s="28"/>
      <c r="O1027" s="28"/>
      <c r="P1027" s="28"/>
      <c r="Q1027" s="28"/>
      <c r="R1027" s="28"/>
      <c r="S1027" s="23">
        <f t="shared" si="16"/>
        <v>0</v>
      </c>
    </row>
  </sheetData>
  <autoFilter ref="A2:S1027" xr:uid="{00000000-0009-0000-0000-000000000000}"/>
  <mergeCells count="2">
    <mergeCell ref="A1:F1"/>
    <mergeCell ref="H1:S1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5117038483843"/>
    <outlinePr summaryBelow="0" summaryRight="0"/>
    <pageSetUpPr fitToPage="1"/>
  </sheetPr>
  <dimension ref="A1:AA925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1" max="1" width="17.7109375" style="33" customWidth="1"/>
    <col min="2" max="2" width="17.7109375" style="29" customWidth="1"/>
    <col min="3" max="3" width="11.7109375" style="31" customWidth="1"/>
    <col min="4" max="6" width="5" style="31" customWidth="1"/>
    <col min="7" max="7" width="55.7109375" style="19" customWidth="1"/>
    <col min="8" max="9" width="6.28515625" style="31" customWidth="1"/>
    <col min="10" max="10" width="7.85546875" style="31" customWidth="1"/>
    <col min="11" max="11" width="8.5703125" style="29" customWidth="1"/>
    <col min="12" max="12" width="9.140625" style="31" customWidth="1"/>
    <col min="13" max="13" width="11.7109375" style="31" customWidth="1"/>
    <col min="14" max="14" width="11.7109375" style="28" customWidth="1"/>
    <col min="15" max="15" width="11.7109375" style="23" customWidth="1"/>
  </cols>
  <sheetData>
    <row r="1" spans="1:27" ht="60" customHeight="1">
      <c r="A1" s="39" t="s">
        <v>21</v>
      </c>
      <c r="B1" s="39"/>
      <c r="C1" s="39"/>
      <c r="D1" s="39"/>
      <c r="E1" s="39"/>
      <c r="F1" s="39"/>
      <c r="G1" s="3"/>
      <c r="H1" s="39" t="s">
        <v>1245</v>
      </c>
      <c r="I1" s="39"/>
      <c r="J1" s="39"/>
      <c r="K1" s="39"/>
      <c r="L1" s="39"/>
      <c r="M1" s="39"/>
      <c r="N1" s="39"/>
      <c r="O1" s="39"/>
    </row>
    <row r="2" spans="1:27" ht="44.25" customHeight="1">
      <c r="A2" s="22" t="s">
        <v>2</v>
      </c>
      <c r="B2" s="8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22</v>
      </c>
      <c r="H2" s="22" t="s">
        <v>9</v>
      </c>
      <c r="I2" s="22" t="s">
        <v>10</v>
      </c>
      <c r="J2" s="22" t="s">
        <v>23</v>
      </c>
      <c r="K2" s="8" t="s">
        <v>12</v>
      </c>
      <c r="L2" s="22" t="s">
        <v>15</v>
      </c>
      <c r="M2" s="22" t="s">
        <v>18</v>
      </c>
      <c r="N2" s="8" t="s">
        <v>24</v>
      </c>
      <c r="O2" s="14" t="s">
        <v>20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8.25">
      <c r="A3" s="185" t="s">
        <v>1246</v>
      </c>
      <c r="B3" s="186" t="s">
        <v>1247</v>
      </c>
      <c r="C3" s="185" t="s">
        <v>827</v>
      </c>
      <c r="D3" s="185">
        <v>6</v>
      </c>
      <c r="E3" s="185">
        <v>16</v>
      </c>
      <c r="F3" s="185" t="s">
        <v>52</v>
      </c>
      <c r="G3" s="187" t="s">
        <v>1248</v>
      </c>
      <c r="H3" s="185" t="s">
        <v>43</v>
      </c>
      <c r="I3" s="185">
        <v>0.5</v>
      </c>
      <c r="J3" s="185">
        <v>12</v>
      </c>
      <c r="K3" s="186">
        <v>224</v>
      </c>
      <c r="L3" s="185">
        <v>180</v>
      </c>
      <c r="M3" s="54">
        <v>5</v>
      </c>
      <c r="N3" s="44"/>
      <c r="O3" s="45">
        <f>ROUND(K3*N3,0)</f>
        <v>0</v>
      </c>
    </row>
    <row r="4" spans="1:27" ht="25.5">
      <c r="A4" s="185" t="s">
        <v>1246</v>
      </c>
      <c r="B4" s="186" t="s">
        <v>1249</v>
      </c>
      <c r="C4" s="185" t="s">
        <v>671</v>
      </c>
      <c r="D4" s="185">
        <v>5</v>
      </c>
      <c r="E4" s="185" t="s">
        <v>52</v>
      </c>
      <c r="F4" s="185" t="s">
        <v>52</v>
      </c>
      <c r="G4" s="187" t="s">
        <v>1250</v>
      </c>
      <c r="H4" s="185" t="s">
        <v>43</v>
      </c>
      <c r="I4" s="185">
        <v>0.45</v>
      </c>
      <c r="J4" s="185">
        <v>12</v>
      </c>
      <c r="K4" s="186">
        <v>248</v>
      </c>
      <c r="L4" s="185">
        <v>180</v>
      </c>
      <c r="M4" s="185" t="s">
        <v>38</v>
      </c>
      <c r="N4" s="44"/>
      <c r="O4" s="45">
        <f t="shared" ref="O4:O61" si="0">ROUND(K4*N4,0)</f>
        <v>0</v>
      </c>
    </row>
    <row r="5" spans="1:27" ht="25.5">
      <c r="A5" s="185" t="s">
        <v>1246</v>
      </c>
      <c r="B5" s="186" t="s">
        <v>1251</v>
      </c>
      <c r="C5" s="185" t="s">
        <v>734</v>
      </c>
      <c r="D5" s="185">
        <v>6.5</v>
      </c>
      <c r="E5" s="185" t="s">
        <v>52</v>
      </c>
      <c r="F5" s="185" t="s">
        <v>52</v>
      </c>
      <c r="G5" s="187"/>
      <c r="H5" s="185" t="s">
        <v>43</v>
      </c>
      <c r="I5" s="185">
        <v>0.45</v>
      </c>
      <c r="J5" s="185">
        <v>12</v>
      </c>
      <c r="K5" s="186">
        <v>204</v>
      </c>
      <c r="L5" s="185">
        <v>360</v>
      </c>
      <c r="M5" s="193" t="s">
        <v>357</v>
      </c>
      <c r="N5" s="44"/>
      <c r="O5" s="45">
        <f t="shared" si="0"/>
        <v>0</v>
      </c>
    </row>
    <row r="6" spans="1:27" ht="38.25">
      <c r="A6" s="185" t="s">
        <v>1246</v>
      </c>
      <c r="B6" s="186" t="s">
        <v>1252</v>
      </c>
      <c r="C6" s="185" t="s">
        <v>1253</v>
      </c>
      <c r="D6" s="185">
        <v>6</v>
      </c>
      <c r="E6" s="185">
        <v>16</v>
      </c>
      <c r="F6" s="185" t="s">
        <v>52</v>
      </c>
      <c r="G6" s="187" t="s">
        <v>1254</v>
      </c>
      <c r="H6" s="185" t="s">
        <v>43</v>
      </c>
      <c r="I6" s="185">
        <v>0.45</v>
      </c>
      <c r="J6" s="185">
        <v>12</v>
      </c>
      <c r="K6" s="186">
        <v>246</v>
      </c>
      <c r="L6" s="185">
        <v>180</v>
      </c>
      <c r="M6" s="185" t="s">
        <v>38</v>
      </c>
      <c r="N6" s="44"/>
      <c r="O6" s="45">
        <f t="shared" si="0"/>
        <v>0</v>
      </c>
    </row>
    <row r="7" spans="1:27" ht="38.25">
      <c r="A7" s="185" t="s">
        <v>1246</v>
      </c>
      <c r="B7" s="186" t="s">
        <v>1255</v>
      </c>
      <c r="C7" s="185" t="s">
        <v>1253</v>
      </c>
      <c r="D7" s="185">
        <v>6</v>
      </c>
      <c r="E7" s="185">
        <v>16</v>
      </c>
      <c r="F7" s="185" t="s">
        <v>52</v>
      </c>
      <c r="G7" s="187" t="s">
        <v>1256</v>
      </c>
      <c r="H7" s="185" t="s">
        <v>43</v>
      </c>
      <c r="I7" s="185">
        <v>0.45</v>
      </c>
      <c r="J7" s="185">
        <v>12</v>
      </c>
      <c r="K7" s="186">
        <v>246</v>
      </c>
      <c r="L7" s="185">
        <v>180</v>
      </c>
      <c r="M7" s="185" t="s">
        <v>38</v>
      </c>
      <c r="N7" s="44"/>
      <c r="O7" s="45">
        <f t="shared" si="0"/>
        <v>0</v>
      </c>
    </row>
    <row r="8" spans="1:27" ht="25.5">
      <c r="A8" s="185" t="s">
        <v>1246</v>
      </c>
      <c r="B8" s="186" t="s">
        <v>1257</v>
      </c>
      <c r="C8" s="185" t="s">
        <v>1258</v>
      </c>
      <c r="D8" s="185">
        <v>6.5</v>
      </c>
      <c r="E8" s="185" t="s">
        <v>52</v>
      </c>
      <c r="F8" s="185" t="s">
        <v>52</v>
      </c>
      <c r="G8" s="187" t="s">
        <v>1259</v>
      </c>
      <c r="H8" s="185" t="s">
        <v>43</v>
      </c>
      <c r="I8" s="185">
        <v>0.45</v>
      </c>
      <c r="J8" s="185">
        <v>12</v>
      </c>
      <c r="K8" s="186">
        <v>236</v>
      </c>
      <c r="L8" s="185">
        <v>180</v>
      </c>
      <c r="M8" s="185" t="s">
        <v>38</v>
      </c>
      <c r="N8" s="44"/>
      <c r="O8" s="45">
        <f t="shared" si="0"/>
        <v>0</v>
      </c>
    </row>
    <row r="9" spans="1:27" ht="25.5">
      <c r="A9" s="185" t="s">
        <v>1246</v>
      </c>
      <c r="B9" s="186" t="s">
        <v>1260</v>
      </c>
      <c r="C9" s="185" t="s">
        <v>671</v>
      </c>
      <c r="D9" s="185">
        <v>5</v>
      </c>
      <c r="E9" s="185" t="s">
        <v>52</v>
      </c>
      <c r="F9" s="185" t="s">
        <v>52</v>
      </c>
      <c r="G9" s="187" t="s">
        <v>1261</v>
      </c>
      <c r="H9" s="185" t="s">
        <v>43</v>
      </c>
      <c r="I9" s="185">
        <v>0.5</v>
      </c>
      <c r="J9" s="185">
        <v>12</v>
      </c>
      <c r="K9" s="186">
        <v>216</v>
      </c>
      <c r="L9" s="185">
        <v>180</v>
      </c>
      <c r="M9" s="185" t="s">
        <v>38</v>
      </c>
      <c r="N9" s="44"/>
      <c r="O9" s="45">
        <f t="shared" si="0"/>
        <v>0</v>
      </c>
    </row>
    <row r="10" spans="1:27" ht="38.25">
      <c r="A10" s="185" t="s">
        <v>1246</v>
      </c>
      <c r="B10" s="186" t="s">
        <v>1262</v>
      </c>
      <c r="C10" s="185" t="s">
        <v>804</v>
      </c>
      <c r="D10" s="185">
        <v>6.5</v>
      </c>
      <c r="E10" s="185" t="s">
        <v>52</v>
      </c>
      <c r="F10" s="185" t="s">
        <v>52</v>
      </c>
      <c r="G10" s="187" t="s">
        <v>1263</v>
      </c>
      <c r="H10" s="185" t="s">
        <v>43</v>
      </c>
      <c r="I10" s="185">
        <v>0.45</v>
      </c>
      <c r="J10" s="185">
        <v>12</v>
      </c>
      <c r="K10" s="186">
        <v>247</v>
      </c>
      <c r="L10" s="185">
        <v>360</v>
      </c>
      <c r="M10" s="185" t="s">
        <v>38</v>
      </c>
      <c r="N10" s="44"/>
      <c r="O10" s="45">
        <f t="shared" si="0"/>
        <v>0</v>
      </c>
    </row>
    <row r="11" spans="1:27" ht="38.25">
      <c r="A11" s="185" t="s">
        <v>1246</v>
      </c>
      <c r="B11" s="186" t="s">
        <v>1264</v>
      </c>
      <c r="C11" s="185" t="s">
        <v>804</v>
      </c>
      <c r="D11" s="185">
        <v>5</v>
      </c>
      <c r="E11" s="185" t="s">
        <v>52</v>
      </c>
      <c r="F11" s="185" t="s">
        <v>52</v>
      </c>
      <c r="G11" s="187" t="s">
        <v>1265</v>
      </c>
      <c r="H11" s="185" t="s">
        <v>43</v>
      </c>
      <c r="I11" s="185">
        <v>0.45</v>
      </c>
      <c r="J11" s="185">
        <v>12</v>
      </c>
      <c r="K11" s="186">
        <v>264</v>
      </c>
      <c r="L11" s="185">
        <v>180</v>
      </c>
      <c r="M11" s="185" t="s">
        <v>38</v>
      </c>
      <c r="N11" s="44"/>
      <c r="O11" s="45">
        <f t="shared" si="0"/>
        <v>0</v>
      </c>
    </row>
    <row r="12" spans="1:27" ht="38.25">
      <c r="A12" s="185" t="s">
        <v>1246</v>
      </c>
      <c r="B12" s="186" t="s">
        <v>1266</v>
      </c>
      <c r="C12" s="185" t="s">
        <v>299</v>
      </c>
      <c r="D12" s="185">
        <v>6.9</v>
      </c>
      <c r="E12" s="185">
        <v>18.8</v>
      </c>
      <c r="F12" s="185">
        <v>20</v>
      </c>
      <c r="G12" s="187" t="s">
        <v>1267</v>
      </c>
      <c r="H12" s="185" t="s">
        <v>43</v>
      </c>
      <c r="I12" s="185">
        <v>0.45</v>
      </c>
      <c r="J12" s="185">
        <v>12</v>
      </c>
      <c r="K12" s="186">
        <v>228</v>
      </c>
      <c r="L12" s="185">
        <v>180</v>
      </c>
      <c r="M12" s="185" t="s">
        <v>38</v>
      </c>
      <c r="N12" s="44"/>
      <c r="O12" s="45">
        <f t="shared" si="0"/>
        <v>0</v>
      </c>
    </row>
    <row r="13" spans="1:27" ht="38.25">
      <c r="A13" s="185" t="s">
        <v>1246</v>
      </c>
      <c r="B13" s="186" t="s">
        <v>1268</v>
      </c>
      <c r="C13" s="185" t="s">
        <v>1253</v>
      </c>
      <c r="D13" s="185">
        <v>6</v>
      </c>
      <c r="E13" s="185">
        <v>16</v>
      </c>
      <c r="F13" s="185" t="s">
        <v>52</v>
      </c>
      <c r="G13" s="187" t="s">
        <v>1269</v>
      </c>
      <c r="H13" s="185" t="s">
        <v>43</v>
      </c>
      <c r="I13" s="185">
        <v>0.45</v>
      </c>
      <c r="J13" s="185">
        <v>20</v>
      </c>
      <c r="K13" s="186">
        <v>264</v>
      </c>
      <c r="L13" s="185">
        <v>180</v>
      </c>
      <c r="M13" s="185" t="s">
        <v>38</v>
      </c>
      <c r="N13" s="44"/>
      <c r="O13" s="45">
        <f t="shared" si="0"/>
        <v>0</v>
      </c>
    </row>
    <row r="14" spans="1:27" ht="25.5">
      <c r="A14" s="185" t="s">
        <v>1246</v>
      </c>
      <c r="B14" s="186" t="s">
        <v>1270</v>
      </c>
      <c r="C14" s="185" t="s">
        <v>1253</v>
      </c>
      <c r="D14" s="185">
        <v>6</v>
      </c>
      <c r="E14" s="185">
        <v>16</v>
      </c>
      <c r="F14" s="185" t="s">
        <v>52</v>
      </c>
      <c r="G14" s="187" t="s">
        <v>1271</v>
      </c>
      <c r="H14" s="185" t="s">
        <v>43</v>
      </c>
      <c r="I14" s="185">
        <v>0.45</v>
      </c>
      <c r="J14" s="185">
        <v>20</v>
      </c>
      <c r="K14" s="186">
        <v>248</v>
      </c>
      <c r="L14" s="185">
        <v>180</v>
      </c>
      <c r="M14" s="185" t="s">
        <v>38</v>
      </c>
      <c r="N14" s="44"/>
      <c r="O14" s="45">
        <f t="shared" si="0"/>
        <v>0</v>
      </c>
    </row>
    <row r="15" spans="1:27" ht="25.5">
      <c r="A15" s="185" t="s">
        <v>1246</v>
      </c>
      <c r="B15" s="186" t="s">
        <v>1272</v>
      </c>
      <c r="C15" s="185" t="s">
        <v>1273</v>
      </c>
      <c r="D15" s="185">
        <v>5</v>
      </c>
      <c r="E15" s="185" t="s">
        <v>52</v>
      </c>
      <c r="F15" s="185" t="s">
        <v>52</v>
      </c>
      <c r="G15" s="187" t="s">
        <v>1274</v>
      </c>
      <c r="H15" s="185" t="s">
        <v>43</v>
      </c>
      <c r="I15" s="185">
        <v>0.45</v>
      </c>
      <c r="J15" s="185">
        <v>12</v>
      </c>
      <c r="K15" s="186">
        <v>211</v>
      </c>
      <c r="L15" s="185">
        <v>360</v>
      </c>
      <c r="M15" s="185" t="s">
        <v>38</v>
      </c>
      <c r="N15" s="44"/>
      <c r="O15" s="45">
        <f t="shared" si="0"/>
        <v>0</v>
      </c>
    </row>
    <row r="16" spans="1:27" ht="25.5">
      <c r="A16" s="185" t="s">
        <v>1246</v>
      </c>
      <c r="B16" s="186" t="s">
        <v>1275</v>
      </c>
      <c r="C16" s="185" t="s">
        <v>804</v>
      </c>
      <c r="D16" s="185">
        <v>5</v>
      </c>
      <c r="E16" s="185" t="s">
        <v>975</v>
      </c>
      <c r="F16" s="185" t="s">
        <v>52</v>
      </c>
      <c r="G16" s="187" t="s">
        <v>1276</v>
      </c>
      <c r="H16" s="185" t="s">
        <v>43</v>
      </c>
      <c r="I16" s="185">
        <v>0.45</v>
      </c>
      <c r="J16" s="185">
        <v>12</v>
      </c>
      <c r="K16" s="186">
        <v>216</v>
      </c>
      <c r="L16" s="185">
        <v>360</v>
      </c>
      <c r="M16" s="185" t="s">
        <v>38</v>
      </c>
      <c r="N16" s="44"/>
      <c r="O16" s="45">
        <f t="shared" si="0"/>
        <v>0</v>
      </c>
    </row>
    <row r="17" spans="1:15" ht="25.5">
      <c r="A17" s="185" t="s">
        <v>1246</v>
      </c>
      <c r="B17" s="186" t="s">
        <v>1277</v>
      </c>
      <c r="C17" s="185" t="s">
        <v>804</v>
      </c>
      <c r="D17" s="185">
        <v>6.9</v>
      </c>
      <c r="E17" s="185">
        <v>18</v>
      </c>
      <c r="F17" s="185" t="s">
        <v>52</v>
      </c>
      <c r="G17" s="187" t="s">
        <v>1278</v>
      </c>
      <c r="H17" s="185" t="s">
        <v>43</v>
      </c>
      <c r="I17" s="185">
        <v>0.33</v>
      </c>
      <c r="J17" s="185">
        <v>12</v>
      </c>
      <c r="K17" s="186">
        <v>180</v>
      </c>
      <c r="L17" s="185">
        <v>360</v>
      </c>
      <c r="M17" s="185" t="s">
        <v>38</v>
      </c>
      <c r="N17" s="44"/>
      <c r="O17" s="45">
        <f t="shared" si="0"/>
        <v>0</v>
      </c>
    </row>
    <row r="18" spans="1:15" ht="25.5">
      <c r="A18" s="185" t="s">
        <v>1246</v>
      </c>
      <c r="B18" s="186" t="s">
        <v>1279</v>
      </c>
      <c r="C18" s="185" t="s">
        <v>804</v>
      </c>
      <c r="D18" s="185">
        <v>5</v>
      </c>
      <c r="E18" s="185">
        <v>13</v>
      </c>
      <c r="F18" s="185">
        <v>3</v>
      </c>
      <c r="G18" s="187" t="s">
        <v>1280</v>
      </c>
      <c r="H18" s="185" t="s">
        <v>43</v>
      </c>
      <c r="I18" s="185">
        <v>0.45</v>
      </c>
      <c r="J18" s="185">
        <v>20</v>
      </c>
      <c r="K18" s="186">
        <v>234</v>
      </c>
      <c r="L18" s="185">
        <v>180</v>
      </c>
      <c r="M18" s="185" t="s">
        <v>38</v>
      </c>
      <c r="N18" s="44"/>
      <c r="O18" s="45">
        <f t="shared" si="0"/>
        <v>0</v>
      </c>
    </row>
    <row r="19" spans="1:15" ht="25.5">
      <c r="A19" s="185" t="s">
        <v>1246</v>
      </c>
      <c r="B19" s="186" t="s">
        <v>1281</v>
      </c>
      <c r="C19" s="185" t="s">
        <v>804</v>
      </c>
      <c r="D19" s="185">
        <v>4.5</v>
      </c>
      <c r="E19" s="185">
        <v>13</v>
      </c>
      <c r="F19" s="185">
        <v>3</v>
      </c>
      <c r="G19" s="187" t="s">
        <v>1282</v>
      </c>
      <c r="H19" s="185" t="s">
        <v>43</v>
      </c>
      <c r="I19" s="185">
        <v>0.45</v>
      </c>
      <c r="J19" s="185">
        <v>12</v>
      </c>
      <c r="K19" s="186">
        <v>246</v>
      </c>
      <c r="L19" s="185">
        <v>180</v>
      </c>
      <c r="M19" s="193" t="s">
        <v>357</v>
      </c>
      <c r="N19" s="44"/>
      <c r="O19" s="45">
        <f t="shared" si="0"/>
        <v>0</v>
      </c>
    </row>
    <row r="20" spans="1:15" ht="25.5">
      <c r="A20" s="185" t="s">
        <v>1246</v>
      </c>
      <c r="B20" s="186" t="s">
        <v>1283</v>
      </c>
      <c r="C20" s="185" t="s">
        <v>671</v>
      </c>
      <c r="D20" s="185">
        <v>6</v>
      </c>
      <c r="E20" s="185" t="s">
        <v>52</v>
      </c>
      <c r="F20" s="185" t="s">
        <v>52</v>
      </c>
      <c r="G20" s="187" t="s">
        <v>1284</v>
      </c>
      <c r="H20" s="185" t="s">
        <v>43</v>
      </c>
      <c r="I20" s="185">
        <v>0.45</v>
      </c>
      <c r="J20" s="185">
        <v>12</v>
      </c>
      <c r="K20" s="186">
        <v>246</v>
      </c>
      <c r="L20" s="185">
        <v>180</v>
      </c>
      <c r="M20" s="185" t="s">
        <v>38</v>
      </c>
      <c r="N20" s="44"/>
      <c r="O20" s="45">
        <f t="shared" si="0"/>
        <v>0</v>
      </c>
    </row>
    <row r="21" spans="1:15" ht="25.5">
      <c r="A21" s="185" t="s">
        <v>1246</v>
      </c>
      <c r="B21" s="186" t="s">
        <v>670</v>
      </c>
      <c r="C21" s="185" t="s">
        <v>671</v>
      </c>
      <c r="D21" s="185">
        <v>6</v>
      </c>
      <c r="E21" s="185" t="s">
        <v>52</v>
      </c>
      <c r="F21" s="185" t="s">
        <v>52</v>
      </c>
      <c r="G21" s="187" t="s">
        <v>672</v>
      </c>
      <c r="H21" s="185" t="s">
        <v>43</v>
      </c>
      <c r="I21" s="185">
        <v>0.45</v>
      </c>
      <c r="J21" s="185">
        <v>12</v>
      </c>
      <c r="K21" s="186">
        <v>247</v>
      </c>
      <c r="L21" s="185">
        <v>180</v>
      </c>
      <c r="M21" s="185" t="s">
        <v>38</v>
      </c>
      <c r="N21" s="44"/>
      <c r="O21" s="45">
        <f t="shared" si="0"/>
        <v>0</v>
      </c>
    </row>
    <row r="22" spans="1:15" ht="38.25">
      <c r="A22" s="185" t="s">
        <v>1246</v>
      </c>
      <c r="B22" s="186" t="s">
        <v>1285</v>
      </c>
      <c r="C22" s="185" t="s">
        <v>1253</v>
      </c>
      <c r="D22" s="185">
        <v>6</v>
      </c>
      <c r="E22" s="185">
        <v>18</v>
      </c>
      <c r="F22" s="185" t="s">
        <v>52</v>
      </c>
      <c r="G22" s="187" t="s">
        <v>1286</v>
      </c>
      <c r="H22" s="185" t="s">
        <v>43</v>
      </c>
      <c r="I22" s="185">
        <v>0.45</v>
      </c>
      <c r="J22" s="185">
        <v>12</v>
      </c>
      <c r="K22" s="186">
        <v>251</v>
      </c>
      <c r="L22" s="185">
        <v>180</v>
      </c>
      <c r="M22" s="185" t="s">
        <v>38</v>
      </c>
      <c r="N22" s="44"/>
      <c r="O22" s="45">
        <f t="shared" si="0"/>
        <v>0</v>
      </c>
    </row>
    <row r="23" spans="1:15" ht="25.5">
      <c r="A23" s="185" t="s">
        <v>1246</v>
      </c>
      <c r="B23" s="186" t="s">
        <v>1287</v>
      </c>
      <c r="C23" s="185" t="s">
        <v>676</v>
      </c>
      <c r="D23" s="185">
        <v>4.5</v>
      </c>
      <c r="E23" s="185" t="s">
        <v>52</v>
      </c>
      <c r="F23" s="185" t="s">
        <v>52</v>
      </c>
      <c r="G23" s="187" t="s">
        <v>1288</v>
      </c>
      <c r="H23" s="185" t="s">
        <v>43</v>
      </c>
      <c r="I23" s="185">
        <v>0.45</v>
      </c>
      <c r="J23" s="185">
        <v>12</v>
      </c>
      <c r="K23" s="186">
        <v>240</v>
      </c>
      <c r="L23" s="185">
        <v>180</v>
      </c>
      <c r="M23" s="185" t="s">
        <v>38</v>
      </c>
      <c r="N23" s="44"/>
      <c r="O23" s="45">
        <f t="shared" si="0"/>
        <v>0</v>
      </c>
    </row>
    <row r="24" spans="1:15" ht="25.5">
      <c r="A24" s="185" t="s">
        <v>1246</v>
      </c>
      <c r="B24" s="186" t="s">
        <v>1289</v>
      </c>
      <c r="C24" s="185" t="s">
        <v>676</v>
      </c>
      <c r="D24" s="185">
        <v>5</v>
      </c>
      <c r="E24" s="185">
        <v>18.8</v>
      </c>
      <c r="F24" s="185">
        <v>20</v>
      </c>
      <c r="G24" s="187" t="s">
        <v>1290</v>
      </c>
      <c r="H24" s="185" t="s">
        <v>43</v>
      </c>
      <c r="I24" s="185">
        <v>0.45</v>
      </c>
      <c r="J24" s="185">
        <v>12</v>
      </c>
      <c r="K24" s="186">
        <v>246</v>
      </c>
      <c r="L24" s="185">
        <v>360</v>
      </c>
      <c r="M24" s="185" t="s">
        <v>38</v>
      </c>
      <c r="N24" s="44"/>
      <c r="O24" s="45">
        <f t="shared" si="0"/>
        <v>0</v>
      </c>
    </row>
    <row r="25" spans="1:15" ht="25.5">
      <c r="A25" s="185" t="s">
        <v>1246</v>
      </c>
      <c r="B25" s="186" t="s">
        <v>1291</v>
      </c>
      <c r="C25" s="185" t="s">
        <v>804</v>
      </c>
      <c r="D25" s="185">
        <v>6.9</v>
      </c>
      <c r="E25" s="185" t="s">
        <v>975</v>
      </c>
      <c r="F25" s="185" t="s">
        <v>52</v>
      </c>
      <c r="G25" s="187" t="s">
        <v>1292</v>
      </c>
      <c r="H25" s="185" t="s">
        <v>43</v>
      </c>
      <c r="I25" s="185">
        <v>0.45</v>
      </c>
      <c r="J25" s="185">
        <v>12</v>
      </c>
      <c r="K25" s="186">
        <v>228</v>
      </c>
      <c r="L25" s="185">
        <v>360</v>
      </c>
      <c r="M25" s="185" t="s">
        <v>38</v>
      </c>
      <c r="N25" s="44"/>
      <c r="O25" s="45">
        <f t="shared" si="0"/>
        <v>0</v>
      </c>
    </row>
    <row r="26" spans="1:15" ht="38.25">
      <c r="A26" s="185" t="s">
        <v>1246</v>
      </c>
      <c r="B26" s="186" t="s">
        <v>1293</v>
      </c>
      <c r="C26" s="185" t="s">
        <v>777</v>
      </c>
      <c r="D26" s="185">
        <v>5</v>
      </c>
      <c r="E26" s="185" t="s">
        <v>52</v>
      </c>
      <c r="F26" s="185" t="s">
        <v>52</v>
      </c>
      <c r="G26" s="187" t="s">
        <v>1294</v>
      </c>
      <c r="H26" s="185" t="s">
        <v>43</v>
      </c>
      <c r="I26" s="185">
        <v>0.45</v>
      </c>
      <c r="J26" s="185">
        <v>20</v>
      </c>
      <c r="K26" s="186">
        <v>233</v>
      </c>
      <c r="L26" s="185">
        <v>270</v>
      </c>
      <c r="M26" s="185" t="s">
        <v>38</v>
      </c>
      <c r="N26" s="44"/>
      <c r="O26" s="45">
        <f t="shared" si="0"/>
        <v>0</v>
      </c>
    </row>
    <row r="27" spans="1:15" ht="25.5">
      <c r="A27" s="185" t="s">
        <v>1246</v>
      </c>
      <c r="B27" s="186" t="s">
        <v>1295</v>
      </c>
      <c r="C27" s="185" t="s">
        <v>676</v>
      </c>
      <c r="D27" s="185">
        <v>4.5</v>
      </c>
      <c r="E27" s="185" t="s">
        <v>52</v>
      </c>
      <c r="F27" s="185" t="s">
        <v>52</v>
      </c>
      <c r="G27" s="187" t="s">
        <v>1296</v>
      </c>
      <c r="H27" s="185" t="s">
        <v>43</v>
      </c>
      <c r="I27" s="185">
        <v>0.45</v>
      </c>
      <c r="J27" s="185">
        <v>12</v>
      </c>
      <c r="K27" s="186">
        <v>240</v>
      </c>
      <c r="L27" s="185">
        <v>360</v>
      </c>
      <c r="M27" s="185" t="s">
        <v>38</v>
      </c>
      <c r="N27" s="44"/>
      <c r="O27" s="45">
        <f t="shared" si="0"/>
        <v>0</v>
      </c>
    </row>
    <row r="28" spans="1:15" ht="25.5">
      <c r="A28" s="185" t="s">
        <v>1246</v>
      </c>
      <c r="B28" s="186" t="s">
        <v>1297</v>
      </c>
      <c r="C28" s="185" t="s">
        <v>804</v>
      </c>
      <c r="D28" s="185">
        <v>5</v>
      </c>
      <c r="E28" s="185" t="s">
        <v>975</v>
      </c>
      <c r="F28" s="185" t="s">
        <v>52</v>
      </c>
      <c r="G28" s="187" t="s">
        <v>1298</v>
      </c>
      <c r="H28" s="185" t="s">
        <v>43</v>
      </c>
      <c r="I28" s="185">
        <v>0.45</v>
      </c>
      <c r="J28" s="185">
        <v>12</v>
      </c>
      <c r="K28" s="186">
        <v>258</v>
      </c>
      <c r="L28" s="185">
        <v>180</v>
      </c>
      <c r="M28" s="54">
        <v>14</v>
      </c>
      <c r="N28" s="44"/>
      <c r="O28" s="45">
        <f t="shared" si="0"/>
        <v>0</v>
      </c>
    </row>
    <row r="29" spans="1:15" ht="25.5">
      <c r="A29" s="185" t="s">
        <v>1246</v>
      </c>
      <c r="B29" s="186" t="s">
        <v>673</v>
      </c>
      <c r="C29" s="185" t="s">
        <v>671</v>
      </c>
      <c r="D29" s="185">
        <v>6</v>
      </c>
      <c r="E29" s="185">
        <v>18</v>
      </c>
      <c r="F29" s="185" t="s">
        <v>52</v>
      </c>
      <c r="G29" s="187" t="s">
        <v>674</v>
      </c>
      <c r="H29" s="185" t="s">
        <v>43</v>
      </c>
      <c r="I29" s="185">
        <v>0.45</v>
      </c>
      <c r="J29" s="185">
        <v>12</v>
      </c>
      <c r="K29" s="186">
        <v>251</v>
      </c>
      <c r="L29" s="185">
        <v>180</v>
      </c>
      <c r="M29" s="185" t="s">
        <v>38</v>
      </c>
      <c r="N29" s="44"/>
      <c r="O29" s="45">
        <f t="shared" si="0"/>
        <v>0</v>
      </c>
    </row>
    <row r="30" spans="1:15" ht="51">
      <c r="A30" s="185" t="s">
        <v>1246</v>
      </c>
      <c r="B30" s="186" t="s">
        <v>1299</v>
      </c>
      <c r="C30" s="185" t="s">
        <v>671</v>
      </c>
      <c r="D30" s="185">
        <v>6</v>
      </c>
      <c r="E30" s="185" t="s">
        <v>52</v>
      </c>
      <c r="F30" s="185" t="s">
        <v>52</v>
      </c>
      <c r="G30" s="187" t="s">
        <v>1300</v>
      </c>
      <c r="H30" s="185" t="s">
        <v>43</v>
      </c>
      <c r="I30" s="185">
        <v>0.45</v>
      </c>
      <c r="J30" s="185">
        <v>12</v>
      </c>
      <c r="K30" s="186">
        <v>276</v>
      </c>
      <c r="L30" s="185">
        <v>180</v>
      </c>
      <c r="M30" s="185" t="s">
        <v>38</v>
      </c>
      <c r="N30" s="44"/>
      <c r="O30" s="45">
        <f t="shared" si="0"/>
        <v>0</v>
      </c>
    </row>
    <row r="31" spans="1:15" ht="38.25">
      <c r="A31" s="185" t="s">
        <v>1246</v>
      </c>
      <c r="B31" s="186" t="s">
        <v>1301</v>
      </c>
      <c r="C31" s="185" t="s">
        <v>671</v>
      </c>
      <c r="D31" s="185">
        <v>5</v>
      </c>
      <c r="E31" s="185">
        <v>12</v>
      </c>
      <c r="F31" s="185" t="s">
        <v>52</v>
      </c>
      <c r="G31" s="187" t="s">
        <v>1302</v>
      </c>
      <c r="H31" s="185" t="s">
        <v>43</v>
      </c>
      <c r="I31" s="185">
        <v>0.45</v>
      </c>
      <c r="J31" s="185">
        <v>12</v>
      </c>
      <c r="K31" s="186">
        <v>252</v>
      </c>
      <c r="L31" s="185">
        <v>360</v>
      </c>
      <c r="M31" s="185" t="s">
        <v>38</v>
      </c>
      <c r="N31" s="44"/>
      <c r="O31" s="45">
        <f t="shared" si="0"/>
        <v>0</v>
      </c>
    </row>
    <row r="32" spans="1:15" ht="25.5">
      <c r="A32" s="185" t="s">
        <v>1246</v>
      </c>
      <c r="B32" s="186" t="s">
        <v>1303</v>
      </c>
      <c r="C32" s="185" t="s">
        <v>676</v>
      </c>
      <c r="D32" s="185">
        <v>5</v>
      </c>
      <c r="E32" s="185" t="s">
        <v>52</v>
      </c>
      <c r="F32" s="185" t="s">
        <v>52</v>
      </c>
      <c r="G32" s="187" t="s">
        <v>1304</v>
      </c>
      <c r="H32" s="185" t="s">
        <v>43</v>
      </c>
      <c r="I32" s="185">
        <v>0.45</v>
      </c>
      <c r="J32" s="185">
        <v>12</v>
      </c>
      <c r="K32" s="186">
        <v>284</v>
      </c>
      <c r="L32" s="185">
        <v>180</v>
      </c>
      <c r="M32" s="185" t="s">
        <v>38</v>
      </c>
      <c r="N32" s="44"/>
      <c r="O32" s="45">
        <f t="shared" si="0"/>
        <v>0</v>
      </c>
    </row>
    <row r="33" spans="1:15" ht="25.5">
      <c r="A33" s="185" t="s">
        <v>1246</v>
      </c>
      <c r="B33" s="186" t="s">
        <v>1305</v>
      </c>
      <c r="C33" s="185" t="s">
        <v>1306</v>
      </c>
      <c r="D33" s="185">
        <v>6.5</v>
      </c>
      <c r="E33" s="185">
        <v>15</v>
      </c>
      <c r="F33" s="185" t="s">
        <v>52</v>
      </c>
      <c r="G33" s="187" t="s">
        <v>1307</v>
      </c>
      <c r="H33" s="185" t="s">
        <v>43</v>
      </c>
      <c r="I33" s="185">
        <v>0.45</v>
      </c>
      <c r="J33" s="185">
        <v>12</v>
      </c>
      <c r="K33" s="186">
        <v>187</v>
      </c>
      <c r="L33" s="185">
        <v>180</v>
      </c>
      <c r="M33" s="193" t="s">
        <v>357</v>
      </c>
      <c r="N33" s="44"/>
      <c r="O33" s="45">
        <f t="shared" si="0"/>
        <v>0</v>
      </c>
    </row>
    <row r="34" spans="1:15" ht="38.25">
      <c r="A34" s="185" t="s">
        <v>1246</v>
      </c>
      <c r="B34" s="186" t="s">
        <v>1308</v>
      </c>
      <c r="C34" s="185" t="s">
        <v>671</v>
      </c>
      <c r="D34" s="185">
        <v>6</v>
      </c>
      <c r="E34" s="185">
        <v>18</v>
      </c>
      <c r="F34" s="185" t="s">
        <v>52</v>
      </c>
      <c r="G34" s="187" t="s">
        <v>1309</v>
      </c>
      <c r="H34" s="185" t="s">
        <v>43</v>
      </c>
      <c r="I34" s="185">
        <v>0.45</v>
      </c>
      <c r="J34" s="185">
        <v>12</v>
      </c>
      <c r="K34" s="186">
        <v>260</v>
      </c>
      <c r="L34" s="185">
        <v>180</v>
      </c>
      <c r="M34" s="185" t="s">
        <v>38</v>
      </c>
      <c r="N34" s="44"/>
      <c r="O34" s="45">
        <f t="shared" si="0"/>
        <v>0</v>
      </c>
    </row>
    <row r="35" spans="1:15" ht="38.25">
      <c r="A35" s="185" t="s">
        <v>1246</v>
      </c>
      <c r="B35" s="186" t="s">
        <v>1310</v>
      </c>
      <c r="C35" s="185" t="s">
        <v>671</v>
      </c>
      <c r="D35" s="185">
        <v>4.5</v>
      </c>
      <c r="E35" s="185" t="s">
        <v>52</v>
      </c>
      <c r="F35" s="185" t="s">
        <v>52</v>
      </c>
      <c r="G35" s="187" t="s">
        <v>1311</v>
      </c>
      <c r="H35" s="185" t="s">
        <v>43</v>
      </c>
      <c r="I35" s="185">
        <v>0.45</v>
      </c>
      <c r="J35" s="185">
        <v>12</v>
      </c>
      <c r="K35" s="186">
        <v>251</v>
      </c>
      <c r="L35" s="185">
        <v>180</v>
      </c>
      <c r="M35" s="185" t="s">
        <v>38</v>
      </c>
      <c r="N35" s="44"/>
      <c r="O35" s="45">
        <f t="shared" si="0"/>
        <v>0</v>
      </c>
    </row>
    <row r="36" spans="1:15" ht="25.5">
      <c r="A36" s="185" t="s">
        <v>1246</v>
      </c>
      <c r="B36" s="186" t="s">
        <v>1312</v>
      </c>
      <c r="C36" s="185" t="s">
        <v>246</v>
      </c>
      <c r="D36" s="185">
        <v>4</v>
      </c>
      <c r="E36" s="185">
        <v>10</v>
      </c>
      <c r="F36" s="185" t="s">
        <v>52</v>
      </c>
      <c r="G36" s="187" t="s">
        <v>1313</v>
      </c>
      <c r="H36" s="185" t="s">
        <v>43</v>
      </c>
      <c r="I36" s="185">
        <v>0.45</v>
      </c>
      <c r="J36" s="185">
        <v>12</v>
      </c>
      <c r="K36" s="186">
        <v>180</v>
      </c>
      <c r="L36" s="185">
        <v>360</v>
      </c>
      <c r="M36" s="185" t="s">
        <v>38</v>
      </c>
      <c r="N36" s="44"/>
      <c r="O36" s="45">
        <f t="shared" si="0"/>
        <v>0</v>
      </c>
    </row>
    <row r="37" spans="1:15" ht="25.5">
      <c r="A37" s="239" t="s">
        <v>1314</v>
      </c>
      <c r="B37" s="240" t="s">
        <v>1315</v>
      </c>
      <c r="C37" s="239" t="s">
        <v>1092</v>
      </c>
      <c r="D37" s="239">
        <v>7</v>
      </c>
      <c r="E37" s="239" t="s">
        <v>52</v>
      </c>
      <c r="F37" s="239" t="s">
        <v>52</v>
      </c>
      <c r="G37" s="241" t="s">
        <v>1316</v>
      </c>
      <c r="H37" s="239" t="s">
        <v>43</v>
      </c>
      <c r="I37" s="239">
        <v>0.45</v>
      </c>
      <c r="J37" s="239">
        <v>12</v>
      </c>
      <c r="K37" s="240">
        <v>336</v>
      </c>
      <c r="L37" s="239">
        <v>365</v>
      </c>
      <c r="M37" s="54">
        <v>15</v>
      </c>
      <c r="N37" s="44"/>
      <c r="O37" s="45">
        <f t="shared" si="0"/>
        <v>0</v>
      </c>
    </row>
    <row r="38" spans="1:15" ht="25.5">
      <c r="A38" s="239" t="s">
        <v>1314</v>
      </c>
      <c r="B38" s="240" t="s">
        <v>1317</v>
      </c>
      <c r="C38" s="239" t="s">
        <v>194</v>
      </c>
      <c r="D38" s="239">
        <v>4.5</v>
      </c>
      <c r="E38" s="239" t="s">
        <v>52</v>
      </c>
      <c r="F38" s="239">
        <v>40</v>
      </c>
      <c r="G38" s="241" t="s">
        <v>1318</v>
      </c>
      <c r="H38" s="239" t="s">
        <v>43</v>
      </c>
      <c r="I38" s="239">
        <v>0.45</v>
      </c>
      <c r="J38" s="239">
        <v>12</v>
      </c>
      <c r="K38" s="240">
        <v>261</v>
      </c>
      <c r="L38" s="239">
        <v>365</v>
      </c>
      <c r="M38" s="239" t="s">
        <v>38</v>
      </c>
      <c r="N38" s="44"/>
      <c r="O38" s="45">
        <f t="shared" si="0"/>
        <v>0</v>
      </c>
    </row>
    <row r="39" spans="1:15" ht="38.25">
      <c r="A39" s="239" t="s">
        <v>1314</v>
      </c>
      <c r="B39" s="240" t="s">
        <v>1319</v>
      </c>
      <c r="C39" s="239" t="s">
        <v>1253</v>
      </c>
      <c r="D39" s="239">
        <v>6</v>
      </c>
      <c r="E39" s="239" t="s">
        <v>52</v>
      </c>
      <c r="F39" s="239" t="s">
        <v>52</v>
      </c>
      <c r="G39" s="241" t="s">
        <v>1320</v>
      </c>
      <c r="H39" s="239" t="s">
        <v>43</v>
      </c>
      <c r="I39" s="239">
        <v>0.45</v>
      </c>
      <c r="J39" s="239">
        <v>12</v>
      </c>
      <c r="K39" s="240">
        <v>272</v>
      </c>
      <c r="L39" s="239">
        <v>365</v>
      </c>
      <c r="M39" s="193" t="s">
        <v>357</v>
      </c>
      <c r="N39" s="44"/>
      <c r="O39" s="45">
        <f t="shared" si="0"/>
        <v>0</v>
      </c>
    </row>
    <row r="40" spans="1:15" ht="25.5">
      <c r="A40" s="239" t="s">
        <v>1314</v>
      </c>
      <c r="B40" s="240" t="s">
        <v>1321</v>
      </c>
      <c r="C40" s="239" t="s">
        <v>685</v>
      </c>
      <c r="D40" s="239">
        <v>7.5</v>
      </c>
      <c r="E40" s="239" t="s">
        <v>52</v>
      </c>
      <c r="F40" s="239">
        <v>20</v>
      </c>
      <c r="G40" s="241" t="s">
        <v>1322</v>
      </c>
      <c r="H40" s="239" t="s">
        <v>43</v>
      </c>
      <c r="I40" s="239">
        <v>0.45</v>
      </c>
      <c r="J40" s="239">
        <v>12</v>
      </c>
      <c r="K40" s="240">
        <v>371</v>
      </c>
      <c r="L40" s="239">
        <v>365</v>
      </c>
      <c r="M40" s="239" t="s">
        <v>38</v>
      </c>
      <c r="N40" s="44"/>
      <c r="O40" s="45">
        <f t="shared" si="0"/>
        <v>0</v>
      </c>
    </row>
    <row r="41" spans="1:15" ht="38.25">
      <c r="A41" s="239" t="s">
        <v>1314</v>
      </c>
      <c r="B41" s="240" t="s">
        <v>1323</v>
      </c>
      <c r="C41" s="239" t="s">
        <v>804</v>
      </c>
      <c r="D41" s="239">
        <v>5</v>
      </c>
      <c r="E41" s="239" t="s">
        <v>52</v>
      </c>
      <c r="F41" s="239" t="s">
        <v>52</v>
      </c>
      <c r="G41" s="241" t="s">
        <v>1324</v>
      </c>
      <c r="H41" s="239" t="s">
        <v>43</v>
      </c>
      <c r="I41" s="239">
        <v>0.45</v>
      </c>
      <c r="J41" s="239">
        <v>12</v>
      </c>
      <c r="K41" s="240">
        <v>255</v>
      </c>
      <c r="L41" s="239">
        <v>365</v>
      </c>
      <c r="M41" s="193" t="s">
        <v>357</v>
      </c>
      <c r="N41" s="44"/>
      <c r="O41" s="45">
        <f t="shared" si="0"/>
        <v>0</v>
      </c>
    </row>
    <row r="42" spans="1:15" ht="63.75">
      <c r="A42" s="42" t="s">
        <v>33</v>
      </c>
      <c r="B42" s="41" t="s">
        <v>684</v>
      </c>
      <c r="C42" s="42" t="s">
        <v>685</v>
      </c>
      <c r="D42" s="42">
        <v>6.7</v>
      </c>
      <c r="E42" s="42" t="s">
        <v>1325</v>
      </c>
      <c r="F42" s="42">
        <v>73</v>
      </c>
      <c r="G42" s="188" t="s">
        <v>687</v>
      </c>
      <c r="H42" s="42" t="s">
        <v>43</v>
      </c>
      <c r="I42" s="42">
        <v>0.45</v>
      </c>
      <c r="J42" s="42">
        <v>12</v>
      </c>
      <c r="K42" s="41">
        <v>278</v>
      </c>
      <c r="L42" s="42">
        <v>360</v>
      </c>
      <c r="M42" s="54">
        <v>5</v>
      </c>
      <c r="N42" s="44"/>
      <c r="O42" s="45">
        <f t="shared" si="0"/>
        <v>0</v>
      </c>
    </row>
    <row r="43" spans="1:15" ht="38.25">
      <c r="A43" s="42" t="s">
        <v>33</v>
      </c>
      <c r="B43" s="41" t="s">
        <v>34</v>
      </c>
      <c r="C43" s="42" t="s">
        <v>35</v>
      </c>
      <c r="D43" s="42">
        <v>0</v>
      </c>
      <c r="E43" s="42">
        <v>34</v>
      </c>
      <c r="F43" s="42">
        <v>30</v>
      </c>
      <c r="G43" s="188" t="s">
        <v>36</v>
      </c>
      <c r="H43" s="42" t="s">
        <v>37</v>
      </c>
      <c r="I43" s="42">
        <v>0.33</v>
      </c>
      <c r="J43" s="42">
        <v>12</v>
      </c>
      <c r="K43" s="41">
        <v>176</v>
      </c>
      <c r="L43" s="42">
        <v>360</v>
      </c>
      <c r="M43" s="42" t="s">
        <v>38</v>
      </c>
      <c r="N43" s="44"/>
      <c r="O43" s="45">
        <f t="shared" si="0"/>
        <v>0</v>
      </c>
    </row>
    <row r="44" spans="1:15" ht="38.25">
      <c r="A44" s="42" t="s">
        <v>33</v>
      </c>
      <c r="B44" s="41" t="s">
        <v>1326</v>
      </c>
      <c r="C44" s="42" t="s">
        <v>671</v>
      </c>
      <c r="D44" s="42">
        <v>6</v>
      </c>
      <c r="E44" s="42" t="s">
        <v>1029</v>
      </c>
      <c r="F44" s="42" t="s">
        <v>52</v>
      </c>
      <c r="G44" s="188" t="s">
        <v>1327</v>
      </c>
      <c r="H44" s="42" t="s">
        <v>43</v>
      </c>
      <c r="I44" s="42">
        <v>0.33</v>
      </c>
      <c r="J44" s="42">
        <v>20</v>
      </c>
      <c r="K44" s="41">
        <v>261</v>
      </c>
      <c r="L44" s="42">
        <v>360</v>
      </c>
      <c r="M44" s="42" t="s">
        <v>38</v>
      </c>
      <c r="N44" s="44"/>
      <c r="O44" s="45">
        <f t="shared" si="0"/>
        <v>0</v>
      </c>
    </row>
    <row r="45" spans="1:15" ht="38.25">
      <c r="A45" s="42" t="s">
        <v>33</v>
      </c>
      <c r="B45" s="41" t="s">
        <v>1328</v>
      </c>
      <c r="C45" s="42" t="s">
        <v>777</v>
      </c>
      <c r="D45" s="42">
        <v>5.3</v>
      </c>
      <c r="E45" s="42" t="s">
        <v>1329</v>
      </c>
      <c r="F45" s="42">
        <v>35</v>
      </c>
      <c r="G45" s="188" t="s">
        <v>1330</v>
      </c>
      <c r="H45" s="42" t="s">
        <v>37</v>
      </c>
      <c r="I45" s="42">
        <v>0.33</v>
      </c>
      <c r="J45" s="42">
        <v>12</v>
      </c>
      <c r="K45" s="41">
        <v>187</v>
      </c>
      <c r="L45" s="42">
        <v>360</v>
      </c>
      <c r="M45" s="42" t="s">
        <v>38</v>
      </c>
      <c r="N45" s="44"/>
      <c r="O45" s="45">
        <f t="shared" si="0"/>
        <v>0</v>
      </c>
    </row>
    <row r="46" spans="1:15" ht="25.5">
      <c r="A46" s="42" t="s">
        <v>33</v>
      </c>
      <c r="B46" s="41" t="s">
        <v>1331</v>
      </c>
      <c r="C46" s="42" t="s">
        <v>187</v>
      </c>
      <c r="D46" s="42">
        <v>5.8</v>
      </c>
      <c r="E46" s="42" t="s">
        <v>966</v>
      </c>
      <c r="F46" s="42">
        <v>75</v>
      </c>
      <c r="G46" s="188" t="s">
        <v>1332</v>
      </c>
      <c r="H46" s="42" t="s">
        <v>37</v>
      </c>
      <c r="I46" s="42">
        <v>0.33</v>
      </c>
      <c r="J46" s="42">
        <v>12</v>
      </c>
      <c r="K46" s="41">
        <v>193</v>
      </c>
      <c r="L46" s="42">
        <v>360</v>
      </c>
      <c r="M46" s="54">
        <v>19</v>
      </c>
      <c r="N46" s="44"/>
      <c r="O46" s="45">
        <f t="shared" si="0"/>
        <v>0</v>
      </c>
    </row>
    <row r="47" spans="1:15" ht="51">
      <c r="A47" s="42" t="s">
        <v>33</v>
      </c>
      <c r="B47" s="41" t="s">
        <v>1333</v>
      </c>
      <c r="C47" s="42" t="s">
        <v>1051</v>
      </c>
      <c r="D47" s="42">
        <v>10</v>
      </c>
      <c r="E47" s="42" t="s">
        <v>1334</v>
      </c>
      <c r="F47" s="42">
        <v>200</v>
      </c>
      <c r="G47" s="188" t="s">
        <v>1335</v>
      </c>
      <c r="H47" s="42" t="s">
        <v>37</v>
      </c>
      <c r="I47" s="42">
        <v>0.33</v>
      </c>
      <c r="J47" s="42">
        <v>20</v>
      </c>
      <c r="K47" s="41">
        <v>261</v>
      </c>
      <c r="L47" s="42">
        <v>360</v>
      </c>
      <c r="M47" s="42" t="s">
        <v>38</v>
      </c>
      <c r="N47" s="44"/>
      <c r="O47" s="45">
        <f t="shared" si="0"/>
        <v>0</v>
      </c>
    </row>
    <row r="48" spans="1:15" ht="38.25">
      <c r="A48" s="42" t="s">
        <v>33</v>
      </c>
      <c r="B48" s="41" t="s">
        <v>1336</v>
      </c>
      <c r="C48" s="42" t="s">
        <v>1051</v>
      </c>
      <c r="D48" s="42">
        <v>10</v>
      </c>
      <c r="E48" s="42">
        <v>24.5</v>
      </c>
      <c r="F48" s="42">
        <v>100</v>
      </c>
      <c r="G48" s="188" t="s">
        <v>1337</v>
      </c>
      <c r="H48" s="42" t="s">
        <v>37</v>
      </c>
      <c r="I48" s="42">
        <v>0.33</v>
      </c>
      <c r="J48" s="42">
        <v>12</v>
      </c>
      <c r="K48" s="41">
        <v>261</v>
      </c>
      <c r="L48" s="42">
        <v>360</v>
      </c>
      <c r="M48" s="54">
        <v>2</v>
      </c>
      <c r="N48" s="44"/>
      <c r="O48" s="45">
        <f t="shared" si="0"/>
        <v>0</v>
      </c>
    </row>
    <row r="49" spans="1:15" ht="25.5">
      <c r="A49" s="42" t="s">
        <v>33</v>
      </c>
      <c r="B49" s="41" t="s">
        <v>696</v>
      </c>
      <c r="C49" s="42" t="s">
        <v>272</v>
      </c>
      <c r="D49" s="42">
        <v>7</v>
      </c>
      <c r="E49" s="42" t="s">
        <v>1338</v>
      </c>
      <c r="F49" s="42">
        <v>10</v>
      </c>
      <c r="G49" s="188" t="s">
        <v>1339</v>
      </c>
      <c r="H49" s="42" t="s">
        <v>37</v>
      </c>
      <c r="I49" s="42">
        <v>0.33</v>
      </c>
      <c r="J49" s="42">
        <v>12</v>
      </c>
      <c r="K49" s="41">
        <v>261</v>
      </c>
      <c r="L49" s="42">
        <v>360</v>
      </c>
      <c r="M49" s="54">
        <v>16</v>
      </c>
      <c r="N49" s="44"/>
      <c r="O49" s="45">
        <f t="shared" si="0"/>
        <v>0</v>
      </c>
    </row>
    <row r="50" spans="1:15" ht="38.25">
      <c r="A50" s="42" t="s">
        <v>33</v>
      </c>
      <c r="B50" s="41" t="s">
        <v>1340</v>
      </c>
      <c r="C50" s="42" t="s">
        <v>804</v>
      </c>
      <c r="D50" s="42">
        <v>4.8</v>
      </c>
      <c r="E50" s="42" t="s">
        <v>690</v>
      </c>
      <c r="F50" s="42" t="s">
        <v>52</v>
      </c>
      <c r="G50" s="188" t="s">
        <v>1341</v>
      </c>
      <c r="H50" s="42" t="s">
        <v>43</v>
      </c>
      <c r="I50" s="42">
        <v>0.33</v>
      </c>
      <c r="J50" s="42">
        <v>20</v>
      </c>
      <c r="K50" s="41">
        <v>261</v>
      </c>
      <c r="L50" s="42">
        <v>360</v>
      </c>
      <c r="M50" s="42" t="s">
        <v>38</v>
      </c>
      <c r="N50" s="44"/>
      <c r="O50" s="45">
        <f t="shared" si="0"/>
        <v>0</v>
      </c>
    </row>
    <row r="51" spans="1:15" ht="25.5">
      <c r="A51" s="42" t="s">
        <v>33</v>
      </c>
      <c r="B51" s="41" t="s">
        <v>1342</v>
      </c>
      <c r="C51" s="42" t="s">
        <v>338</v>
      </c>
      <c r="D51" s="42">
        <v>4.5</v>
      </c>
      <c r="E51" s="42" t="s">
        <v>975</v>
      </c>
      <c r="F51" s="42">
        <v>10</v>
      </c>
      <c r="G51" s="188" t="s">
        <v>1343</v>
      </c>
      <c r="H51" s="42" t="s">
        <v>37</v>
      </c>
      <c r="I51" s="42">
        <v>0.33</v>
      </c>
      <c r="J51" s="42">
        <v>12</v>
      </c>
      <c r="K51" s="41">
        <v>176</v>
      </c>
      <c r="L51" s="42">
        <v>360</v>
      </c>
      <c r="M51" s="54">
        <v>11</v>
      </c>
      <c r="N51" s="44"/>
      <c r="O51" s="45">
        <f t="shared" si="0"/>
        <v>0</v>
      </c>
    </row>
    <row r="52" spans="1:15" ht="25.5">
      <c r="A52" s="42" t="s">
        <v>33</v>
      </c>
      <c r="B52" s="41" t="s">
        <v>1344</v>
      </c>
      <c r="C52" s="42" t="s">
        <v>713</v>
      </c>
      <c r="D52" s="42">
        <v>10.3</v>
      </c>
      <c r="E52" s="42" t="s">
        <v>1334</v>
      </c>
      <c r="F52" s="42">
        <v>30</v>
      </c>
      <c r="G52" s="188" t="s">
        <v>700</v>
      </c>
      <c r="H52" s="42" t="s">
        <v>37</v>
      </c>
      <c r="I52" s="42">
        <v>0.33</v>
      </c>
      <c r="J52" s="42">
        <v>20</v>
      </c>
      <c r="K52" s="41">
        <v>221</v>
      </c>
      <c r="L52" s="42">
        <v>360</v>
      </c>
      <c r="M52" s="42" t="s">
        <v>38</v>
      </c>
      <c r="N52" s="44"/>
      <c r="O52" s="45">
        <f t="shared" si="0"/>
        <v>0</v>
      </c>
    </row>
    <row r="53" spans="1:15" ht="38.25">
      <c r="A53" s="91" t="s">
        <v>701</v>
      </c>
      <c r="B53" s="92" t="s">
        <v>1345</v>
      </c>
      <c r="C53" s="91" t="s">
        <v>703</v>
      </c>
      <c r="D53" s="91">
        <v>8.1999999999999993</v>
      </c>
      <c r="E53" s="91">
        <v>20</v>
      </c>
      <c r="F53" s="91">
        <v>100</v>
      </c>
      <c r="G53" s="189" t="s">
        <v>704</v>
      </c>
      <c r="H53" s="91" t="s">
        <v>43</v>
      </c>
      <c r="I53" s="91">
        <v>0.45</v>
      </c>
      <c r="J53" s="91">
        <v>20</v>
      </c>
      <c r="K53" s="92">
        <v>223</v>
      </c>
      <c r="L53" s="91">
        <v>180</v>
      </c>
      <c r="M53" s="91" t="s">
        <v>38</v>
      </c>
      <c r="N53" s="44"/>
      <c r="O53" s="45">
        <f t="shared" si="0"/>
        <v>0</v>
      </c>
    </row>
    <row r="54" spans="1:15" ht="12.75">
      <c r="A54" s="91" t="s">
        <v>701</v>
      </c>
      <c r="B54" s="92" t="s">
        <v>1346</v>
      </c>
      <c r="C54" s="91" t="s">
        <v>901</v>
      </c>
      <c r="D54" s="91">
        <v>6.4</v>
      </c>
      <c r="E54" s="91">
        <v>17</v>
      </c>
      <c r="F54" s="91">
        <v>35</v>
      </c>
      <c r="G54" s="189" t="s">
        <v>1347</v>
      </c>
      <c r="H54" s="91" t="s">
        <v>43</v>
      </c>
      <c r="I54" s="91">
        <v>0.45</v>
      </c>
      <c r="J54" s="91">
        <v>20</v>
      </c>
      <c r="K54" s="92">
        <v>226</v>
      </c>
      <c r="L54" s="91">
        <v>180</v>
      </c>
      <c r="M54" s="54">
        <v>5</v>
      </c>
      <c r="N54" s="44"/>
      <c r="O54" s="45">
        <f t="shared" si="0"/>
        <v>0</v>
      </c>
    </row>
    <row r="55" spans="1:15" ht="38.25">
      <c r="A55" s="91" t="s">
        <v>701</v>
      </c>
      <c r="B55" s="92" t="s">
        <v>1348</v>
      </c>
      <c r="C55" s="91" t="s">
        <v>671</v>
      </c>
      <c r="D55" s="91">
        <v>4.8</v>
      </c>
      <c r="E55" s="91">
        <v>19</v>
      </c>
      <c r="F55" s="91">
        <v>7</v>
      </c>
      <c r="G55" s="189" t="s">
        <v>706</v>
      </c>
      <c r="H55" s="91" t="s">
        <v>43</v>
      </c>
      <c r="I55" s="91">
        <v>0.45</v>
      </c>
      <c r="J55" s="91">
        <v>20</v>
      </c>
      <c r="K55" s="92">
        <v>216</v>
      </c>
      <c r="L55" s="91">
        <v>180</v>
      </c>
      <c r="M55" s="91" t="s">
        <v>38</v>
      </c>
      <c r="N55" s="44"/>
      <c r="O55" s="45">
        <f t="shared" si="0"/>
        <v>0</v>
      </c>
    </row>
    <row r="56" spans="1:15" ht="25.5">
      <c r="A56" s="91" t="s">
        <v>701</v>
      </c>
      <c r="B56" s="92" t="s">
        <v>707</v>
      </c>
      <c r="C56" s="91" t="s">
        <v>671</v>
      </c>
      <c r="D56" s="91">
        <v>5.0999999999999996</v>
      </c>
      <c r="E56" s="91">
        <v>19</v>
      </c>
      <c r="F56" s="91">
        <v>7</v>
      </c>
      <c r="G56" s="189" t="s">
        <v>708</v>
      </c>
      <c r="H56" s="91" t="s">
        <v>43</v>
      </c>
      <c r="I56" s="91">
        <v>0.45</v>
      </c>
      <c r="J56" s="91">
        <v>20</v>
      </c>
      <c r="K56" s="92">
        <v>209</v>
      </c>
      <c r="L56" s="91">
        <v>180</v>
      </c>
      <c r="M56" s="91" t="s">
        <v>38</v>
      </c>
      <c r="N56" s="44"/>
      <c r="O56" s="45">
        <f t="shared" si="0"/>
        <v>0</v>
      </c>
    </row>
    <row r="57" spans="1:15" ht="38.25">
      <c r="A57" s="91" t="s">
        <v>701</v>
      </c>
      <c r="B57" s="92" t="s">
        <v>1349</v>
      </c>
      <c r="C57" s="91" t="s">
        <v>710</v>
      </c>
      <c r="D57" s="91">
        <v>5.6</v>
      </c>
      <c r="E57" s="91">
        <v>15</v>
      </c>
      <c r="F57" s="91">
        <v>55</v>
      </c>
      <c r="G57" s="189" t="s">
        <v>1350</v>
      </c>
      <c r="H57" s="91" t="s">
        <v>43</v>
      </c>
      <c r="I57" s="91">
        <v>0.45</v>
      </c>
      <c r="J57" s="91">
        <v>20</v>
      </c>
      <c r="K57" s="92">
        <v>208</v>
      </c>
      <c r="L57" s="91">
        <v>180</v>
      </c>
      <c r="M57" s="91" t="s">
        <v>38</v>
      </c>
      <c r="N57" s="44"/>
      <c r="O57" s="45">
        <f t="shared" si="0"/>
        <v>0</v>
      </c>
    </row>
    <row r="58" spans="1:15" ht="12.75">
      <c r="A58" s="91" t="s">
        <v>701</v>
      </c>
      <c r="B58" s="92" t="s">
        <v>717</v>
      </c>
      <c r="C58" s="91" t="s">
        <v>246</v>
      </c>
      <c r="D58" s="91">
        <v>4.5</v>
      </c>
      <c r="E58" s="91">
        <v>12</v>
      </c>
      <c r="F58" s="91">
        <v>18</v>
      </c>
      <c r="G58" s="189" t="s">
        <v>1351</v>
      </c>
      <c r="H58" s="91" t="s">
        <v>43</v>
      </c>
      <c r="I58" s="91">
        <v>0.45</v>
      </c>
      <c r="J58" s="91">
        <v>20</v>
      </c>
      <c r="K58" s="92">
        <v>157</v>
      </c>
      <c r="L58" s="91">
        <v>180</v>
      </c>
      <c r="M58" s="91" t="s">
        <v>38</v>
      </c>
      <c r="N58" s="44"/>
      <c r="O58" s="45">
        <f t="shared" si="0"/>
        <v>0</v>
      </c>
    </row>
    <row r="59" spans="1:15" ht="25.5">
      <c r="A59" s="91" t="s">
        <v>701</v>
      </c>
      <c r="B59" s="92" t="s">
        <v>1352</v>
      </c>
      <c r="C59" s="91" t="s">
        <v>1353</v>
      </c>
      <c r="D59" s="91">
        <v>5</v>
      </c>
      <c r="E59" s="91" t="s">
        <v>52</v>
      </c>
      <c r="F59" s="91">
        <v>30</v>
      </c>
      <c r="G59" s="189" t="s">
        <v>1354</v>
      </c>
      <c r="H59" s="91" t="s">
        <v>43</v>
      </c>
      <c r="I59" s="91">
        <v>0.45</v>
      </c>
      <c r="J59" s="91">
        <v>20</v>
      </c>
      <c r="K59" s="92">
        <v>185</v>
      </c>
      <c r="L59" s="91">
        <v>180</v>
      </c>
      <c r="M59" s="91" t="s">
        <v>38</v>
      </c>
      <c r="N59" s="44"/>
      <c r="O59" s="45">
        <f t="shared" si="0"/>
        <v>0</v>
      </c>
    </row>
    <row r="60" spans="1:15" ht="25.5">
      <c r="A60" s="91" t="s">
        <v>701</v>
      </c>
      <c r="B60" s="92" t="s">
        <v>1355</v>
      </c>
      <c r="C60" s="91" t="s">
        <v>1092</v>
      </c>
      <c r="D60" s="91">
        <v>6.5</v>
      </c>
      <c r="E60" s="91">
        <v>16</v>
      </c>
      <c r="F60" s="91">
        <v>30</v>
      </c>
      <c r="G60" s="189" t="s">
        <v>1356</v>
      </c>
      <c r="H60" s="91" t="s">
        <v>43</v>
      </c>
      <c r="I60" s="91">
        <v>0.45</v>
      </c>
      <c r="J60" s="91">
        <v>20</v>
      </c>
      <c r="K60" s="92">
        <v>232</v>
      </c>
      <c r="L60" s="91">
        <v>180</v>
      </c>
      <c r="M60" s="91" t="s">
        <v>38</v>
      </c>
      <c r="N60" s="44"/>
      <c r="O60" s="45">
        <f t="shared" si="0"/>
        <v>0</v>
      </c>
    </row>
    <row r="61" spans="1:15" ht="38.25">
      <c r="A61" s="91" t="s">
        <v>701</v>
      </c>
      <c r="B61" s="92" t="s">
        <v>728</v>
      </c>
      <c r="C61" s="91" t="s">
        <v>671</v>
      </c>
      <c r="D61" s="91">
        <v>5.0999999999999996</v>
      </c>
      <c r="E61" s="91">
        <v>19</v>
      </c>
      <c r="F61" s="91">
        <v>7</v>
      </c>
      <c r="G61" s="189" t="s">
        <v>1357</v>
      </c>
      <c r="H61" s="91" t="s">
        <v>43</v>
      </c>
      <c r="I61" s="91">
        <v>0.45</v>
      </c>
      <c r="J61" s="91">
        <v>20</v>
      </c>
      <c r="K61" s="92">
        <v>216</v>
      </c>
      <c r="L61" s="91">
        <v>180</v>
      </c>
      <c r="M61" s="91" t="s">
        <v>38</v>
      </c>
      <c r="N61" s="44"/>
      <c r="O61" s="45">
        <f t="shared" si="0"/>
        <v>0</v>
      </c>
    </row>
    <row r="62" spans="1:15" ht="38.25">
      <c r="A62" s="91" t="s">
        <v>701</v>
      </c>
      <c r="B62" s="92" t="s">
        <v>709</v>
      </c>
      <c r="C62" s="91" t="s">
        <v>710</v>
      </c>
      <c r="D62" s="91">
        <v>6.8</v>
      </c>
      <c r="E62" s="91">
        <v>17</v>
      </c>
      <c r="F62" s="91">
        <v>60</v>
      </c>
      <c r="G62" s="189" t="s">
        <v>711</v>
      </c>
      <c r="H62" s="91" t="s">
        <v>43</v>
      </c>
      <c r="I62" s="91">
        <v>0.45</v>
      </c>
      <c r="J62" s="91">
        <v>20</v>
      </c>
      <c r="K62" s="92">
        <v>218</v>
      </c>
      <c r="L62" s="91">
        <v>180</v>
      </c>
      <c r="M62" s="91" t="s">
        <v>38</v>
      </c>
      <c r="N62" s="44"/>
      <c r="O62" s="45">
        <f t="shared" ref="O62:O125" si="1">ROUND(K62*N62,0)</f>
        <v>0</v>
      </c>
    </row>
    <row r="63" spans="1:15" ht="51">
      <c r="A63" s="91" t="s">
        <v>701</v>
      </c>
      <c r="B63" s="92" t="s">
        <v>1358</v>
      </c>
      <c r="C63" s="91" t="s">
        <v>777</v>
      </c>
      <c r="D63" s="91">
        <v>5.7</v>
      </c>
      <c r="E63" s="91">
        <v>15</v>
      </c>
      <c r="F63" s="91">
        <v>40</v>
      </c>
      <c r="G63" s="189" t="s">
        <v>1359</v>
      </c>
      <c r="H63" s="91" t="s">
        <v>43</v>
      </c>
      <c r="I63" s="91">
        <v>0.45</v>
      </c>
      <c r="J63" s="91">
        <v>20</v>
      </c>
      <c r="K63" s="92">
        <v>192</v>
      </c>
      <c r="L63" s="91">
        <v>180</v>
      </c>
      <c r="M63" s="91" t="s">
        <v>38</v>
      </c>
      <c r="N63" s="44"/>
      <c r="O63" s="45">
        <f t="shared" si="1"/>
        <v>0</v>
      </c>
    </row>
    <row r="64" spans="1:15" ht="51">
      <c r="A64" s="91" t="s">
        <v>701</v>
      </c>
      <c r="B64" s="92" t="s">
        <v>712</v>
      </c>
      <c r="C64" s="91" t="s">
        <v>713</v>
      </c>
      <c r="D64" s="91">
        <v>8.1999999999999993</v>
      </c>
      <c r="E64" s="91">
        <v>22</v>
      </c>
      <c r="F64" s="91">
        <v>25</v>
      </c>
      <c r="G64" s="189" t="s">
        <v>714</v>
      </c>
      <c r="H64" s="91" t="s">
        <v>43</v>
      </c>
      <c r="I64" s="91">
        <v>0.45</v>
      </c>
      <c r="J64" s="91">
        <v>20</v>
      </c>
      <c r="K64" s="92">
        <v>185</v>
      </c>
      <c r="L64" s="91">
        <v>180</v>
      </c>
      <c r="M64" s="91" t="s">
        <v>38</v>
      </c>
      <c r="N64" s="44"/>
      <c r="O64" s="45">
        <f t="shared" si="1"/>
        <v>0</v>
      </c>
    </row>
    <row r="65" spans="1:15" ht="38.25">
      <c r="A65" s="91" t="s">
        <v>701</v>
      </c>
      <c r="B65" s="92" t="s">
        <v>1360</v>
      </c>
      <c r="C65" s="91" t="s">
        <v>194</v>
      </c>
      <c r="D65" s="91">
        <v>4.8</v>
      </c>
      <c r="E65" s="91">
        <v>12</v>
      </c>
      <c r="F65" s="91">
        <v>40</v>
      </c>
      <c r="G65" s="189" t="s">
        <v>1361</v>
      </c>
      <c r="H65" s="91" t="s">
        <v>43</v>
      </c>
      <c r="I65" s="91">
        <v>0.45</v>
      </c>
      <c r="J65" s="91">
        <v>20</v>
      </c>
      <c r="K65" s="92">
        <v>145</v>
      </c>
      <c r="L65" s="91">
        <v>180</v>
      </c>
      <c r="M65" s="91" t="s">
        <v>38</v>
      </c>
      <c r="N65" s="44"/>
      <c r="O65" s="45">
        <f t="shared" si="1"/>
        <v>0</v>
      </c>
    </row>
    <row r="66" spans="1:15" ht="38.25">
      <c r="A66" s="91" t="s">
        <v>701</v>
      </c>
      <c r="B66" s="92" t="s">
        <v>1362</v>
      </c>
      <c r="C66" s="91" t="s">
        <v>810</v>
      </c>
      <c r="D66" s="91">
        <v>4.7</v>
      </c>
      <c r="E66" s="91">
        <v>13</v>
      </c>
      <c r="F66" s="91">
        <v>8</v>
      </c>
      <c r="G66" s="189" t="s">
        <v>1363</v>
      </c>
      <c r="H66" s="91" t="s">
        <v>43</v>
      </c>
      <c r="I66" s="91">
        <v>0.45</v>
      </c>
      <c r="J66" s="91">
        <v>20</v>
      </c>
      <c r="K66" s="92">
        <v>153</v>
      </c>
      <c r="L66" s="91">
        <v>180</v>
      </c>
      <c r="M66" s="91" t="s">
        <v>38</v>
      </c>
      <c r="N66" s="44"/>
      <c r="O66" s="45">
        <f t="shared" si="1"/>
        <v>0</v>
      </c>
    </row>
    <row r="67" spans="1:15" ht="25.5">
      <c r="A67" s="91" t="s">
        <v>701</v>
      </c>
      <c r="B67" s="92" t="s">
        <v>715</v>
      </c>
      <c r="C67" s="91" t="s">
        <v>299</v>
      </c>
      <c r="D67" s="91">
        <v>5.3</v>
      </c>
      <c r="E67" s="91">
        <v>17</v>
      </c>
      <c r="F67" s="91">
        <v>20</v>
      </c>
      <c r="G67" s="189" t="s">
        <v>1364</v>
      </c>
      <c r="H67" s="91" t="s">
        <v>43</v>
      </c>
      <c r="I67" s="91">
        <v>0.45</v>
      </c>
      <c r="J67" s="91">
        <v>20</v>
      </c>
      <c r="K67" s="92">
        <v>185</v>
      </c>
      <c r="L67" s="91">
        <v>180</v>
      </c>
      <c r="M67" s="91" t="s">
        <v>38</v>
      </c>
      <c r="N67" s="44"/>
      <c r="O67" s="45">
        <f t="shared" si="1"/>
        <v>0</v>
      </c>
    </row>
    <row r="68" spans="1:15" ht="38.25">
      <c r="A68" s="91" t="s">
        <v>701</v>
      </c>
      <c r="B68" s="92" t="s">
        <v>1365</v>
      </c>
      <c r="C68" s="91" t="s">
        <v>720</v>
      </c>
      <c r="D68" s="91">
        <v>8.1999999999999993</v>
      </c>
      <c r="E68" s="91">
        <v>23</v>
      </c>
      <c r="F68" s="91">
        <v>45</v>
      </c>
      <c r="G68" s="189" t="s">
        <v>1366</v>
      </c>
      <c r="H68" s="91" t="s">
        <v>43</v>
      </c>
      <c r="I68" s="91">
        <v>0.45</v>
      </c>
      <c r="J68" s="91">
        <v>20</v>
      </c>
      <c r="K68" s="92">
        <v>195</v>
      </c>
      <c r="L68" s="91">
        <v>180</v>
      </c>
      <c r="M68" s="49" t="s">
        <v>44</v>
      </c>
      <c r="N68" s="44"/>
      <c r="O68" s="45">
        <f t="shared" si="1"/>
        <v>0</v>
      </c>
    </row>
    <row r="69" spans="1:15" ht="38.25">
      <c r="A69" s="91" t="s">
        <v>701</v>
      </c>
      <c r="B69" s="92" t="s">
        <v>722</v>
      </c>
      <c r="C69" s="91" t="s">
        <v>182</v>
      </c>
      <c r="D69" s="91">
        <v>4.7</v>
      </c>
      <c r="E69" s="91">
        <v>13</v>
      </c>
      <c r="F69" s="91">
        <v>7</v>
      </c>
      <c r="G69" s="189" t="s">
        <v>1367</v>
      </c>
      <c r="H69" s="91" t="s">
        <v>43</v>
      </c>
      <c r="I69" s="91">
        <v>0.45</v>
      </c>
      <c r="J69" s="91">
        <v>20</v>
      </c>
      <c r="K69" s="92">
        <v>155</v>
      </c>
      <c r="L69" s="91">
        <v>120</v>
      </c>
      <c r="M69" s="91" t="s">
        <v>38</v>
      </c>
      <c r="N69" s="44"/>
      <c r="O69" s="45">
        <f t="shared" si="1"/>
        <v>0</v>
      </c>
    </row>
    <row r="70" spans="1:15" ht="25.5">
      <c r="A70" s="91" t="s">
        <v>701</v>
      </c>
      <c r="B70" s="92" t="s">
        <v>1368</v>
      </c>
      <c r="C70" s="91" t="s">
        <v>804</v>
      </c>
      <c r="D70" s="91">
        <v>5</v>
      </c>
      <c r="E70" s="91">
        <v>15</v>
      </c>
      <c r="F70" s="91">
        <v>3</v>
      </c>
      <c r="G70" s="189" t="s">
        <v>1369</v>
      </c>
      <c r="H70" s="91" t="s">
        <v>43</v>
      </c>
      <c r="I70" s="91">
        <v>0.45</v>
      </c>
      <c r="J70" s="91">
        <v>20</v>
      </c>
      <c r="K70" s="92">
        <v>214</v>
      </c>
      <c r="L70" s="91">
        <v>180</v>
      </c>
      <c r="M70" s="91" t="s">
        <v>38</v>
      </c>
      <c r="N70" s="44"/>
      <c r="O70" s="45">
        <f t="shared" si="1"/>
        <v>0</v>
      </c>
    </row>
    <row r="71" spans="1:15" ht="38.25">
      <c r="A71" s="91" t="s">
        <v>701</v>
      </c>
      <c r="B71" s="92" t="s">
        <v>724</v>
      </c>
      <c r="C71" s="91" t="s">
        <v>265</v>
      </c>
      <c r="D71" s="91">
        <v>4.7</v>
      </c>
      <c r="E71" s="91">
        <v>12</v>
      </c>
      <c r="F71" s="91">
        <v>18</v>
      </c>
      <c r="G71" s="189" t="s">
        <v>1370</v>
      </c>
      <c r="H71" s="91" t="s">
        <v>43</v>
      </c>
      <c r="I71" s="91">
        <v>0.45</v>
      </c>
      <c r="J71" s="91">
        <v>20</v>
      </c>
      <c r="K71" s="92">
        <v>158</v>
      </c>
      <c r="L71" s="91">
        <v>180</v>
      </c>
      <c r="M71" s="91" t="s">
        <v>38</v>
      </c>
      <c r="N71" s="44"/>
      <c r="O71" s="45">
        <f t="shared" si="1"/>
        <v>0</v>
      </c>
    </row>
    <row r="72" spans="1:15" ht="76.5">
      <c r="A72" s="91" t="s">
        <v>701</v>
      </c>
      <c r="B72" s="92" t="s">
        <v>726</v>
      </c>
      <c r="C72" s="91" t="s">
        <v>299</v>
      </c>
      <c r="D72" s="91">
        <v>5.3</v>
      </c>
      <c r="E72" s="91">
        <v>17</v>
      </c>
      <c r="F72" s="91">
        <v>30</v>
      </c>
      <c r="G72" s="189" t="s">
        <v>727</v>
      </c>
      <c r="H72" s="91" t="s">
        <v>43</v>
      </c>
      <c r="I72" s="91">
        <v>0.45</v>
      </c>
      <c r="J72" s="91">
        <v>20</v>
      </c>
      <c r="K72" s="92">
        <v>187</v>
      </c>
      <c r="L72" s="91">
        <v>180</v>
      </c>
      <c r="M72" s="91" t="s">
        <v>38</v>
      </c>
      <c r="N72" s="44"/>
      <c r="O72" s="45">
        <f t="shared" si="1"/>
        <v>0</v>
      </c>
    </row>
    <row r="73" spans="1:15" ht="38.25">
      <c r="A73" s="91" t="s">
        <v>701</v>
      </c>
      <c r="B73" s="92" t="s">
        <v>1371</v>
      </c>
      <c r="C73" s="91" t="s">
        <v>671</v>
      </c>
      <c r="D73" s="91">
        <v>5.5</v>
      </c>
      <c r="E73" s="91">
        <v>18</v>
      </c>
      <c r="F73" s="91">
        <v>7</v>
      </c>
      <c r="G73" s="189" t="s">
        <v>1372</v>
      </c>
      <c r="H73" s="91" t="s">
        <v>43</v>
      </c>
      <c r="I73" s="91">
        <v>0.45</v>
      </c>
      <c r="J73" s="91">
        <v>20</v>
      </c>
      <c r="K73" s="92">
        <v>225</v>
      </c>
      <c r="L73" s="91">
        <v>180</v>
      </c>
      <c r="M73" s="91" t="s">
        <v>38</v>
      </c>
      <c r="N73" s="44"/>
      <c r="O73" s="45">
        <f t="shared" si="1"/>
        <v>0</v>
      </c>
    </row>
    <row r="74" spans="1:15" ht="25.5">
      <c r="A74" s="91" t="s">
        <v>701</v>
      </c>
      <c r="B74" s="92" t="s">
        <v>1373</v>
      </c>
      <c r="C74" s="91" t="s">
        <v>734</v>
      </c>
      <c r="D74" s="91">
        <v>4.7</v>
      </c>
      <c r="E74" s="91">
        <v>16</v>
      </c>
      <c r="F74" s="91">
        <v>27</v>
      </c>
      <c r="G74" s="189" t="s">
        <v>1374</v>
      </c>
      <c r="H74" s="91" t="s">
        <v>43</v>
      </c>
      <c r="I74" s="91">
        <v>0.45</v>
      </c>
      <c r="J74" s="91">
        <v>20</v>
      </c>
      <c r="K74" s="92">
        <v>178</v>
      </c>
      <c r="L74" s="91">
        <v>180</v>
      </c>
      <c r="M74" s="49" t="s">
        <v>44</v>
      </c>
      <c r="N74" s="44"/>
      <c r="O74" s="45">
        <f t="shared" si="1"/>
        <v>0</v>
      </c>
    </row>
    <row r="75" spans="1:15" ht="25.5">
      <c r="A75" s="91" t="s">
        <v>701</v>
      </c>
      <c r="B75" s="92" t="s">
        <v>736</v>
      </c>
      <c r="C75" s="91" t="s">
        <v>187</v>
      </c>
      <c r="D75" s="91">
        <v>6.7</v>
      </c>
      <c r="E75" s="91">
        <v>17</v>
      </c>
      <c r="F75" s="91">
        <v>50</v>
      </c>
      <c r="G75" s="189" t="s">
        <v>1375</v>
      </c>
      <c r="H75" s="91" t="s">
        <v>43</v>
      </c>
      <c r="I75" s="91">
        <v>0.45</v>
      </c>
      <c r="J75" s="91">
        <v>20</v>
      </c>
      <c r="K75" s="92">
        <v>213</v>
      </c>
      <c r="L75" s="91">
        <v>180</v>
      </c>
      <c r="M75" s="91" t="s">
        <v>38</v>
      </c>
      <c r="N75" s="44"/>
      <c r="O75" s="45">
        <f t="shared" si="1"/>
        <v>0</v>
      </c>
    </row>
    <row r="76" spans="1:15" ht="25.5">
      <c r="A76" s="91" t="s">
        <v>701</v>
      </c>
      <c r="B76" s="92" t="s">
        <v>1376</v>
      </c>
      <c r="C76" s="91" t="s">
        <v>731</v>
      </c>
      <c r="D76" s="91">
        <v>6</v>
      </c>
      <c r="E76" s="91">
        <v>17</v>
      </c>
      <c r="F76" s="91">
        <v>25</v>
      </c>
      <c r="G76" s="189" t="s">
        <v>1377</v>
      </c>
      <c r="H76" s="91" t="s">
        <v>43</v>
      </c>
      <c r="I76" s="91">
        <v>0.45</v>
      </c>
      <c r="J76" s="91">
        <v>20</v>
      </c>
      <c r="K76" s="92">
        <v>211</v>
      </c>
      <c r="L76" s="91">
        <v>180</v>
      </c>
      <c r="M76" s="91" t="s">
        <v>38</v>
      </c>
      <c r="N76" s="44"/>
      <c r="O76" s="45">
        <f t="shared" si="1"/>
        <v>0</v>
      </c>
    </row>
    <row r="77" spans="1:15" ht="76.5">
      <c r="A77" s="91" t="s">
        <v>701</v>
      </c>
      <c r="B77" s="92" t="s">
        <v>1378</v>
      </c>
      <c r="C77" s="91" t="s">
        <v>804</v>
      </c>
      <c r="D77" s="91">
        <v>4.9000000000000004</v>
      </c>
      <c r="E77" s="91" t="s">
        <v>902</v>
      </c>
      <c r="F77" s="91">
        <v>3</v>
      </c>
      <c r="G77" s="189" t="s">
        <v>1379</v>
      </c>
      <c r="H77" s="91" t="s">
        <v>43</v>
      </c>
      <c r="I77" s="91">
        <v>0.45</v>
      </c>
      <c r="J77" s="91">
        <v>20</v>
      </c>
      <c r="K77" s="92">
        <v>214</v>
      </c>
      <c r="L77" s="91">
        <v>180</v>
      </c>
      <c r="M77" s="91" t="s">
        <v>38</v>
      </c>
      <c r="N77" s="44"/>
      <c r="O77" s="45">
        <f t="shared" si="1"/>
        <v>0</v>
      </c>
    </row>
    <row r="78" spans="1:15" ht="51">
      <c r="A78" s="91" t="s">
        <v>701</v>
      </c>
      <c r="B78" s="92" t="s">
        <v>1380</v>
      </c>
      <c r="C78" s="91" t="s">
        <v>246</v>
      </c>
      <c r="D78" s="91">
        <v>4.5</v>
      </c>
      <c r="E78" s="91">
        <v>11</v>
      </c>
      <c r="F78" s="91">
        <v>18</v>
      </c>
      <c r="G78" s="189" t="s">
        <v>1381</v>
      </c>
      <c r="H78" s="91" t="s">
        <v>43</v>
      </c>
      <c r="I78" s="91">
        <v>0.45</v>
      </c>
      <c r="J78" s="91">
        <v>20</v>
      </c>
      <c r="K78" s="92">
        <v>162</v>
      </c>
      <c r="L78" s="91">
        <v>180</v>
      </c>
      <c r="M78" s="91" t="s">
        <v>38</v>
      </c>
      <c r="N78" s="44"/>
      <c r="O78" s="45">
        <f t="shared" si="1"/>
        <v>0</v>
      </c>
    </row>
    <row r="79" spans="1:15" ht="38.25">
      <c r="A79" s="91" t="s">
        <v>701</v>
      </c>
      <c r="B79" s="92" t="s">
        <v>1382</v>
      </c>
      <c r="C79" s="91" t="s">
        <v>194</v>
      </c>
      <c r="D79" s="91">
        <v>4.7</v>
      </c>
      <c r="E79" s="91">
        <v>12</v>
      </c>
      <c r="F79" s="91">
        <v>40</v>
      </c>
      <c r="G79" s="189" t="s">
        <v>1383</v>
      </c>
      <c r="H79" s="91" t="s">
        <v>43</v>
      </c>
      <c r="I79" s="91">
        <v>0.45</v>
      </c>
      <c r="J79" s="91">
        <v>20</v>
      </c>
      <c r="K79" s="92">
        <v>145</v>
      </c>
      <c r="L79" s="91">
        <v>180</v>
      </c>
      <c r="M79" s="91" t="s">
        <v>38</v>
      </c>
      <c r="N79" s="44"/>
      <c r="O79" s="45">
        <f t="shared" si="1"/>
        <v>0</v>
      </c>
    </row>
    <row r="80" spans="1:15" ht="38.25">
      <c r="A80" s="91" t="s">
        <v>701</v>
      </c>
      <c r="B80" s="92" t="s">
        <v>740</v>
      </c>
      <c r="C80" s="91" t="s">
        <v>1384</v>
      </c>
      <c r="D80" s="91">
        <v>5.5</v>
      </c>
      <c r="E80" s="91">
        <v>15</v>
      </c>
      <c r="F80" s="91">
        <v>35</v>
      </c>
      <c r="G80" s="189" t="s">
        <v>1385</v>
      </c>
      <c r="H80" s="91" t="s">
        <v>43</v>
      </c>
      <c r="I80" s="91">
        <v>0.45</v>
      </c>
      <c r="J80" s="91">
        <v>20</v>
      </c>
      <c r="K80" s="92">
        <v>202</v>
      </c>
      <c r="L80" s="91">
        <v>180</v>
      </c>
      <c r="M80" s="54">
        <v>10</v>
      </c>
      <c r="N80" s="44"/>
      <c r="O80" s="45">
        <f t="shared" si="1"/>
        <v>0</v>
      </c>
    </row>
    <row r="81" spans="1:15" ht="38.25">
      <c r="A81" s="55" t="s">
        <v>1386</v>
      </c>
      <c r="B81" s="56" t="s">
        <v>1387</v>
      </c>
      <c r="C81" s="55" t="s">
        <v>1253</v>
      </c>
      <c r="D81" s="55">
        <v>5.5</v>
      </c>
      <c r="E81" s="55" t="s">
        <v>52</v>
      </c>
      <c r="F81" s="55" t="s">
        <v>52</v>
      </c>
      <c r="G81" s="202" t="s">
        <v>1388</v>
      </c>
      <c r="H81" s="55" t="s">
        <v>43</v>
      </c>
      <c r="I81" s="55">
        <v>0.45</v>
      </c>
      <c r="J81" s="55">
        <v>20</v>
      </c>
      <c r="K81" s="56">
        <v>277</v>
      </c>
      <c r="L81" s="55">
        <v>365</v>
      </c>
      <c r="M81" s="54">
        <v>13</v>
      </c>
      <c r="N81" s="44"/>
      <c r="O81" s="45">
        <f t="shared" si="1"/>
        <v>0</v>
      </c>
    </row>
    <row r="82" spans="1:15" ht="38.25">
      <c r="A82" s="55" t="s">
        <v>1386</v>
      </c>
      <c r="B82" s="56" t="s">
        <v>1389</v>
      </c>
      <c r="C82" s="55" t="s">
        <v>1253</v>
      </c>
      <c r="D82" s="55">
        <v>5.5</v>
      </c>
      <c r="E82" s="55" t="s">
        <v>52</v>
      </c>
      <c r="F82" s="55" t="s">
        <v>52</v>
      </c>
      <c r="G82" s="202" t="s">
        <v>1390</v>
      </c>
      <c r="H82" s="55" t="s">
        <v>43</v>
      </c>
      <c r="I82" s="55">
        <v>0.45</v>
      </c>
      <c r="J82" s="55">
        <v>20</v>
      </c>
      <c r="K82" s="56">
        <v>277</v>
      </c>
      <c r="L82" s="55">
        <v>365</v>
      </c>
      <c r="M82" s="55" t="s">
        <v>38</v>
      </c>
      <c r="N82" s="44"/>
      <c r="O82" s="45">
        <f t="shared" si="1"/>
        <v>0</v>
      </c>
    </row>
    <row r="83" spans="1:15" ht="38.25">
      <c r="A83" s="55" t="s">
        <v>1386</v>
      </c>
      <c r="B83" s="56" t="s">
        <v>1391</v>
      </c>
      <c r="C83" s="55" t="s">
        <v>1253</v>
      </c>
      <c r="D83" s="55">
        <v>5.5</v>
      </c>
      <c r="E83" s="55" t="s">
        <v>52</v>
      </c>
      <c r="F83" s="55" t="s">
        <v>52</v>
      </c>
      <c r="G83" s="202" t="s">
        <v>1392</v>
      </c>
      <c r="H83" s="55" t="s">
        <v>43</v>
      </c>
      <c r="I83" s="55">
        <v>0.45</v>
      </c>
      <c r="J83" s="55">
        <v>20</v>
      </c>
      <c r="K83" s="56">
        <v>277</v>
      </c>
      <c r="L83" s="55">
        <v>365</v>
      </c>
      <c r="M83" s="55" t="s">
        <v>38</v>
      </c>
      <c r="N83" s="44"/>
      <c r="O83" s="45">
        <f t="shared" si="1"/>
        <v>0</v>
      </c>
    </row>
    <row r="84" spans="1:15" ht="38.25">
      <c r="A84" s="55" t="s">
        <v>1386</v>
      </c>
      <c r="B84" s="56" t="s">
        <v>1393</v>
      </c>
      <c r="C84" s="55" t="s">
        <v>1253</v>
      </c>
      <c r="D84" s="55">
        <v>5.5</v>
      </c>
      <c r="E84" s="55" t="s">
        <v>52</v>
      </c>
      <c r="F84" s="55" t="s">
        <v>52</v>
      </c>
      <c r="G84" s="202" t="s">
        <v>1394</v>
      </c>
      <c r="H84" s="55" t="s">
        <v>43</v>
      </c>
      <c r="I84" s="55">
        <v>0.45</v>
      </c>
      <c r="J84" s="55">
        <v>20</v>
      </c>
      <c r="K84" s="56">
        <v>277</v>
      </c>
      <c r="L84" s="55">
        <v>365</v>
      </c>
      <c r="M84" s="55" t="s">
        <v>38</v>
      </c>
      <c r="N84" s="44"/>
      <c r="O84" s="45">
        <f t="shared" si="1"/>
        <v>0</v>
      </c>
    </row>
    <row r="85" spans="1:15" ht="38.25">
      <c r="A85" s="55" t="s">
        <v>1386</v>
      </c>
      <c r="B85" s="56" t="s">
        <v>1395</v>
      </c>
      <c r="C85" s="55" t="s">
        <v>1253</v>
      </c>
      <c r="D85" s="55">
        <v>5.5</v>
      </c>
      <c r="E85" s="55" t="s">
        <v>52</v>
      </c>
      <c r="F85" s="55" t="s">
        <v>52</v>
      </c>
      <c r="G85" s="202" t="s">
        <v>1396</v>
      </c>
      <c r="H85" s="55" t="s">
        <v>43</v>
      </c>
      <c r="I85" s="55">
        <v>0.45</v>
      </c>
      <c r="J85" s="55">
        <v>20</v>
      </c>
      <c r="K85" s="56">
        <v>277</v>
      </c>
      <c r="L85" s="55">
        <v>365</v>
      </c>
      <c r="M85" s="54">
        <v>10</v>
      </c>
      <c r="N85" s="44"/>
      <c r="O85" s="45">
        <f t="shared" si="1"/>
        <v>0</v>
      </c>
    </row>
    <row r="86" spans="1:15" ht="38.25">
      <c r="A86" s="55" t="s">
        <v>1386</v>
      </c>
      <c r="B86" s="56" t="s">
        <v>1397</v>
      </c>
      <c r="C86" s="55" t="s">
        <v>1253</v>
      </c>
      <c r="D86" s="55">
        <v>5.5</v>
      </c>
      <c r="E86" s="55" t="s">
        <v>52</v>
      </c>
      <c r="F86" s="55" t="s">
        <v>52</v>
      </c>
      <c r="G86" s="202" t="s">
        <v>1398</v>
      </c>
      <c r="H86" s="55" t="s">
        <v>43</v>
      </c>
      <c r="I86" s="55">
        <v>0.45</v>
      </c>
      <c r="J86" s="55">
        <v>20</v>
      </c>
      <c r="K86" s="56">
        <v>277</v>
      </c>
      <c r="L86" s="55">
        <v>365</v>
      </c>
      <c r="M86" s="55" t="s">
        <v>38</v>
      </c>
      <c r="N86" s="44"/>
      <c r="O86" s="45">
        <f t="shared" si="1"/>
        <v>0</v>
      </c>
    </row>
    <row r="87" spans="1:15" ht="38.25">
      <c r="A87" s="55" t="s">
        <v>1386</v>
      </c>
      <c r="B87" s="56" t="s">
        <v>1399</v>
      </c>
      <c r="C87" s="55" t="s">
        <v>1253</v>
      </c>
      <c r="D87" s="55">
        <v>5.5</v>
      </c>
      <c r="E87" s="55" t="s">
        <v>52</v>
      </c>
      <c r="F87" s="55" t="s">
        <v>52</v>
      </c>
      <c r="G87" s="202" t="s">
        <v>1400</v>
      </c>
      <c r="H87" s="55" t="s">
        <v>43</v>
      </c>
      <c r="I87" s="55">
        <v>0.45</v>
      </c>
      <c r="J87" s="55">
        <v>20</v>
      </c>
      <c r="K87" s="56">
        <v>277</v>
      </c>
      <c r="L87" s="55">
        <v>365</v>
      </c>
      <c r="M87" s="55" t="s">
        <v>38</v>
      </c>
      <c r="N87" s="44"/>
      <c r="O87" s="45">
        <f t="shared" si="1"/>
        <v>0</v>
      </c>
    </row>
    <row r="88" spans="1:15" ht="25.5">
      <c r="A88" s="46" t="s">
        <v>39</v>
      </c>
      <c r="B88" s="47" t="s">
        <v>40</v>
      </c>
      <c r="C88" s="46" t="s">
        <v>41</v>
      </c>
      <c r="D88" s="46">
        <v>0</v>
      </c>
      <c r="E88" s="46">
        <v>7</v>
      </c>
      <c r="F88" s="46">
        <v>8</v>
      </c>
      <c r="G88" s="190" t="s">
        <v>42</v>
      </c>
      <c r="H88" s="46" t="s">
        <v>43</v>
      </c>
      <c r="I88" s="46">
        <v>0.45</v>
      </c>
      <c r="J88" s="46">
        <v>20</v>
      </c>
      <c r="K88" s="47">
        <v>211</v>
      </c>
      <c r="L88" s="46">
        <v>360</v>
      </c>
      <c r="M88" s="49" t="s">
        <v>44</v>
      </c>
      <c r="N88" s="44"/>
      <c r="O88" s="45">
        <f t="shared" si="1"/>
        <v>0</v>
      </c>
    </row>
    <row r="89" spans="1:15" ht="63.75">
      <c r="A89" s="46" t="s">
        <v>39</v>
      </c>
      <c r="B89" s="47" t="s">
        <v>743</v>
      </c>
      <c r="C89" s="46" t="s">
        <v>703</v>
      </c>
      <c r="D89" s="46">
        <v>8</v>
      </c>
      <c r="E89" s="46" t="s">
        <v>331</v>
      </c>
      <c r="F89" s="46">
        <v>100</v>
      </c>
      <c r="G89" s="190" t="s">
        <v>1401</v>
      </c>
      <c r="H89" s="46" t="s">
        <v>43</v>
      </c>
      <c r="I89" s="46">
        <v>0.45</v>
      </c>
      <c r="J89" s="46">
        <v>20</v>
      </c>
      <c r="K89" s="47">
        <v>253</v>
      </c>
      <c r="L89" s="46">
        <v>360</v>
      </c>
      <c r="M89" s="50" t="s">
        <v>48</v>
      </c>
      <c r="N89" s="44"/>
      <c r="O89" s="45">
        <f t="shared" si="1"/>
        <v>0</v>
      </c>
    </row>
    <row r="90" spans="1:15" ht="89.25">
      <c r="A90" s="46" t="s">
        <v>39</v>
      </c>
      <c r="B90" s="47" t="s">
        <v>1402</v>
      </c>
      <c r="C90" s="46" t="s">
        <v>731</v>
      </c>
      <c r="D90" s="46">
        <v>6.5</v>
      </c>
      <c r="E90" s="46">
        <v>15.5</v>
      </c>
      <c r="F90" s="46">
        <v>35</v>
      </c>
      <c r="G90" s="190" t="s">
        <v>1403</v>
      </c>
      <c r="H90" s="46" t="s">
        <v>43</v>
      </c>
      <c r="I90" s="46">
        <v>0.45</v>
      </c>
      <c r="J90" s="46">
        <v>20</v>
      </c>
      <c r="K90" s="47">
        <v>222</v>
      </c>
      <c r="L90" s="46">
        <v>360</v>
      </c>
      <c r="M90" s="46" t="s">
        <v>38</v>
      </c>
      <c r="N90" s="44"/>
      <c r="O90" s="45">
        <f t="shared" si="1"/>
        <v>0</v>
      </c>
    </row>
    <row r="91" spans="1:15" ht="38.25">
      <c r="A91" s="46" t="s">
        <v>39</v>
      </c>
      <c r="B91" s="47" t="s">
        <v>745</v>
      </c>
      <c r="C91" s="46" t="s">
        <v>734</v>
      </c>
      <c r="D91" s="46">
        <v>6.5</v>
      </c>
      <c r="E91" s="46">
        <v>19</v>
      </c>
      <c r="F91" s="46">
        <v>25</v>
      </c>
      <c r="G91" s="190" t="s">
        <v>1404</v>
      </c>
      <c r="H91" s="46" t="s">
        <v>43</v>
      </c>
      <c r="I91" s="46">
        <v>0.45</v>
      </c>
      <c r="J91" s="46">
        <v>20</v>
      </c>
      <c r="K91" s="47">
        <v>212</v>
      </c>
      <c r="L91" s="46">
        <v>360</v>
      </c>
      <c r="M91" s="49" t="s">
        <v>44</v>
      </c>
      <c r="N91" s="44"/>
      <c r="O91" s="45">
        <f t="shared" si="1"/>
        <v>0</v>
      </c>
    </row>
    <row r="92" spans="1:15" ht="76.5">
      <c r="A92" s="46" t="s">
        <v>39</v>
      </c>
      <c r="B92" s="47" t="s">
        <v>1405</v>
      </c>
      <c r="C92" s="46" t="s">
        <v>731</v>
      </c>
      <c r="D92" s="46">
        <v>6.5</v>
      </c>
      <c r="E92" s="46">
        <v>16</v>
      </c>
      <c r="F92" s="46">
        <v>50</v>
      </c>
      <c r="G92" s="190" t="s">
        <v>1406</v>
      </c>
      <c r="H92" s="46" t="s">
        <v>43</v>
      </c>
      <c r="I92" s="46">
        <v>0.45</v>
      </c>
      <c r="J92" s="46">
        <v>20</v>
      </c>
      <c r="K92" s="47">
        <v>222</v>
      </c>
      <c r="L92" s="46">
        <v>360</v>
      </c>
      <c r="M92" s="54">
        <v>4</v>
      </c>
      <c r="N92" s="44"/>
      <c r="O92" s="45">
        <f t="shared" si="1"/>
        <v>0</v>
      </c>
    </row>
    <row r="93" spans="1:15" ht="51">
      <c r="A93" s="46" t="s">
        <v>39</v>
      </c>
      <c r="B93" s="47" t="s">
        <v>1407</v>
      </c>
      <c r="C93" s="46" t="s">
        <v>187</v>
      </c>
      <c r="D93" s="46">
        <v>6.8</v>
      </c>
      <c r="E93" s="46">
        <v>16</v>
      </c>
      <c r="F93" s="46">
        <v>70</v>
      </c>
      <c r="G93" s="190" t="s">
        <v>1408</v>
      </c>
      <c r="H93" s="46" t="s">
        <v>43</v>
      </c>
      <c r="I93" s="46">
        <v>0.45</v>
      </c>
      <c r="J93" s="46">
        <v>20</v>
      </c>
      <c r="K93" s="47">
        <v>232</v>
      </c>
      <c r="L93" s="46">
        <v>360</v>
      </c>
      <c r="M93" s="54">
        <v>9</v>
      </c>
      <c r="N93" s="44"/>
      <c r="O93" s="45">
        <f t="shared" si="1"/>
        <v>0</v>
      </c>
    </row>
    <row r="94" spans="1:15" ht="76.5">
      <c r="A94" s="46" t="s">
        <v>39</v>
      </c>
      <c r="B94" s="47" t="s">
        <v>747</v>
      </c>
      <c r="C94" s="46" t="s">
        <v>748</v>
      </c>
      <c r="D94" s="46">
        <v>5</v>
      </c>
      <c r="E94" s="46">
        <v>13</v>
      </c>
      <c r="F94" s="46">
        <v>10</v>
      </c>
      <c r="G94" s="190" t="s">
        <v>749</v>
      </c>
      <c r="H94" s="46" t="s">
        <v>43</v>
      </c>
      <c r="I94" s="46">
        <v>0.45</v>
      </c>
      <c r="J94" s="46">
        <v>20</v>
      </c>
      <c r="K94" s="47">
        <v>212</v>
      </c>
      <c r="L94" s="46">
        <v>360</v>
      </c>
      <c r="M94" s="46" t="s">
        <v>38</v>
      </c>
      <c r="N94" s="44"/>
      <c r="O94" s="45">
        <f t="shared" si="1"/>
        <v>0</v>
      </c>
    </row>
    <row r="95" spans="1:15" ht="51">
      <c r="A95" s="46" t="s">
        <v>39</v>
      </c>
      <c r="B95" s="47" t="s">
        <v>750</v>
      </c>
      <c r="C95" s="46" t="s">
        <v>751</v>
      </c>
      <c r="D95" s="46">
        <v>4.5</v>
      </c>
      <c r="E95" s="46">
        <v>12</v>
      </c>
      <c r="F95" s="46">
        <v>25</v>
      </c>
      <c r="G95" s="190" t="s">
        <v>1409</v>
      </c>
      <c r="H95" s="46" t="s">
        <v>43</v>
      </c>
      <c r="I95" s="46">
        <v>0.45</v>
      </c>
      <c r="J95" s="46">
        <v>20</v>
      </c>
      <c r="K95" s="47">
        <v>224</v>
      </c>
      <c r="L95" s="46">
        <v>360</v>
      </c>
      <c r="M95" s="50" t="s">
        <v>48</v>
      </c>
      <c r="N95" s="44"/>
      <c r="O95" s="45">
        <f t="shared" si="1"/>
        <v>0</v>
      </c>
    </row>
    <row r="96" spans="1:15" ht="25.5">
      <c r="A96" s="46" t="s">
        <v>39</v>
      </c>
      <c r="B96" s="47" t="s">
        <v>45</v>
      </c>
      <c r="C96" s="46" t="s">
        <v>46</v>
      </c>
      <c r="D96" s="46">
        <v>0</v>
      </c>
      <c r="E96" s="46">
        <v>7</v>
      </c>
      <c r="F96" s="46">
        <v>8</v>
      </c>
      <c r="G96" s="190" t="s">
        <v>47</v>
      </c>
      <c r="H96" s="46" t="s">
        <v>43</v>
      </c>
      <c r="I96" s="46">
        <v>0.45</v>
      </c>
      <c r="J96" s="46">
        <v>20</v>
      </c>
      <c r="K96" s="47">
        <v>205</v>
      </c>
      <c r="L96" s="46">
        <v>360</v>
      </c>
      <c r="M96" s="50" t="s">
        <v>48</v>
      </c>
      <c r="N96" s="44"/>
      <c r="O96" s="45">
        <f t="shared" si="1"/>
        <v>0</v>
      </c>
    </row>
    <row r="97" spans="1:15" ht="38.25">
      <c r="A97" s="46" t="s">
        <v>39</v>
      </c>
      <c r="B97" s="47" t="s">
        <v>1410</v>
      </c>
      <c r="C97" s="46" t="s">
        <v>671</v>
      </c>
      <c r="D97" s="46">
        <v>5</v>
      </c>
      <c r="E97" s="46" t="s">
        <v>52</v>
      </c>
      <c r="F97" s="46" t="s">
        <v>52</v>
      </c>
      <c r="G97" s="190" t="s">
        <v>1411</v>
      </c>
      <c r="H97" s="46" t="s">
        <v>43</v>
      </c>
      <c r="I97" s="46">
        <v>0.45</v>
      </c>
      <c r="J97" s="46">
        <v>20</v>
      </c>
      <c r="K97" s="47">
        <v>224</v>
      </c>
      <c r="L97" s="46">
        <v>360</v>
      </c>
      <c r="M97" s="46" t="s">
        <v>38</v>
      </c>
      <c r="N97" s="44"/>
      <c r="O97" s="45">
        <f t="shared" si="1"/>
        <v>0</v>
      </c>
    </row>
    <row r="98" spans="1:15" ht="38.25">
      <c r="A98" s="191" t="s">
        <v>753</v>
      </c>
      <c r="B98" s="152" t="s">
        <v>1412</v>
      </c>
      <c r="C98" s="191" t="s">
        <v>1413</v>
      </c>
      <c r="D98" s="191">
        <v>5.5</v>
      </c>
      <c r="E98" s="191">
        <v>13</v>
      </c>
      <c r="F98" s="191">
        <v>15</v>
      </c>
      <c r="G98" s="192" t="s">
        <v>1414</v>
      </c>
      <c r="H98" s="191" t="s">
        <v>43</v>
      </c>
      <c r="I98" s="191">
        <v>0.45</v>
      </c>
      <c r="J98" s="191">
        <v>20</v>
      </c>
      <c r="K98" s="152">
        <v>179</v>
      </c>
      <c r="L98" s="191">
        <v>180</v>
      </c>
      <c r="M98" s="191" t="s">
        <v>38</v>
      </c>
      <c r="N98" s="44"/>
      <c r="O98" s="45">
        <f t="shared" si="1"/>
        <v>0</v>
      </c>
    </row>
    <row r="99" spans="1:15" ht="38.25">
      <c r="A99" s="191" t="s">
        <v>753</v>
      </c>
      <c r="B99" s="152" t="s">
        <v>1415</v>
      </c>
      <c r="C99" s="191" t="s">
        <v>810</v>
      </c>
      <c r="D99" s="191">
        <v>5.5</v>
      </c>
      <c r="E99" s="191">
        <v>13</v>
      </c>
      <c r="F99" s="191">
        <v>15</v>
      </c>
      <c r="G99" s="192" t="s">
        <v>1416</v>
      </c>
      <c r="H99" s="191" t="s">
        <v>43</v>
      </c>
      <c r="I99" s="191">
        <v>0.45</v>
      </c>
      <c r="J99" s="191">
        <v>20</v>
      </c>
      <c r="K99" s="152">
        <v>179</v>
      </c>
      <c r="L99" s="191">
        <v>180</v>
      </c>
      <c r="M99" s="191" t="s">
        <v>38</v>
      </c>
      <c r="N99" s="44"/>
      <c r="O99" s="45">
        <f t="shared" si="1"/>
        <v>0</v>
      </c>
    </row>
    <row r="100" spans="1:15" ht="38.25">
      <c r="A100" s="191" t="s">
        <v>753</v>
      </c>
      <c r="B100" s="152" t="s">
        <v>1417</v>
      </c>
      <c r="C100" s="191" t="s">
        <v>1273</v>
      </c>
      <c r="D100" s="191">
        <v>6</v>
      </c>
      <c r="E100" s="191">
        <v>16</v>
      </c>
      <c r="F100" s="191" t="s">
        <v>52</v>
      </c>
      <c r="G100" s="192" t="s">
        <v>1418</v>
      </c>
      <c r="H100" s="191" t="s">
        <v>43</v>
      </c>
      <c r="I100" s="191">
        <v>0.45</v>
      </c>
      <c r="J100" s="191">
        <v>20</v>
      </c>
      <c r="K100" s="152">
        <v>233</v>
      </c>
      <c r="L100" s="191">
        <v>180</v>
      </c>
      <c r="M100" s="191" t="s">
        <v>38</v>
      </c>
      <c r="N100" s="44"/>
      <c r="O100" s="45">
        <f t="shared" si="1"/>
        <v>0</v>
      </c>
    </row>
    <row r="101" spans="1:15" ht="38.25">
      <c r="A101" s="191" t="s">
        <v>753</v>
      </c>
      <c r="B101" s="152" t="s">
        <v>757</v>
      </c>
      <c r="C101" s="191" t="s">
        <v>758</v>
      </c>
      <c r="D101" s="191">
        <v>5.5</v>
      </c>
      <c r="E101" s="191" t="s">
        <v>759</v>
      </c>
      <c r="F101" s="191">
        <v>50</v>
      </c>
      <c r="G101" s="192" t="s">
        <v>760</v>
      </c>
      <c r="H101" s="191" t="s">
        <v>43</v>
      </c>
      <c r="I101" s="191">
        <v>0.45</v>
      </c>
      <c r="J101" s="191">
        <v>20</v>
      </c>
      <c r="K101" s="152">
        <v>226</v>
      </c>
      <c r="L101" s="191">
        <v>180</v>
      </c>
      <c r="M101" s="54">
        <v>8</v>
      </c>
      <c r="N101" s="44"/>
      <c r="O101" s="45">
        <f t="shared" si="1"/>
        <v>0</v>
      </c>
    </row>
    <row r="102" spans="1:15" ht="51">
      <c r="A102" s="191" t="s">
        <v>753</v>
      </c>
      <c r="B102" s="152" t="s">
        <v>1419</v>
      </c>
      <c r="C102" s="191" t="s">
        <v>710</v>
      </c>
      <c r="D102" s="191">
        <v>7</v>
      </c>
      <c r="E102" s="191">
        <v>16</v>
      </c>
      <c r="F102" s="191">
        <v>60</v>
      </c>
      <c r="G102" s="192" t="s">
        <v>1420</v>
      </c>
      <c r="H102" s="191" t="s">
        <v>43</v>
      </c>
      <c r="I102" s="191">
        <v>0.45</v>
      </c>
      <c r="J102" s="191">
        <v>20</v>
      </c>
      <c r="K102" s="152">
        <v>220</v>
      </c>
      <c r="L102" s="191">
        <v>180</v>
      </c>
      <c r="M102" s="191" t="s">
        <v>38</v>
      </c>
      <c r="N102" s="44"/>
      <c r="O102" s="45">
        <f t="shared" si="1"/>
        <v>0</v>
      </c>
    </row>
    <row r="103" spans="1:15" ht="38.25">
      <c r="A103" s="191" t="s">
        <v>753</v>
      </c>
      <c r="B103" s="152" t="s">
        <v>761</v>
      </c>
      <c r="C103" s="191" t="s">
        <v>671</v>
      </c>
      <c r="D103" s="191">
        <v>6</v>
      </c>
      <c r="E103" s="191" t="s">
        <v>762</v>
      </c>
      <c r="F103" s="191" t="s">
        <v>52</v>
      </c>
      <c r="G103" s="192" t="s">
        <v>1421</v>
      </c>
      <c r="H103" s="191" t="s">
        <v>43</v>
      </c>
      <c r="I103" s="191">
        <v>0.45</v>
      </c>
      <c r="J103" s="191">
        <v>20</v>
      </c>
      <c r="K103" s="152">
        <v>289</v>
      </c>
      <c r="L103" s="191">
        <v>180</v>
      </c>
      <c r="M103" s="54">
        <v>2</v>
      </c>
      <c r="N103" s="44"/>
      <c r="O103" s="45">
        <f t="shared" si="1"/>
        <v>0</v>
      </c>
    </row>
    <row r="104" spans="1:15" ht="38.25">
      <c r="A104" s="191" t="s">
        <v>753</v>
      </c>
      <c r="B104" s="152" t="s">
        <v>1422</v>
      </c>
      <c r="C104" s="191" t="s">
        <v>693</v>
      </c>
      <c r="D104" s="191">
        <v>4</v>
      </c>
      <c r="E104" s="191" t="s">
        <v>766</v>
      </c>
      <c r="F104" s="191" t="s">
        <v>52</v>
      </c>
      <c r="G104" s="192" t="s">
        <v>1423</v>
      </c>
      <c r="H104" s="191" t="s">
        <v>43</v>
      </c>
      <c r="I104" s="191">
        <v>0.45</v>
      </c>
      <c r="J104" s="191">
        <v>20</v>
      </c>
      <c r="K104" s="152">
        <v>226</v>
      </c>
      <c r="L104" s="191">
        <v>180</v>
      </c>
      <c r="M104" s="191" t="s">
        <v>38</v>
      </c>
      <c r="N104" s="44"/>
      <c r="O104" s="45">
        <f t="shared" si="1"/>
        <v>0</v>
      </c>
    </row>
    <row r="105" spans="1:15" ht="51">
      <c r="A105" s="191" t="s">
        <v>753</v>
      </c>
      <c r="B105" s="152" t="s">
        <v>1424</v>
      </c>
      <c r="C105" s="191" t="s">
        <v>258</v>
      </c>
      <c r="D105" s="191">
        <v>5</v>
      </c>
      <c r="E105" s="191">
        <v>12</v>
      </c>
      <c r="F105" s="191">
        <v>15</v>
      </c>
      <c r="G105" s="192" t="s">
        <v>1425</v>
      </c>
      <c r="H105" s="191" t="s">
        <v>43</v>
      </c>
      <c r="I105" s="191">
        <v>0.45</v>
      </c>
      <c r="J105" s="191">
        <v>20</v>
      </c>
      <c r="K105" s="152">
        <v>186</v>
      </c>
      <c r="L105" s="191">
        <v>180</v>
      </c>
      <c r="M105" s="54">
        <v>17</v>
      </c>
      <c r="N105" s="44"/>
      <c r="O105" s="45">
        <f t="shared" si="1"/>
        <v>0</v>
      </c>
    </row>
    <row r="106" spans="1:15" ht="25.5">
      <c r="A106" s="191" t="s">
        <v>753</v>
      </c>
      <c r="B106" s="152" t="s">
        <v>1426</v>
      </c>
      <c r="C106" s="191" t="s">
        <v>671</v>
      </c>
      <c r="D106" s="191">
        <v>6</v>
      </c>
      <c r="E106" s="191">
        <v>16</v>
      </c>
      <c r="F106" s="191" t="s">
        <v>52</v>
      </c>
      <c r="G106" s="192" t="s">
        <v>1427</v>
      </c>
      <c r="H106" s="191" t="s">
        <v>43</v>
      </c>
      <c r="I106" s="191">
        <v>0.45</v>
      </c>
      <c r="J106" s="191">
        <v>20</v>
      </c>
      <c r="K106" s="152">
        <v>351</v>
      </c>
      <c r="L106" s="191">
        <v>180</v>
      </c>
      <c r="M106" s="191" t="s">
        <v>38</v>
      </c>
      <c r="N106" s="44"/>
      <c r="O106" s="45">
        <f t="shared" si="1"/>
        <v>0</v>
      </c>
    </row>
    <row r="107" spans="1:15" ht="38.25">
      <c r="A107" s="191" t="s">
        <v>753</v>
      </c>
      <c r="B107" s="152" t="s">
        <v>768</v>
      </c>
      <c r="C107" s="191" t="s">
        <v>769</v>
      </c>
      <c r="D107" s="191">
        <v>8.5</v>
      </c>
      <c r="E107" s="191">
        <v>21</v>
      </c>
      <c r="F107" s="191">
        <v>40</v>
      </c>
      <c r="G107" s="192" t="s">
        <v>1428</v>
      </c>
      <c r="H107" s="191" t="s">
        <v>43</v>
      </c>
      <c r="I107" s="191">
        <v>0.45</v>
      </c>
      <c r="J107" s="191">
        <v>20</v>
      </c>
      <c r="K107" s="152">
        <v>282</v>
      </c>
      <c r="L107" s="191">
        <v>180</v>
      </c>
      <c r="M107" s="193" t="s">
        <v>357</v>
      </c>
      <c r="N107" s="44"/>
      <c r="O107" s="45">
        <f t="shared" si="1"/>
        <v>0</v>
      </c>
    </row>
    <row r="108" spans="1:15" ht="25.5">
      <c r="A108" s="242" t="s">
        <v>1429</v>
      </c>
      <c r="B108" s="243" t="s">
        <v>1430</v>
      </c>
      <c r="C108" s="242" t="s">
        <v>1431</v>
      </c>
      <c r="D108" s="242">
        <v>4</v>
      </c>
      <c r="E108" s="242" t="s">
        <v>52</v>
      </c>
      <c r="F108" s="242">
        <v>29</v>
      </c>
      <c r="G108" s="244" t="s">
        <v>1432</v>
      </c>
      <c r="H108" s="242" t="s">
        <v>43</v>
      </c>
      <c r="I108" s="242">
        <v>0.45</v>
      </c>
      <c r="J108" s="242">
        <v>20</v>
      </c>
      <c r="K108" s="243">
        <v>246</v>
      </c>
      <c r="L108" s="242">
        <v>360</v>
      </c>
      <c r="M108" s="242" t="s">
        <v>38</v>
      </c>
      <c r="N108" s="44"/>
      <c r="O108" s="45">
        <f t="shared" si="1"/>
        <v>0</v>
      </c>
    </row>
    <row r="109" spans="1:15" ht="38.25">
      <c r="A109" s="194" t="s">
        <v>772</v>
      </c>
      <c r="B109" s="195" t="s">
        <v>1433</v>
      </c>
      <c r="C109" s="194" t="s">
        <v>731</v>
      </c>
      <c r="D109" s="194">
        <v>6.9</v>
      </c>
      <c r="E109" s="194">
        <v>18</v>
      </c>
      <c r="F109" s="194">
        <v>40</v>
      </c>
      <c r="G109" s="196" t="s">
        <v>1434</v>
      </c>
      <c r="H109" s="194" t="s">
        <v>43</v>
      </c>
      <c r="I109" s="194">
        <v>0.45</v>
      </c>
      <c r="J109" s="194">
        <v>12</v>
      </c>
      <c r="K109" s="195">
        <v>211</v>
      </c>
      <c r="L109" s="194">
        <v>366</v>
      </c>
      <c r="M109" s="54">
        <v>10</v>
      </c>
      <c r="N109" s="44"/>
      <c r="O109" s="45">
        <f t="shared" si="1"/>
        <v>0</v>
      </c>
    </row>
    <row r="110" spans="1:15" ht="38.25">
      <c r="A110" s="194" t="s">
        <v>772</v>
      </c>
      <c r="B110" s="195" t="s">
        <v>187</v>
      </c>
      <c r="C110" s="194" t="s">
        <v>187</v>
      </c>
      <c r="D110" s="194">
        <v>6.2</v>
      </c>
      <c r="E110" s="194">
        <v>16</v>
      </c>
      <c r="F110" s="194" t="s">
        <v>52</v>
      </c>
      <c r="G110" s="196" t="s">
        <v>1435</v>
      </c>
      <c r="H110" s="194" t="s">
        <v>37</v>
      </c>
      <c r="I110" s="194">
        <v>0.75</v>
      </c>
      <c r="J110" s="194">
        <v>6</v>
      </c>
      <c r="K110" s="195">
        <v>314</v>
      </c>
      <c r="L110" s="194">
        <v>366</v>
      </c>
      <c r="M110" s="54">
        <v>13</v>
      </c>
      <c r="N110" s="44"/>
      <c r="O110" s="45">
        <f t="shared" si="1"/>
        <v>0</v>
      </c>
    </row>
    <row r="111" spans="1:15" ht="63.75">
      <c r="A111" s="194" t="s">
        <v>772</v>
      </c>
      <c r="B111" s="195" t="s">
        <v>1436</v>
      </c>
      <c r="C111" s="194" t="s">
        <v>777</v>
      </c>
      <c r="D111" s="194">
        <v>5.2</v>
      </c>
      <c r="E111" s="194">
        <v>14</v>
      </c>
      <c r="F111" s="194" t="s">
        <v>52</v>
      </c>
      <c r="G111" s="196" t="s">
        <v>1437</v>
      </c>
      <c r="H111" s="194" t="s">
        <v>43</v>
      </c>
      <c r="I111" s="194">
        <v>0.45</v>
      </c>
      <c r="J111" s="194">
        <v>12</v>
      </c>
      <c r="K111" s="195">
        <v>208</v>
      </c>
      <c r="L111" s="194">
        <v>366</v>
      </c>
      <c r="M111" s="194" t="s">
        <v>38</v>
      </c>
      <c r="N111" s="44"/>
      <c r="O111" s="45">
        <f t="shared" si="1"/>
        <v>0</v>
      </c>
    </row>
    <row r="112" spans="1:15" ht="38.25">
      <c r="A112" s="194" t="s">
        <v>772</v>
      </c>
      <c r="B112" s="195" t="s">
        <v>779</v>
      </c>
      <c r="C112" s="194" t="s">
        <v>734</v>
      </c>
      <c r="D112" s="194">
        <v>6.5</v>
      </c>
      <c r="E112" s="194">
        <v>17</v>
      </c>
      <c r="F112" s="194" t="s">
        <v>52</v>
      </c>
      <c r="G112" s="196" t="s">
        <v>780</v>
      </c>
      <c r="H112" s="194" t="s">
        <v>43</v>
      </c>
      <c r="I112" s="194">
        <v>0.5</v>
      </c>
      <c r="J112" s="194">
        <v>12</v>
      </c>
      <c r="K112" s="195">
        <v>208</v>
      </c>
      <c r="L112" s="194">
        <v>366</v>
      </c>
      <c r="M112" s="49" t="s">
        <v>44</v>
      </c>
      <c r="N112" s="44"/>
      <c r="O112" s="45">
        <f t="shared" si="1"/>
        <v>0</v>
      </c>
    </row>
    <row r="113" spans="1:15" ht="51">
      <c r="A113" s="194" t="s">
        <v>772</v>
      </c>
      <c r="B113" s="195" t="s">
        <v>1438</v>
      </c>
      <c r="C113" s="194" t="s">
        <v>1258</v>
      </c>
      <c r="D113" s="194">
        <v>6.9</v>
      </c>
      <c r="E113" s="194">
        <v>18</v>
      </c>
      <c r="F113" s="194">
        <v>30</v>
      </c>
      <c r="G113" s="196" t="s">
        <v>1439</v>
      </c>
      <c r="H113" s="194" t="s">
        <v>43</v>
      </c>
      <c r="I113" s="194">
        <v>0.45</v>
      </c>
      <c r="J113" s="194">
        <v>12</v>
      </c>
      <c r="K113" s="195">
        <v>204</v>
      </c>
      <c r="L113" s="194">
        <v>366</v>
      </c>
      <c r="M113" s="194" t="s">
        <v>38</v>
      </c>
      <c r="N113" s="44"/>
      <c r="O113" s="45">
        <f t="shared" si="1"/>
        <v>0</v>
      </c>
    </row>
    <row r="114" spans="1:15" ht="38.25">
      <c r="A114" s="194" t="s">
        <v>772</v>
      </c>
      <c r="B114" s="195" t="s">
        <v>1440</v>
      </c>
      <c r="C114" s="194" t="s">
        <v>187</v>
      </c>
      <c r="D114" s="194">
        <v>6.2</v>
      </c>
      <c r="E114" s="194">
        <v>16</v>
      </c>
      <c r="F114" s="194">
        <v>70</v>
      </c>
      <c r="G114" s="196" t="s">
        <v>1441</v>
      </c>
      <c r="H114" s="194" t="s">
        <v>43</v>
      </c>
      <c r="I114" s="194">
        <v>0.45</v>
      </c>
      <c r="J114" s="194">
        <v>12</v>
      </c>
      <c r="K114" s="195">
        <v>219</v>
      </c>
      <c r="L114" s="194">
        <v>366</v>
      </c>
      <c r="M114" s="194" t="s">
        <v>38</v>
      </c>
      <c r="N114" s="44"/>
      <c r="O114" s="45">
        <f t="shared" si="1"/>
        <v>0</v>
      </c>
    </row>
    <row r="115" spans="1:15" ht="51">
      <c r="A115" s="194" t="s">
        <v>772</v>
      </c>
      <c r="B115" s="195" t="s">
        <v>781</v>
      </c>
      <c r="C115" s="194" t="s">
        <v>703</v>
      </c>
      <c r="D115" s="194">
        <v>8.6</v>
      </c>
      <c r="E115" s="194">
        <v>21</v>
      </c>
      <c r="F115" s="194">
        <v>120</v>
      </c>
      <c r="G115" s="196" t="s">
        <v>782</v>
      </c>
      <c r="H115" s="194" t="s">
        <v>43</v>
      </c>
      <c r="I115" s="194">
        <v>0.45</v>
      </c>
      <c r="J115" s="194">
        <v>12</v>
      </c>
      <c r="K115" s="195">
        <v>236</v>
      </c>
      <c r="L115" s="194">
        <v>366</v>
      </c>
      <c r="M115" s="194" t="s">
        <v>38</v>
      </c>
      <c r="N115" s="44"/>
      <c r="O115" s="45">
        <f t="shared" si="1"/>
        <v>0</v>
      </c>
    </row>
    <row r="116" spans="1:15" ht="25.5">
      <c r="A116" s="194" t="s">
        <v>772</v>
      </c>
      <c r="B116" s="195" t="s">
        <v>1442</v>
      </c>
      <c r="C116" s="194" t="s">
        <v>194</v>
      </c>
      <c r="D116" s="194">
        <v>5.2</v>
      </c>
      <c r="E116" s="194">
        <v>12</v>
      </c>
      <c r="F116" s="194" t="s">
        <v>52</v>
      </c>
      <c r="G116" s="196" t="s">
        <v>1443</v>
      </c>
      <c r="H116" s="194" t="s">
        <v>37</v>
      </c>
      <c r="I116" s="194">
        <v>0.75</v>
      </c>
      <c r="J116" s="194">
        <v>6</v>
      </c>
      <c r="K116" s="195">
        <v>270</v>
      </c>
      <c r="L116" s="194">
        <v>366</v>
      </c>
      <c r="M116" s="54">
        <v>10</v>
      </c>
      <c r="N116" s="44"/>
      <c r="O116" s="45">
        <f t="shared" si="1"/>
        <v>0</v>
      </c>
    </row>
    <row r="117" spans="1:15" ht="25.5">
      <c r="A117" s="194" t="s">
        <v>772</v>
      </c>
      <c r="B117" s="195" t="s">
        <v>1444</v>
      </c>
      <c r="C117" s="194" t="s">
        <v>671</v>
      </c>
      <c r="D117" s="194">
        <v>5</v>
      </c>
      <c r="E117" s="194">
        <v>10</v>
      </c>
      <c r="F117" s="194" t="s">
        <v>52</v>
      </c>
      <c r="G117" s="196" t="s">
        <v>1445</v>
      </c>
      <c r="H117" s="194" t="s">
        <v>43</v>
      </c>
      <c r="I117" s="194">
        <v>0.45</v>
      </c>
      <c r="J117" s="194">
        <v>12</v>
      </c>
      <c r="K117" s="195">
        <v>223</v>
      </c>
      <c r="L117" s="194">
        <v>366</v>
      </c>
      <c r="M117" s="194" t="s">
        <v>38</v>
      </c>
      <c r="N117" s="44"/>
      <c r="O117" s="45">
        <f t="shared" si="1"/>
        <v>0</v>
      </c>
    </row>
    <row r="118" spans="1:15" ht="25.5">
      <c r="A118" s="194" t="s">
        <v>772</v>
      </c>
      <c r="B118" s="195" t="s">
        <v>1446</v>
      </c>
      <c r="C118" s="194" t="s">
        <v>671</v>
      </c>
      <c r="D118" s="194">
        <v>5</v>
      </c>
      <c r="E118" s="194">
        <v>13</v>
      </c>
      <c r="F118" s="194" t="s">
        <v>52</v>
      </c>
      <c r="G118" s="196" t="s">
        <v>1447</v>
      </c>
      <c r="H118" s="194" t="s">
        <v>37</v>
      </c>
      <c r="I118" s="194">
        <v>0.75</v>
      </c>
      <c r="J118" s="194">
        <v>6</v>
      </c>
      <c r="K118" s="195">
        <v>314</v>
      </c>
      <c r="L118" s="194">
        <v>366</v>
      </c>
      <c r="M118" s="193" t="s">
        <v>357</v>
      </c>
      <c r="N118" s="44"/>
      <c r="O118" s="45">
        <f t="shared" si="1"/>
        <v>0</v>
      </c>
    </row>
    <row r="119" spans="1:15" ht="25.5">
      <c r="A119" s="194" t="s">
        <v>772</v>
      </c>
      <c r="B119" s="195" t="s">
        <v>1448</v>
      </c>
      <c r="C119" s="194" t="s">
        <v>787</v>
      </c>
      <c r="D119" s="194">
        <v>6.5</v>
      </c>
      <c r="E119" s="194" t="s">
        <v>52</v>
      </c>
      <c r="F119" s="194" t="s">
        <v>52</v>
      </c>
      <c r="G119" s="196" t="s">
        <v>1449</v>
      </c>
      <c r="H119" s="194" t="s">
        <v>37</v>
      </c>
      <c r="I119" s="194">
        <v>0.75</v>
      </c>
      <c r="J119" s="194">
        <v>6</v>
      </c>
      <c r="K119" s="195">
        <v>281</v>
      </c>
      <c r="L119" s="194">
        <v>366</v>
      </c>
      <c r="M119" s="54">
        <v>5</v>
      </c>
      <c r="N119" s="44"/>
      <c r="O119" s="45">
        <f t="shared" si="1"/>
        <v>0</v>
      </c>
    </row>
    <row r="120" spans="1:15" ht="38.25">
      <c r="A120" s="194" t="s">
        <v>772</v>
      </c>
      <c r="B120" s="195" t="s">
        <v>1450</v>
      </c>
      <c r="C120" s="194" t="s">
        <v>1451</v>
      </c>
      <c r="D120" s="194">
        <v>8.6</v>
      </c>
      <c r="E120" s="194">
        <v>24</v>
      </c>
      <c r="F120" s="194" t="s">
        <v>52</v>
      </c>
      <c r="G120" s="196" t="s">
        <v>1452</v>
      </c>
      <c r="H120" s="194" t="s">
        <v>43</v>
      </c>
      <c r="I120" s="194">
        <v>0.45</v>
      </c>
      <c r="J120" s="194">
        <v>12</v>
      </c>
      <c r="K120" s="195">
        <v>219</v>
      </c>
      <c r="L120" s="194">
        <v>366</v>
      </c>
      <c r="M120" s="194" t="s">
        <v>38</v>
      </c>
      <c r="N120" s="44"/>
      <c r="O120" s="45">
        <f t="shared" si="1"/>
        <v>0</v>
      </c>
    </row>
    <row r="121" spans="1:15" ht="25.5">
      <c r="A121" s="194" t="s">
        <v>772</v>
      </c>
      <c r="B121" s="195" t="s">
        <v>1453</v>
      </c>
      <c r="C121" s="194" t="s">
        <v>671</v>
      </c>
      <c r="D121" s="194">
        <v>10</v>
      </c>
      <c r="E121" s="194">
        <v>21</v>
      </c>
      <c r="F121" s="194" t="s">
        <v>52</v>
      </c>
      <c r="G121" s="196" t="s">
        <v>1454</v>
      </c>
      <c r="H121" s="194" t="s">
        <v>43</v>
      </c>
      <c r="I121" s="194">
        <v>0.45</v>
      </c>
      <c r="J121" s="194">
        <v>12</v>
      </c>
      <c r="K121" s="195">
        <v>286</v>
      </c>
      <c r="L121" s="194">
        <v>366</v>
      </c>
      <c r="M121" s="194" t="s">
        <v>38</v>
      </c>
      <c r="N121" s="44"/>
      <c r="O121" s="45">
        <f t="shared" si="1"/>
        <v>0</v>
      </c>
    </row>
    <row r="122" spans="1:15" ht="51">
      <c r="A122" s="194" t="s">
        <v>772</v>
      </c>
      <c r="B122" s="195" t="s">
        <v>1455</v>
      </c>
      <c r="C122" s="194" t="s">
        <v>774</v>
      </c>
      <c r="D122" s="194">
        <v>5.5</v>
      </c>
      <c r="E122" s="194">
        <v>16</v>
      </c>
      <c r="F122" s="194" t="s">
        <v>52</v>
      </c>
      <c r="G122" s="196" t="s">
        <v>775</v>
      </c>
      <c r="H122" s="194" t="s">
        <v>43</v>
      </c>
      <c r="I122" s="194">
        <v>0.45</v>
      </c>
      <c r="J122" s="194">
        <v>12</v>
      </c>
      <c r="K122" s="195">
        <v>192</v>
      </c>
      <c r="L122" s="194">
        <v>366</v>
      </c>
      <c r="M122" s="49" t="s">
        <v>44</v>
      </c>
      <c r="N122" s="44"/>
      <c r="O122" s="45">
        <f t="shared" si="1"/>
        <v>0</v>
      </c>
    </row>
    <row r="123" spans="1:15" ht="25.5">
      <c r="A123" s="194" t="s">
        <v>772</v>
      </c>
      <c r="B123" s="195" t="s">
        <v>1456</v>
      </c>
      <c r="C123" s="194" t="s">
        <v>187</v>
      </c>
      <c r="D123" s="194">
        <v>6</v>
      </c>
      <c r="E123" s="194">
        <v>13</v>
      </c>
      <c r="F123" s="194" t="s">
        <v>52</v>
      </c>
      <c r="G123" s="196" t="s">
        <v>1457</v>
      </c>
      <c r="H123" s="194" t="s">
        <v>43</v>
      </c>
      <c r="I123" s="194">
        <v>0.45</v>
      </c>
      <c r="J123" s="194">
        <v>12</v>
      </c>
      <c r="K123" s="195">
        <v>219</v>
      </c>
      <c r="L123" s="194">
        <v>366</v>
      </c>
      <c r="M123" s="194" t="s">
        <v>38</v>
      </c>
      <c r="N123" s="44"/>
      <c r="O123" s="45">
        <f t="shared" si="1"/>
        <v>0</v>
      </c>
    </row>
    <row r="124" spans="1:15" ht="38.25">
      <c r="A124" s="194" t="s">
        <v>783</v>
      </c>
      <c r="B124" s="195" t="s">
        <v>1458</v>
      </c>
      <c r="C124" s="194" t="s">
        <v>671</v>
      </c>
      <c r="D124" s="194">
        <v>8.6</v>
      </c>
      <c r="E124" s="194" t="s">
        <v>52</v>
      </c>
      <c r="F124" s="194" t="s">
        <v>52</v>
      </c>
      <c r="G124" s="196" t="s">
        <v>1459</v>
      </c>
      <c r="H124" s="194" t="s">
        <v>43</v>
      </c>
      <c r="I124" s="194">
        <v>0.45</v>
      </c>
      <c r="J124" s="194">
        <v>12</v>
      </c>
      <c r="K124" s="195">
        <v>285</v>
      </c>
      <c r="L124" s="194">
        <v>366</v>
      </c>
      <c r="M124" s="194" t="s">
        <v>38</v>
      </c>
      <c r="N124" s="44"/>
      <c r="O124" s="45">
        <f t="shared" si="1"/>
        <v>0</v>
      </c>
    </row>
    <row r="125" spans="1:15" ht="38.25">
      <c r="A125" s="194" t="s">
        <v>772</v>
      </c>
      <c r="B125" s="195" t="s">
        <v>1460</v>
      </c>
      <c r="C125" s="194" t="s">
        <v>693</v>
      </c>
      <c r="D125" s="194">
        <v>4</v>
      </c>
      <c r="E125" s="194" t="s">
        <v>52</v>
      </c>
      <c r="F125" s="194" t="s">
        <v>52</v>
      </c>
      <c r="G125" s="196" t="s">
        <v>1461</v>
      </c>
      <c r="H125" s="194" t="s">
        <v>43</v>
      </c>
      <c r="I125" s="194">
        <v>0.45</v>
      </c>
      <c r="J125" s="194">
        <v>12</v>
      </c>
      <c r="K125" s="195">
        <v>249</v>
      </c>
      <c r="L125" s="194">
        <v>366</v>
      </c>
      <c r="M125" s="194" t="s">
        <v>38</v>
      </c>
      <c r="N125" s="44"/>
      <c r="O125" s="45">
        <f t="shared" si="1"/>
        <v>0</v>
      </c>
    </row>
    <row r="126" spans="1:15" ht="38.25">
      <c r="A126" s="194" t="s">
        <v>772</v>
      </c>
      <c r="B126" s="195" t="s">
        <v>1462</v>
      </c>
      <c r="C126" s="194" t="s">
        <v>671</v>
      </c>
      <c r="D126" s="194">
        <v>5.5</v>
      </c>
      <c r="E126" s="194">
        <v>17</v>
      </c>
      <c r="F126" s="194" t="s">
        <v>52</v>
      </c>
      <c r="G126" s="196" t="s">
        <v>1463</v>
      </c>
      <c r="H126" s="194" t="s">
        <v>43</v>
      </c>
      <c r="I126" s="194">
        <v>0.45</v>
      </c>
      <c r="J126" s="194">
        <v>12</v>
      </c>
      <c r="K126" s="195">
        <v>225</v>
      </c>
      <c r="L126" s="194">
        <v>366</v>
      </c>
      <c r="M126" s="193" t="s">
        <v>357</v>
      </c>
      <c r="N126" s="44"/>
      <c r="O126" s="45">
        <f t="shared" ref="O126:O189" si="2">ROUND(K126*N126,0)</f>
        <v>0</v>
      </c>
    </row>
    <row r="127" spans="1:15" ht="25.5">
      <c r="A127" s="194" t="s">
        <v>772</v>
      </c>
      <c r="B127" s="195" t="s">
        <v>1464</v>
      </c>
      <c r="C127" s="194" t="s">
        <v>777</v>
      </c>
      <c r="D127" s="194">
        <v>5.2</v>
      </c>
      <c r="E127" s="194">
        <v>16</v>
      </c>
      <c r="F127" s="194" t="s">
        <v>52</v>
      </c>
      <c r="G127" s="196" t="s">
        <v>1465</v>
      </c>
      <c r="H127" s="194" t="s">
        <v>43</v>
      </c>
      <c r="I127" s="194">
        <v>0.45</v>
      </c>
      <c r="J127" s="194">
        <v>12</v>
      </c>
      <c r="K127" s="195">
        <v>208</v>
      </c>
      <c r="L127" s="194">
        <v>366</v>
      </c>
      <c r="M127" s="194" t="s">
        <v>38</v>
      </c>
      <c r="N127" s="44"/>
      <c r="O127" s="45">
        <f t="shared" si="2"/>
        <v>0</v>
      </c>
    </row>
    <row r="128" spans="1:15" ht="38.25">
      <c r="A128" s="194" t="s">
        <v>772</v>
      </c>
      <c r="B128" s="195" t="s">
        <v>1466</v>
      </c>
      <c r="C128" s="194" t="s">
        <v>1467</v>
      </c>
      <c r="D128" s="194">
        <v>8.6</v>
      </c>
      <c r="E128" s="194">
        <v>19</v>
      </c>
      <c r="F128" s="194">
        <v>120</v>
      </c>
      <c r="G128" s="196" t="s">
        <v>1468</v>
      </c>
      <c r="H128" s="194" t="s">
        <v>43</v>
      </c>
      <c r="I128" s="194">
        <v>0.45</v>
      </c>
      <c r="J128" s="194">
        <v>12</v>
      </c>
      <c r="K128" s="195">
        <v>235</v>
      </c>
      <c r="L128" s="194">
        <v>366</v>
      </c>
      <c r="M128" s="194" t="s">
        <v>38</v>
      </c>
      <c r="N128" s="44"/>
      <c r="O128" s="45">
        <f t="shared" si="2"/>
        <v>0</v>
      </c>
    </row>
    <row r="129" spans="1:15" ht="25.5">
      <c r="A129" s="70" t="s">
        <v>791</v>
      </c>
      <c r="B129" s="71" t="s">
        <v>1469</v>
      </c>
      <c r="C129" s="70" t="s">
        <v>703</v>
      </c>
      <c r="D129" s="70">
        <v>8</v>
      </c>
      <c r="E129" s="70">
        <v>20</v>
      </c>
      <c r="F129" s="70">
        <v>50</v>
      </c>
      <c r="G129" s="197" t="s">
        <v>1470</v>
      </c>
      <c r="H129" s="70" t="s">
        <v>43</v>
      </c>
      <c r="I129" s="70">
        <v>0.45</v>
      </c>
      <c r="J129" s="70">
        <v>20</v>
      </c>
      <c r="K129" s="71">
        <v>220</v>
      </c>
      <c r="L129" s="70">
        <v>360</v>
      </c>
      <c r="M129" s="70" t="s">
        <v>38</v>
      </c>
      <c r="N129" s="44"/>
      <c r="O129" s="45">
        <f t="shared" si="2"/>
        <v>0</v>
      </c>
    </row>
    <row r="130" spans="1:15" ht="38.25">
      <c r="A130" s="70" t="s">
        <v>791</v>
      </c>
      <c r="B130" s="71" t="s">
        <v>748</v>
      </c>
      <c r="C130" s="70" t="s">
        <v>676</v>
      </c>
      <c r="D130" s="70">
        <v>4.5999999999999996</v>
      </c>
      <c r="E130" s="70">
        <v>12</v>
      </c>
      <c r="F130" s="70" t="s">
        <v>52</v>
      </c>
      <c r="G130" s="197" t="s">
        <v>1471</v>
      </c>
      <c r="H130" s="70" t="s">
        <v>43</v>
      </c>
      <c r="I130" s="70">
        <v>0.45</v>
      </c>
      <c r="J130" s="70">
        <v>20</v>
      </c>
      <c r="K130" s="71">
        <v>209</v>
      </c>
      <c r="L130" s="70">
        <v>360</v>
      </c>
      <c r="M130" s="193" t="s">
        <v>357</v>
      </c>
      <c r="N130" s="44"/>
      <c r="O130" s="45">
        <f t="shared" si="2"/>
        <v>0</v>
      </c>
    </row>
    <row r="131" spans="1:15" ht="38.25">
      <c r="A131" s="70" t="s">
        <v>791</v>
      </c>
      <c r="B131" s="71" t="s">
        <v>798</v>
      </c>
      <c r="C131" s="70" t="s">
        <v>685</v>
      </c>
      <c r="D131" s="70">
        <v>8</v>
      </c>
      <c r="E131" s="70">
        <v>18</v>
      </c>
      <c r="F131" s="70">
        <v>50</v>
      </c>
      <c r="G131" s="197" t="s">
        <v>799</v>
      </c>
      <c r="H131" s="70" t="s">
        <v>43</v>
      </c>
      <c r="I131" s="70">
        <v>0.45</v>
      </c>
      <c r="J131" s="70">
        <v>20</v>
      </c>
      <c r="K131" s="71">
        <v>209</v>
      </c>
      <c r="L131" s="70">
        <v>360</v>
      </c>
      <c r="M131" s="70" t="s">
        <v>38</v>
      </c>
      <c r="N131" s="44"/>
      <c r="O131" s="45">
        <f t="shared" si="2"/>
        <v>0</v>
      </c>
    </row>
    <row r="132" spans="1:15" ht="38.25">
      <c r="A132" s="70" t="s">
        <v>791</v>
      </c>
      <c r="B132" s="71" t="s">
        <v>801</v>
      </c>
      <c r="C132" s="70" t="s">
        <v>734</v>
      </c>
      <c r="D132" s="70">
        <v>6.5</v>
      </c>
      <c r="E132" s="70">
        <v>20</v>
      </c>
      <c r="F132" s="70">
        <v>10</v>
      </c>
      <c r="G132" s="197" t="s">
        <v>802</v>
      </c>
      <c r="H132" s="70" t="s">
        <v>43</v>
      </c>
      <c r="I132" s="70">
        <v>0.45</v>
      </c>
      <c r="J132" s="70">
        <v>20</v>
      </c>
      <c r="K132" s="71">
        <v>199</v>
      </c>
      <c r="L132" s="70">
        <v>360</v>
      </c>
      <c r="M132" s="70" t="s">
        <v>38</v>
      </c>
      <c r="N132" s="44"/>
      <c r="O132" s="45">
        <f t="shared" si="2"/>
        <v>0</v>
      </c>
    </row>
    <row r="133" spans="1:15" ht="38.25">
      <c r="A133" s="70" t="s">
        <v>791</v>
      </c>
      <c r="B133" s="71" t="s">
        <v>1472</v>
      </c>
      <c r="C133" s="70" t="s">
        <v>804</v>
      </c>
      <c r="D133" s="70">
        <v>5.5</v>
      </c>
      <c r="E133" s="70">
        <v>16</v>
      </c>
      <c r="F133" s="70">
        <v>5</v>
      </c>
      <c r="G133" s="197" t="s">
        <v>1473</v>
      </c>
      <c r="H133" s="70" t="s">
        <v>43</v>
      </c>
      <c r="I133" s="70">
        <v>0.33</v>
      </c>
      <c r="J133" s="70">
        <v>20</v>
      </c>
      <c r="K133" s="71">
        <v>194</v>
      </c>
      <c r="L133" s="70">
        <v>360</v>
      </c>
      <c r="M133" s="70" t="s">
        <v>38</v>
      </c>
      <c r="N133" s="44"/>
      <c r="O133" s="45">
        <f t="shared" si="2"/>
        <v>0</v>
      </c>
    </row>
    <row r="134" spans="1:15" ht="25.5">
      <c r="A134" s="70" t="s">
        <v>791</v>
      </c>
      <c r="B134" s="71" t="s">
        <v>1474</v>
      </c>
      <c r="C134" s="70" t="s">
        <v>804</v>
      </c>
      <c r="D134" s="70">
        <v>5.5</v>
      </c>
      <c r="E134" s="70">
        <v>12</v>
      </c>
      <c r="F134" s="70">
        <v>5</v>
      </c>
      <c r="G134" s="197" t="s">
        <v>805</v>
      </c>
      <c r="H134" s="70" t="s">
        <v>43</v>
      </c>
      <c r="I134" s="70">
        <v>0.45</v>
      </c>
      <c r="J134" s="70">
        <v>20</v>
      </c>
      <c r="K134" s="71">
        <v>209</v>
      </c>
      <c r="L134" s="70">
        <v>360</v>
      </c>
      <c r="M134" s="70" t="s">
        <v>38</v>
      </c>
      <c r="N134" s="44"/>
      <c r="O134" s="45">
        <f t="shared" si="2"/>
        <v>0</v>
      </c>
    </row>
    <row r="135" spans="1:15" ht="25.5">
      <c r="A135" s="70" t="s">
        <v>791</v>
      </c>
      <c r="B135" s="71" t="s">
        <v>1475</v>
      </c>
      <c r="C135" s="70" t="s">
        <v>804</v>
      </c>
      <c r="D135" s="70">
        <v>5.5</v>
      </c>
      <c r="E135" s="70">
        <v>12</v>
      </c>
      <c r="F135" s="70">
        <v>5</v>
      </c>
      <c r="G135" s="197" t="s">
        <v>1476</v>
      </c>
      <c r="H135" s="70" t="s">
        <v>43</v>
      </c>
      <c r="I135" s="70">
        <v>0.45</v>
      </c>
      <c r="J135" s="70">
        <v>20</v>
      </c>
      <c r="K135" s="71">
        <v>230</v>
      </c>
      <c r="L135" s="70">
        <v>360</v>
      </c>
      <c r="M135" s="70" t="s">
        <v>38</v>
      </c>
      <c r="N135" s="44"/>
      <c r="O135" s="45">
        <f t="shared" si="2"/>
        <v>0</v>
      </c>
    </row>
    <row r="136" spans="1:15" ht="38.25">
      <c r="A136" s="70" t="s">
        <v>791</v>
      </c>
      <c r="B136" s="71" t="s">
        <v>1477</v>
      </c>
      <c r="C136" s="70" t="s">
        <v>804</v>
      </c>
      <c r="D136" s="70">
        <v>5.5</v>
      </c>
      <c r="E136" s="70">
        <v>14</v>
      </c>
      <c r="F136" s="70">
        <v>5</v>
      </c>
      <c r="G136" s="197" t="s">
        <v>809</v>
      </c>
      <c r="H136" s="70" t="s">
        <v>43</v>
      </c>
      <c r="I136" s="70">
        <v>0.45</v>
      </c>
      <c r="J136" s="70">
        <v>20</v>
      </c>
      <c r="K136" s="71">
        <v>209</v>
      </c>
      <c r="L136" s="70">
        <v>360</v>
      </c>
      <c r="M136" s="70" t="s">
        <v>38</v>
      </c>
      <c r="N136" s="44"/>
      <c r="O136" s="45">
        <f t="shared" si="2"/>
        <v>0</v>
      </c>
    </row>
    <row r="137" spans="1:15" ht="38.25">
      <c r="A137" s="70" t="s">
        <v>791</v>
      </c>
      <c r="B137" s="71" t="s">
        <v>1478</v>
      </c>
      <c r="C137" s="70" t="s">
        <v>804</v>
      </c>
      <c r="D137" s="70">
        <v>5.5</v>
      </c>
      <c r="E137" s="70">
        <v>16</v>
      </c>
      <c r="F137" s="70" t="s">
        <v>52</v>
      </c>
      <c r="G137" s="197" t="s">
        <v>1479</v>
      </c>
      <c r="H137" s="70" t="s">
        <v>43</v>
      </c>
      <c r="I137" s="70">
        <v>0.45</v>
      </c>
      <c r="J137" s="70">
        <v>20</v>
      </c>
      <c r="K137" s="71">
        <v>230</v>
      </c>
      <c r="L137" s="70">
        <v>360</v>
      </c>
      <c r="M137" s="54">
        <v>14</v>
      </c>
      <c r="N137" s="44"/>
      <c r="O137" s="45">
        <f t="shared" si="2"/>
        <v>0</v>
      </c>
    </row>
    <row r="138" spans="1:15" ht="38.25">
      <c r="A138" s="70" t="s">
        <v>791</v>
      </c>
      <c r="B138" s="71" t="s">
        <v>1480</v>
      </c>
      <c r="C138" s="70" t="s">
        <v>804</v>
      </c>
      <c r="D138" s="70">
        <v>5.5</v>
      </c>
      <c r="E138" s="70">
        <v>12</v>
      </c>
      <c r="F138" s="70">
        <v>5</v>
      </c>
      <c r="G138" s="197" t="s">
        <v>1481</v>
      </c>
      <c r="H138" s="70" t="s">
        <v>43</v>
      </c>
      <c r="I138" s="70">
        <v>0.45</v>
      </c>
      <c r="J138" s="70">
        <v>20</v>
      </c>
      <c r="K138" s="71">
        <v>218</v>
      </c>
      <c r="L138" s="70">
        <v>360</v>
      </c>
      <c r="M138" s="193" t="s">
        <v>357</v>
      </c>
      <c r="N138" s="44"/>
      <c r="O138" s="45">
        <f t="shared" si="2"/>
        <v>0</v>
      </c>
    </row>
    <row r="139" spans="1:15" ht="25.5">
      <c r="A139" s="70" t="s">
        <v>791</v>
      </c>
      <c r="B139" s="71" t="s">
        <v>1482</v>
      </c>
      <c r="C139" s="70" t="s">
        <v>1253</v>
      </c>
      <c r="D139" s="70">
        <v>5.5</v>
      </c>
      <c r="E139" s="70">
        <v>16</v>
      </c>
      <c r="F139" s="70">
        <v>10</v>
      </c>
      <c r="G139" s="197" t="s">
        <v>1483</v>
      </c>
      <c r="H139" s="70" t="s">
        <v>43</v>
      </c>
      <c r="I139" s="70">
        <v>0.45</v>
      </c>
      <c r="J139" s="70">
        <v>20</v>
      </c>
      <c r="K139" s="71">
        <v>235</v>
      </c>
      <c r="L139" s="70">
        <v>360</v>
      </c>
      <c r="M139" s="70" t="s">
        <v>38</v>
      </c>
      <c r="N139" s="44"/>
      <c r="O139" s="45">
        <f t="shared" si="2"/>
        <v>0</v>
      </c>
    </row>
    <row r="140" spans="1:15" ht="25.5">
      <c r="A140" s="70" t="s">
        <v>791</v>
      </c>
      <c r="B140" s="71" t="s">
        <v>1484</v>
      </c>
      <c r="C140" s="70" t="s">
        <v>1253</v>
      </c>
      <c r="D140" s="70">
        <v>5.5</v>
      </c>
      <c r="E140" s="70">
        <v>12</v>
      </c>
      <c r="F140" s="70">
        <v>10</v>
      </c>
      <c r="G140" s="197" t="s">
        <v>1485</v>
      </c>
      <c r="H140" s="70" t="s">
        <v>43</v>
      </c>
      <c r="I140" s="70">
        <v>0.45</v>
      </c>
      <c r="J140" s="70">
        <v>20</v>
      </c>
      <c r="K140" s="71">
        <v>235</v>
      </c>
      <c r="L140" s="70">
        <v>360</v>
      </c>
      <c r="M140" s="54">
        <v>1</v>
      </c>
      <c r="N140" s="44"/>
      <c r="O140" s="45">
        <f t="shared" si="2"/>
        <v>0</v>
      </c>
    </row>
    <row r="141" spans="1:15" ht="25.5">
      <c r="A141" s="70" t="s">
        <v>791</v>
      </c>
      <c r="B141" s="71" t="s">
        <v>1486</v>
      </c>
      <c r="C141" s="70" t="s">
        <v>693</v>
      </c>
      <c r="D141" s="70">
        <v>5.5</v>
      </c>
      <c r="E141" s="70">
        <v>12</v>
      </c>
      <c r="F141" s="70">
        <v>5</v>
      </c>
      <c r="G141" s="197" t="s">
        <v>793</v>
      </c>
      <c r="H141" s="70" t="s">
        <v>43</v>
      </c>
      <c r="I141" s="70">
        <v>0.45</v>
      </c>
      <c r="J141" s="70">
        <v>20</v>
      </c>
      <c r="K141" s="71">
        <v>220</v>
      </c>
      <c r="L141" s="70">
        <v>360</v>
      </c>
      <c r="M141" s="54">
        <v>18</v>
      </c>
      <c r="N141" s="44"/>
      <c r="O141" s="45">
        <f t="shared" si="2"/>
        <v>0</v>
      </c>
    </row>
    <row r="142" spans="1:15" ht="38.25">
      <c r="A142" s="70" t="s">
        <v>791</v>
      </c>
      <c r="B142" s="71" t="s">
        <v>1487</v>
      </c>
      <c r="C142" s="70" t="s">
        <v>693</v>
      </c>
      <c r="D142" s="70">
        <v>5.5</v>
      </c>
      <c r="E142" s="70">
        <v>12</v>
      </c>
      <c r="F142" s="70">
        <v>5</v>
      </c>
      <c r="G142" s="197" t="s">
        <v>1488</v>
      </c>
      <c r="H142" s="70" t="s">
        <v>43</v>
      </c>
      <c r="I142" s="70">
        <v>0.45</v>
      </c>
      <c r="J142" s="70">
        <v>20</v>
      </c>
      <c r="K142" s="71">
        <v>220</v>
      </c>
      <c r="L142" s="70">
        <v>360</v>
      </c>
      <c r="M142" s="54">
        <v>1</v>
      </c>
      <c r="N142" s="44"/>
      <c r="O142" s="45">
        <f t="shared" si="2"/>
        <v>0</v>
      </c>
    </row>
    <row r="143" spans="1:15" ht="38.25">
      <c r="A143" s="70" t="s">
        <v>791</v>
      </c>
      <c r="B143" s="71" t="s">
        <v>1487</v>
      </c>
      <c r="C143" s="70" t="s">
        <v>693</v>
      </c>
      <c r="D143" s="70">
        <v>5.5</v>
      </c>
      <c r="E143" s="70">
        <v>12</v>
      </c>
      <c r="F143" s="70">
        <v>5</v>
      </c>
      <c r="G143" s="197" t="s">
        <v>1488</v>
      </c>
      <c r="H143" s="70" t="s">
        <v>43</v>
      </c>
      <c r="I143" s="70">
        <v>0.45</v>
      </c>
      <c r="J143" s="70">
        <v>20</v>
      </c>
      <c r="K143" s="71">
        <v>220</v>
      </c>
      <c r="L143" s="70">
        <v>360</v>
      </c>
      <c r="M143" s="54">
        <v>13</v>
      </c>
      <c r="N143" s="44"/>
      <c r="O143" s="45">
        <f t="shared" si="2"/>
        <v>0</v>
      </c>
    </row>
    <row r="144" spans="1:15" ht="38.25">
      <c r="A144" s="70" t="s">
        <v>791</v>
      </c>
      <c r="B144" s="71" t="s">
        <v>1489</v>
      </c>
      <c r="C144" s="70" t="s">
        <v>693</v>
      </c>
      <c r="D144" s="70">
        <v>5.5</v>
      </c>
      <c r="E144" s="70">
        <v>12</v>
      </c>
      <c r="F144" s="70">
        <v>5</v>
      </c>
      <c r="G144" s="197" t="s">
        <v>797</v>
      </c>
      <c r="H144" s="70" t="s">
        <v>43</v>
      </c>
      <c r="I144" s="70">
        <v>0.45</v>
      </c>
      <c r="J144" s="70">
        <v>20</v>
      </c>
      <c r="K144" s="71">
        <v>220</v>
      </c>
      <c r="L144" s="70">
        <v>360</v>
      </c>
      <c r="M144" s="70" t="s">
        <v>38</v>
      </c>
      <c r="N144" s="44"/>
      <c r="O144" s="45">
        <f t="shared" si="2"/>
        <v>0</v>
      </c>
    </row>
    <row r="145" spans="1:15" ht="38.25">
      <c r="A145" s="94" t="s">
        <v>1490</v>
      </c>
      <c r="B145" s="95" t="s">
        <v>1491</v>
      </c>
      <c r="C145" s="94" t="s">
        <v>194</v>
      </c>
      <c r="D145" s="94">
        <v>5.2</v>
      </c>
      <c r="E145" s="94">
        <v>14</v>
      </c>
      <c r="F145" s="94">
        <v>33</v>
      </c>
      <c r="G145" s="226" t="s">
        <v>1492</v>
      </c>
      <c r="H145" s="94" t="s">
        <v>43</v>
      </c>
      <c r="I145" s="94">
        <v>0.45</v>
      </c>
      <c r="J145" s="94">
        <v>20</v>
      </c>
      <c r="K145" s="95">
        <v>197</v>
      </c>
      <c r="L145" s="94">
        <v>365</v>
      </c>
      <c r="M145" s="54">
        <v>1</v>
      </c>
      <c r="N145" s="44"/>
      <c r="O145" s="45">
        <f t="shared" si="2"/>
        <v>0</v>
      </c>
    </row>
    <row r="146" spans="1:15" ht="38.25">
      <c r="A146" s="94" t="s">
        <v>1490</v>
      </c>
      <c r="B146" s="95" t="s">
        <v>1493</v>
      </c>
      <c r="C146" s="94" t="s">
        <v>804</v>
      </c>
      <c r="D146" s="94">
        <v>5.5</v>
      </c>
      <c r="E146" s="94" t="s">
        <v>52</v>
      </c>
      <c r="F146" s="94" t="s">
        <v>52</v>
      </c>
      <c r="G146" s="226" t="s">
        <v>1494</v>
      </c>
      <c r="H146" s="94" t="s">
        <v>43</v>
      </c>
      <c r="I146" s="94">
        <v>0.45</v>
      </c>
      <c r="J146" s="94">
        <v>20</v>
      </c>
      <c r="K146" s="95">
        <v>249</v>
      </c>
      <c r="L146" s="94">
        <v>365</v>
      </c>
      <c r="M146" s="94" t="s">
        <v>38</v>
      </c>
      <c r="N146" s="44"/>
      <c r="O146" s="45">
        <f t="shared" si="2"/>
        <v>0</v>
      </c>
    </row>
    <row r="147" spans="1:15" ht="51">
      <c r="A147" s="94" t="s">
        <v>1490</v>
      </c>
      <c r="B147" s="95" t="s">
        <v>1495</v>
      </c>
      <c r="C147" s="94" t="s">
        <v>671</v>
      </c>
      <c r="D147" s="94">
        <v>5.5</v>
      </c>
      <c r="E147" s="94" t="s">
        <v>52</v>
      </c>
      <c r="F147" s="94" t="s">
        <v>52</v>
      </c>
      <c r="G147" s="226" t="s">
        <v>1496</v>
      </c>
      <c r="H147" s="94" t="s">
        <v>43</v>
      </c>
      <c r="I147" s="94">
        <v>0.45</v>
      </c>
      <c r="J147" s="94">
        <v>20</v>
      </c>
      <c r="K147" s="95">
        <v>249</v>
      </c>
      <c r="L147" s="94">
        <v>365</v>
      </c>
      <c r="M147" s="94" t="s">
        <v>38</v>
      </c>
      <c r="N147" s="44"/>
      <c r="O147" s="45">
        <f t="shared" si="2"/>
        <v>0</v>
      </c>
    </row>
    <row r="148" spans="1:15" ht="38.25">
      <c r="A148" s="94" t="s">
        <v>1490</v>
      </c>
      <c r="B148" s="95" t="s">
        <v>1497</v>
      </c>
      <c r="C148" s="94" t="s">
        <v>671</v>
      </c>
      <c r="D148" s="94">
        <v>5.5</v>
      </c>
      <c r="E148" s="94" t="s">
        <v>52</v>
      </c>
      <c r="F148" s="94" t="s">
        <v>52</v>
      </c>
      <c r="G148" s="226" t="s">
        <v>1498</v>
      </c>
      <c r="H148" s="94" t="s">
        <v>43</v>
      </c>
      <c r="I148" s="94">
        <v>0.45</v>
      </c>
      <c r="J148" s="94">
        <v>20</v>
      </c>
      <c r="K148" s="95">
        <v>249</v>
      </c>
      <c r="L148" s="94">
        <v>365</v>
      </c>
      <c r="M148" s="54">
        <v>17</v>
      </c>
      <c r="N148" s="44"/>
      <c r="O148" s="45">
        <f t="shared" si="2"/>
        <v>0</v>
      </c>
    </row>
    <row r="149" spans="1:15" ht="25.5">
      <c r="A149" s="94" t="s">
        <v>1490</v>
      </c>
      <c r="B149" s="95" t="s">
        <v>1499</v>
      </c>
      <c r="C149" s="94" t="s">
        <v>671</v>
      </c>
      <c r="D149" s="94">
        <v>5.5</v>
      </c>
      <c r="E149" s="94" t="s">
        <v>52</v>
      </c>
      <c r="F149" s="94" t="s">
        <v>52</v>
      </c>
      <c r="G149" s="226" t="s">
        <v>1500</v>
      </c>
      <c r="H149" s="94" t="s">
        <v>43</v>
      </c>
      <c r="I149" s="94">
        <v>0.45</v>
      </c>
      <c r="J149" s="94">
        <v>20</v>
      </c>
      <c r="K149" s="95">
        <v>249</v>
      </c>
      <c r="L149" s="94">
        <v>365</v>
      </c>
      <c r="M149" s="94" t="s">
        <v>38</v>
      </c>
      <c r="N149" s="44"/>
      <c r="O149" s="45">
        <f t="shared" si="2"/>
        <v>0</v>
      </c>
    </row>
    <row r="150" spans="1:15" ht="38.25">
      <c r="A150" s="73" t="s">
        <v>812</v>
      </c>
      <c r="B150" s="74" t="s">
        <v>1501</v>
      </c>
      <c r="C150" s="73" t="s">
        <v>194</v>
      </c>
      <c r="D150" s="73">
        <v>5.2</v>
      </c>
      <c r="E150" s="73">
        <v>12</v>
      </c>
      <c r="F150" s="73" t="s">
        <v>52</v>
      </c>
      <c r="G150" s="106" t="s">
        <v>1502</v>
      </c>
      <c r="H150" s="73" t="s">
        <v>43</v>
      </c>
      <c r="I150" s="73">
        <v>0.45</v>
      </c>
      <c r="J150" s="73">
        <v>12</v>
      </c>
      <c r="K150" s="74">
        <v>196</v>
      </c>
      <c r="L150" s="73">
        <v>365</v>
      </c>
      <c r="M150" s="73" t="s">
        <v>38</v>
      </c>
      <c r="N150" s="44"/>
      <c r="O150" s="45">
        <f t="shared" si="2"/>
        <v>0</v>
      </c>
    </row>
    <row r="151" spans="1:15" ht="25.5">
      <c r="A151" s="73" t="s">
        <v>812</v>
      </c>
      <c r="B151" s="74" t="s">
        <v>1503</v>
      </c>
      <c r="C151" s="73" t="s">
        <v>804</v>
      </c>
      <c r="D151" s="73">
        <v>5</v>
      </c>
      <c r="E151" s="73" t="s">
        <v>1029</v>
      </c>
      <c r="F151" s="73" t="s">
        <v>52</v>
      </c>
      <c r="G151" s="106" t="s">
        <v>1504</v>
      </c>
      <c r="H151" s="73" t="s">
        <v>43</v>
      </c>
      <c r="I151" s="73">
        <v>0.45</v>
      </c>
      <c r="J151" s="73">
        <v>6</v>
      </c>
      <c r="K151" s="74">
        <v>244</v>
      </c>
      <c r="L151" s="73">
        <v>365</v>
      </c>
      <c r="M151" s="73" t="s">
        <v>38</v>
      </c>
      <c r="N151" s="44"/>
      <c r="O151" s="45">
        <f t="shared" si="2"/>
        <v>0</v>
      </c>
    </row>
    <row r="152" spans="1:15" ht="25.5">
      <c r="A152" s="73" t="s">
        <v>812</v>
      </c>
      <c r="B152" s="74" t="s">
        <v>1505</v>
      </c>
      <c r="C152" s="73" t="s">
        <v>804</v>
      </c>
      <c r="D152" s="73">
        <v>5</v>
      </c>
      <c r="E152" s="73">
        <v>11</v>
      </c>
      <c r="F152" s="73" t="s">
        <v>52</v>
      </c>
      <c r="G152" s="106"/>
      <c r="H152" s="73" t="s">
        <v>43</v>
      </c>
      <c r="I152" s="73">
        <v>0.45</v>
      </c>
      <c r="J152" s="73">
        <v>6</v>
      </c>
      <c r="K152" s="74">
        <v>244</v>
      </c>
      <c r="L152" s="73">
        <v>365</v>
      </c>
      <c r="M152" s="193" t="s">
        <v>357</v>
      </c>
      <c r="N152" s="44"/>
      <c r="O152" s="45">
        <f t="shared" si="2"/>
        <v>0</v>
      </c>
    </row>
    <row r="153" spans="1:15" ht="25.5">
      <c r="A153" s="73" t="s">
        <v>812</v>
      </c>
      <c r="B153" s="74" t="s">
        <v>1506</v>
      </c>
      <c r="C153" s="73" t="s">
        <v>194</v>
      </c>
      <c r="D153" s="73">
        <v>5.5</v>
      </c>
      <c r="E153" s="73">
        <v>13</v>
      </c>
      <c r="F153" s="73" t="s">
        <v>52</v>
      </c>
      <c r="G153" s="106" t="s">
        <v>1507</v>
      </c>
      <c r="H153" s="73" t="s">
        <v>43</v>
      </c>
      <c r="I153" s="73">
        <v>0.45</v>
      </c>
      <c r="J153" s="73">
        <v>12</v>
      </c>
      <c r="K153" s="74">
        <v>175</v>
      </c>
      <c r="L153" s="73">
        <v>365</v>
      </c>
      <c r="M153" s="73" t="s">
        <v>38</v>
      </c>
      <c r="N153" s="44"/>
      <c r="O153" s="45">
        <f t="shared" si="2"/>
        <v>0</v>
      </c>
    </row>
    <row r="154" spans="1:15" ht="38.25">
      <c r="A154" s="73" t="s">
        <v>812</v>
      </c>
      <c r="B154" s="74" t="s">
        <v>1508</v>
      </c>
      <c r="C154" s="73" t="s">
        <v>814</v>
      </c>
      <c r="D154" s="73">
        <v>5.5</v>
      </c>
      <c r="E154" s="73" t="s">
        <v>762</v>
      </c>
      <c r="F154" s="73" t="s">
        <v>52</v>
      </c>
      <c r="G154" s="106" t="s">
        <v>815</v>
      </c>
      <c r="H154" s="73" t="s">
        <v>43</v>
      </c>
      <c r="I154" s="73">
        <v>0.45</v>
      </c>
      <c r="J154" s="73">
        <v>12</v>
      </c>
      <c r="K154" s="74">
        <v>255</v>
      </c>
      <c r="L154" s="73">
        <v>365</v>
      </c>
      <c r="M154" s="73" t="s">
        <v>38</v>
      </c>
      <c r="N154" s="44"/>
      <c r="O154" s="45">
        <f t="shared" si="2"/>
        <v>0</v>
      </c>
    </row>
    <row r="155" spans="1:15" ht="25.5">
      <c r="A155" s="73" t="s">
        <v>812</v>
      </c>
      <c r="B155" s="74" t="s">
        <v>816</v>
      </c>
      <c r="C155" s="73" t="s">
        <v>703</v>
      </c>
      <c r="D155" s="73">
        <v>8.3000000000000007</v>
      </c>
      <c r="E155" s="73">
        <v>18</v>
      </c>
      <c r="F155" s="73"/>
      <c r="G155" s="106"/>
      <c r="H155" s="73" t="s">
        <v>43</v>
      </c>
      <c r="I155" s="73">
        <v>0.45</v>
      </c>
      <c r="J155" s="73">
        <v>6</v>
      </c>
      <c r="K155" s="74">
        <v>255</v>
      </c>
      <c r="L155" s="73">
        <v>365</v>
      </c>
      <c r="M155" s="193" t="s">
        <v>357</v>
      </c>
      <c r="N155" s="44"/>
      <c r="O155" s="45">
        <f t="shared" si="2"/>
        <v>0</v>
      </c>
    </row>
    <row r="156" spans="1:15" ht="38.25">
      <c r="A156" s="73" t="s">
        <v>812</v>
      </c>
      <c r="B156" s="74" t="s">
        <v>1509</v>
      </c>
      <c r="C156" s="73" t="s">
        <v>1092</v>
      </c>
      <c r="D156" s="73">
        <v>6.5</v>
      </c>
      <c r="E156" s="73" t="s">
        <v>1029</v>
      </c>
      <c r="F156" s="73" t="s">
        <v>52</v>
      </c>
      <c r="G156" s="106" t="s">
        <v>1510</v>
      </c>
      <c r="H156" s="73" t="s">
        <v>43</v>
      </c>
      <c r="I156" s="73">
        <v>0.45</v>
      </c>
      <c r="J156" s="73">
        <v>12</v>
      </c>
      <c r="K156" s="74">
        <v>287</v>
      </c>
      <c r="L156" s="73">
        <v>365</v>
      </c>
      <c r="M156" s="54">
        <v>13</v>
      </c>
      <c r="N156" s="44"/>
      <c r="O156" s="45">
        <f t="shared" si="2"/>
        <v>0</v>
      </c>
    </row>
    <row r="157" spans="1:15" ht="25.5">
      <c r="A157" s="73" t="s">
        <v>812</v>
      </c>
      <c r="B157" s="74" t="s">
        <v>1511</v>
      </c>
      <c r="C157" s="73" t="s">
        <v>1097</v>
      </c>
      <c r="D157" s="73">
        <v>4.5</v>
      </c>
      <c r="E157" s="73" t="s">
        <v>1512</v>
      </c>
      <c r="F157" s="73" t="s">
        <v>52</v>
      </c>
      <c r="G157" s="106" t="s">
        <v>1513</v>
      </c>
      <c r="H157" s="73" t="s">
        <v>43</v>
      </c>
      <c r="I157" s="73">
        <v>0.45</v>
      </c>
      <c r="J157" s="73">
        <v>6</v>
      </c>
      <c r="K157" s="74">
        <v>217</v>
      </c>
      <c r="L157" s="73">
        <v>365</v>
      </c>
      <c r="M157" s="73" t="s">
        <v>38</v>
      </c>
      <c r="N157" s="44"/>
      <c r="O157" s="45">
        <f t="shared" si="2"/>
        <v>0</v>
      </c>
    </row>
    <row r="158" spans="1:15" ht="25.5">
      <c r="A158" s="73" t="s">
        <v>812</v>
      </c>
      <c r="B158" s="74" t="s">
        <v>1514</v>
      </c>
      <c r="C158" s="73" t="s">
        <v>265</v>
      </c>
      <c r="D158" s="73">
        <v>4.7</v>
      </c>
      <c r="E158" s="73" t="s">
        <v>1515</v>
      </c>
      <c r="F158" s="73" t="s">
        <v>52</v>
      </c>
      <c r="G158" s="106" t="s">
        <v>1516</v>
      </c>
      <c r="H158" s="73" t="s">
        <v>43</v>
      </c>
      <c r="I158" s="73">
        <v>0.45</v>
      </c>
      <c r="J158" s="73">
        <v>12</v>
      </c>
      <c r="K158" s="74">
        <v>165</v>
      </c>
      <c r="L158" s="73">
        <v>365</v>
      </c>
      <c r="M158" s="73" t="s">
        <v>38</v>
      </c>
      <c r="N158" s="44"/>
      <c r="O158" s="45">
        <f t="shared" si="2"/>
        <v>0</v>
      </c>
    </row>
    <row r="159" spans="1:15" ht="25.5">
      <c r="A159" s="73" t="s">
        <v>812</v>
      </c>
      <c r="B159" s="74" t="s">
        <v>1517</v>
      </c>
      <c r="C159" s="73" t="s">
        <v>804</v>
      </c>
      <c r="D159" s="73">
        <v>5</v>
      </c>
      <c r="E159" s="73" t="s">
        <v>1029</v>
      </c>
      <c r="F159" s="73" t="s">
        <v>52</v>
      </c>
      <c r="G159" s="106" t="s">
        <v>1518</v>
      </c>
      <c r="H159" s="73" t="s">
        <v>43</v>
      </c>
      <c r="I159" s="73">
        <v>0.45</v>
      </c>
      <c r="J159" s="73">
        <v>6</v>
      </c>
      <c r="K159" s="74">
        <v>212</v>
      </c>
      <c r="L159" s="73">
        <v>365</v>
      </c>
      <c r="M159" s="73" t="s">
        <v>38</v>
      </c>
      <c r="N159" s="44"/>
      <c r="O159" s="45">
        <f t="shared" si="2"/>
        <v>0</v>
      </c>
    </row>
    <row r="160" spans="1:15" ht="25.5">
      <c r="A160" s="73" t="s">
        <v>812</v>
      </c>
      <c r="B160" s="74" t="s">
        <v>824</v>
      </c>
      <c r="C160" s="73" t="s">
        <v>187</v>
      </c>
      <c r="D160" s="73">
        <v>6.8</v>
      </c>
      <c r="E160" s="73" t="s">
        <v>1029</v>
      </c>
      <c r="F160" s="73" t="s">
        <v>52</v>
      </c>
      <c r="G160" s="106"/>
      <c r="H160" s="73" t="s">
        <v>43</v>
      </c>
      <c r="I160" s="73">
        <v>0.45</v>
      </c>
      <c r="J160" s="73">
        <v>6</v>
      </c>
      <c r="K160" s="74">
        <v>233</v>
      </c>
      <c r="L160" s="73">
        <v>365</v>
      </c>
      <c r="M160" s="193" t="s">
        <v>357</v>
      </c>
      <c r="N160" s="44"/>
      <c r="O160" s="45">
        <f t="shared" si="2"/>
        <v>0</v>
      </c>
    </row>
    <row r="161" spans="1:15" ht="38.25">
      <c r="A161" s="73" t="s">
        <v>812</v>
      </c>
      <c r="B161" s="74" t="s">
        <v>1519</v>
      </c>
      <c r="C161" s="73" t="s">
        <v>265</v>
      </c>
      <c r="D161" s="73">
        <v>4.7</v>
      </c>
      <c r="E161" s="73" t="s">
        <v>1515</v>
      </c>
      <c r="F161" s="73" t="s">
        <v>52</v>
      </c>
      <c r="G161" s="106" t="s">
        <v>1520</v>
      </c>
      <c r="H161" s="73" t="s">
        <v>43</v>
      </c>
      <c r="I161" s="73">
        <v>0.45</v>
      </c>
      <c r="J161" s="73">
        <v>12</v>
      </c>
      <c r="K161" s="74">
        <v>165</v>
      </c>
      <c r="L161" s="73">
        <v>365</v>
      </c>
      <c r="M161" s="73" t="s">
        <v>38</v>
      </c>
      <c r="N161" s="44"/>
      <c r="O161" s="45">
        <f t="shared" si="2"/>
        <v>0</v>
      </c>
    </row>
    <row r="162" spans="1:15" ht="38.25">
      <c r="A162" s="51" t="s">
        <v>1521</v>
      </c>
      <c r="B162" s="52" t="s">
        <v>1522</v>
      </c>
      <c r="C162" s="51" t="s">
        <v>1523</v>
      </c>
      <c r="D162" s="51">
        <v>6.5</v>
      </c>
      <c r="E162" s="51" t="s">
        <v>52</v>
      </c>
      <c r="F162" s="51" t="s">
        <v>52</v>
      </c>
      <c r="G162" s="223" t="s">
        <v>1524</v>
      </c>
      <c r="H162" s="51" t="s">
        <v>43</v>
      </c>
      <c r="I162" s="51">
        <v>0.45</v>
      </c>
      <c r="J162" s="51">
        <v>12</v>
      </c>
      <c r="K162" s="52">
        <v>273</v>
      </c>
      <c r="L162" s="51">
        <v>365</v>
      </c>
      <c r="M162" s="51" t="s">
        <v>38</v>
      </c>
      <c r="N162" s="44"/>
      <c r="O162" s="45">
        <f t="shared" si="2"/>
        <v>0</v>
      </c>
    </row>
    <row r="163" spans="1:15" ht="38.25">
      <c r="A163" s="51" t="s">
        <v>1521</v>
      </c>
      <c r="B163" s="52" t="s">
        <v>1525</v>
      </c>
      <c r="C163" s="51" t="s">
        <v>671</v>
      </c>
      <c r="D163" s="51">
        <v>6</v>
      </c>
      <c r="E163" s="51" t="s">
        <v>52</v>
      </c>
      <c r="F163" s="51" t="s">
        <v>52</v>
      </c>
      <c r="G163" s="223" t="s">
        <v>1526</v>
      </c>
      <c r="H163" s="51" t="s">
        <v>43</v>
      </c>
      <c r="I163" s="51">
        <v>0.45</v>
      </c>
      <c r="J163" s="51">
        <v>12</v>
      </c>
      <c r="K163" s="52">
        <v>240</v>
      </c>
      <c r="L163" s="51">
        <v>365</v>
      </c>
      <c r="M163" s="51" t="s">
        <v>38</v>
      </c>
      <c r="N163" s="44"/>
      <c r="O163" s="45">
        <f t="shared" si="2"/>
        <v>0</v>
      </c>
    </row>
    <row r="164" spans="1:15" ht="51">
      <c r="A164" s="51" t="s">
        <v>1521</v>
      </c>
      <c r="B164" s="52" t="s">
        <v>1527</v>
      </c>
      <c r="C164" s="51" t="s">
        <v>671</v>
      </c>
      <c r="D164" s="51">
        <v>6.1</v>
      </c>
      <c r="E164" s="51">
        <v>21</v>
      </c>
      <c r="F164" s="51" t="s">
        <v>52</v>
      </c>
      <c r="G164" s="223" t="s">
        <v>1528</v>
      </c>
      <c r="H164" s="51" t="s">
        <v>43</v>
      </c>
      <c r="I164" s="51">
        <v>0.5</v>
      </c>
      <c r="J164" s="51">
        <v>12</v>
      </c>
      <c r="K164" s="52">
        <v>240</v>
      </c>
      <c r="L164" s="51">
        <v>365</v>
      </c>
      <c r="M164" s="51" t="s">
        <v>38</v>
      </c>
      <c r="N164" s="44"/>
      <c r="O164" s="45">
        <f t="shared" si="2"/>
        <v>0</v>
      </c>
    </row>
    <row r="165" spans="1:15" ht="51">
      <c r="A165" s="51" t="s">
        <v>1521</v>
      </c>
      <c r="B165" s="52" t="s">
        <v>1529</v>
      </c>
      <c r="C165" s="51" t="s">
        <v>671</v>
      </c>
      <c r="D165" s="51">
        <v>6</v>
      </c>
      <c r="E165" s="51" t="s">
        <v>52</v>
      </c>
      <c r="F165" s="51" t="s">
        <v>52</v>
      </c>
      <c r="G165" s="223" t="s">
        <v>1530</v>
      </c>
      <c r="H165" s="51" t="s">
        <v>43</v>
      </c>
      <c r="I165" s="51">
        <v>0.45</v>
      </c>
      <c r="J165" s="51">
        <v>12</v>
      </c>
      <c r="K165" s="52">
        <v>240</v>
      </c>
      <c r="L165" s="51">
        <v>365</v>
      </c>
      <c r="M165" s="51" t="s">
        <v>38</v>
      </c>
      <c r="N165" s="44"/>
      <c r="O165" s="45">
        <f t="shared" si="2"/>
        <v>0</v>
      </c>
    </row>
    <row r="166" spans="1:15" ht="25.5">
      <c r="A166" s="198" t="s">
        <v>825</v>
      </c>
      <c r="B166" s="199" t="s">
        <v>1531</v>
      </c>
      <c r="C166" s="198" t="s">
        <v>1253</v>
      </c>
      <c r="D166" s="198">
        <v>6</v>
      </c>
      <c r="E166" s="198" t="s">
        <v>52</v>
      </c>
      <c r="F166" s="198" t="s">
        <v>52</v>
      </c>
      <c r="G166" s="200"/>
      <c r="H166" s="198" t="s">
        <v>43</v>
      </c>
      <c r="I166" s="198">
        <v>0.45</v>
      </c>
      <c r="J166" s="198">
        <v>20</v>
      </c>
      <c r="K166" s="199">
        <v>266</v>
      </c>
      <c r="L166" s="198">
        <v>240</v>
      </c>
      <c r="M166" s="193" t="s">
        <v>357</v>
      </c>
      <c r="N166" s="44"/>
      <c r="O166" s="45">
        <f t="shared" si="2"/>
        <v>0</v>
      </c>
    </row>
    <row r="167" spans="1:15" ht="25.5">
      <c r="A167" s="198" t="s">
        <v>825</v>
      </c>
      <c r="B167" s="199" t="s">
        <v>826</v>
      </c>
      <c r="C167" s="198" t="s">
        <v>827</v>
      </c>
      <c r="D167" s="198">
        <v>6.5</v>
      </c>
      <c r="E167" s="198" t="s">
        <v>52</v>
      </c>
      <c r="F167" s="198" t="s">
        <v>52</v>
      </c>
      <c r="G167" s="200" t="s">
        <v>828</v>
      </c>
      <c r="H167" s="198" t="s">
        <v>43</v>
      </c>
      <c r="I167" s="198">
        <v>0.45</v>
      </c>
      <c r="J167" s="198">
        <v>20</v>
      </c>
      <c r="K167" s="199">
        <v>223</v>
      </c>
      <c r="L167" s="198">
        <v>240</v>
      </c>
      <c r="M167" s="193" t="s">
        <v>357</v>
      </c>
      <c r="N167" s="44"/>
      <c r="O167" s="45">
        <f t="shared" si="2"/>
        <v>0</v>
      </c>
    </row>
    <row r="168" spans="1:15" ht="25.5">
      <c r="A168" s="198" t="s">
        <v>825</v>
      </c>
      <c r="B168" s="199" t="s">
        <v>829</v>
      </c>
      <c r="C168" s="198" t="s">
        <v>827</v>
      </c>
      <c r="D168" s="198">
        <v>6.5</v>
      </c>
      <c r="E168" s="198">
        <v>17</v>
      </c>
      <c r="F168" s="198" t="s">
        <v>52</v>
      </c>
      <c r="G168" s="200" t="s">
        <v>830</v>
      </c>
      <c r="H168" s="198" t="s">
        <v>43</v>
      </c>
      <c r="I168" s="198">
        <v>0.45</v>
      </c>
      <c r="J168" s="198">
        <v>20</v>
      </c>
      <c r="K168" s="199">
        <v>232</v>
      </c>
      <c r="L168" s="198">
        <v>240</v>
      </c>
      <c r="M168" s="193" t="s">
        <v>357</v>
      </c>
      <c r="N168" s="44"/>
      <c r="O168" s="45">
        <f t="shared" si="2"/>
        <v>0</v>
      </c>
    </row>
    <row r="169" spans="1:15" ht="25.5">
      <c r="A169" s="198" t="s">
        <v>825</v>
      </c>
      <c r="B169" s="199" t="s">
        <v>831</v>
      </c>
      <c r="C169" s="198" t="s">
        <v>827</v>
      </c>
      <c r="D169" s="198">
        <v>6</v>
      </c>
      <c r="E169" s="198" t="s">
        <v>52</v>
      </c>
      <c r="F169" s="198"/>
      <c r="G169" s="200"/>
      <c r="H169" s="198" t="s">
        <v>43</v>
      </c>
      <c r="I169" s="198">
        <v>0.45</v>
      </c>
      <c r="J169" s="198">
        <v>12</v>
      </c>
      <c r="K169" s="199">
        <v>237</v>
      </c>
      <c r="L169" s="198">
        <v>240</v>
      </c>
      <c r="M169" s="193" t="s">
        <v>357</v>
      </c>
      <c r="N169" s="44"/>
      <c r="O169" s="45">
        <f t="shared" si="2"/>
        <v>0</v>
      </c>
    </row>
    <row r="170" spans="1:15" ht="25.5">
      <c r="A170" s="198" t="s">
        <v>825</v>
      </c>
      <c r="B170" s="199" t="s">
        <v>835</v>
      </c>
      <c r="C170" s="198" t="s">
        <v>411</v>
      </c>
      <c r="D170" s="198">
        <v>5.9</v>
      </c>
      <c r="E170" s="198">
        <v>14</v>
      </c>
      <c r="F170" s="198" t="s">
        <v>52</v>
      </c>
      <c r="G170" s="200" t="s">
        <v>1532</v>
      </c>
      <c r="H170" s="198" t="s">
        <v>43</v>
      </c>
      <c r="I170" s="198">
        <v>0.45</v>
      </c>
      <c r="J170" s="198">
        <v>12</v>
      </c>
      <c r="K170" s="199">
        <v>223</v>
      </c>
      <c r="L170" s="198">
        <v>240</v>
      </c>
      <c r="M170" s="193" t="s">
        <v>357</v>
      </c>
      <c r="N170" s="44"/>
      <c r="O170" s="45">
        <f t="shared" si="2"/>
        <v>0</v>
      </c>
    </row>
    <row r="171" spans="1:15" ht="25.5">
      <c r="A171" s="76" t="s">
        <v>837</v>
      </c>
      <c r="B171" s="77" t="s">
        <v>1533</v>
      </c>
      <c r="C171" s="76" t="s">
        <v>827</v>
      </c>
      <c r="D171" s="76">
        <v>5.5</v>
      </c>
      <c r="E171" s="76">
        <v>17</v>
      </c>
      <c r="F171" s="76">
        <v>10</v>
      </c>
      <c r="G171" s="201" t="s">
        <v>1534</v>
      </c>
      <c r="H171" s="76" t="s">
        <v>43</v>
      </c>
      <c r="I171" s="76">
        <v>0.45</v>
      </c>
      <c r="J171" s="76">
        <v>12</v>
      </c>
      <c r="K171" s="77">
        <v>183</v>
      </c>
      <c r="L171" s="76">
        <v>180</v>
      </c>
      <c r="M171" s="76" t="s">
        <v>38</v>
      </c>
      <c r="N171" s="44"/>
      <c r="O171" s="45">
        <f t="shared" si="2"/>
        <v>0</v>
      </c>
    </row>
    <row r="172" spans="1:15" ht="38.25">
      <c r="A172" s="76" t="s">
        <v>837</v>
      </c>
      <c r="B172" s="77" t="s">
        <v>840</v>
      </c>
      <c r="C172" s="76" t="s">
        <v>671</v>
      </c>
      <c r="D172" s="76">
        <v>5.5</v>
      </c>
      <c r="E172" s="76">
        <v>17</v>
      </c>
      <c r="F172" s="76">
        <v>10</v>
      </c>
      <c r="G172" s="201" t="s">
        <v>841</v>
      </c>
      <c r="H172" s="76" t="s">
        <v>43</v>
      </c>
      <c r="I172" s="76">
        <v>0.45</v>
      </c>
      <c r="J172" s="76">
        <v>12</v>
      </c>
      <c r="K172" s="77">
        <v>187</v>
      </c>
      <c r="L172" s="76">
        <v>180</v>
      </c>
      <c r="M172" s="76" t="s">
        <v>38</v>
      </c>
      <c r="N172" s="44"/>
      <c r="O172" s="45">
        <f t="shared" si="2"/>
        <v>0</v>
      </c>
    </row>
    <row r="173" spans="1:15" ht="51">
      <c r="A173" s="76" t="s">
        <v>837</v>
      </c>
      <c r="B173" s="77" t="s">
        <v>842</v>
      </c>
      <c r="C173" s="76" t="s">
        <v>187</v>
      </c>
      <c r="D173" s="76">
        <v>5.4</v>
      </c>
      <c r="E173" s="76">
        <v>15</v>
      </c>
      <c r="F173" s="76">
        <v>45</v>
      </c>
      <c r="G173" s="201" t="s">
        <v>843</v>
      </c>
      <c r="H173" s="76" t="s">
        <v>43</v>
      </c>
      <c r="I173" s="76">
        <v>0.5</v>
      </c>
      <c r="J173" s="76">
        <v>12</v>
      </c>
      <c r="K173" s="77">
        <v>194</v>
      </c>
      <c r="L173" s="76">
        <v>180</v>
      </c>
      <c r="M173" s="76" t="s">
        <v>38</v>
      </c>
      <c r="N173" s="44"/>
      <c r="O173" s="45">
        <f t="shared" si="2"/>
        <v>0</v>
      </c>
    </row>
    <row r="174" spans="1:15" ht="25.5">
      <c r="A174" s="76" t="s">
        <v>837</v>
      </c>
      <c r="B174" s="77" t="s">
        <v>844</v>
      </c>
      <c r="C174" s="76" t="s">
        <v>272</v>
      </c>
      <c r="D174" s="76">
        <v>5</v>
      </c>
      <c r="E174" s="76">
        <v>13</v>
      </c>
      <c r="F174" s="76">
        <v>10</v>
      </c>
      <c r="G174" s="201" t="s">
        <v>845</v>
      </c>
      <c r="H174" s="76" t="s">
        <v>43</v>
      </c>
      <c r="I174" s="76">
        <v>0.45</v>
      </c>
      <c r="J174" s="76">
        <v>12</v>
      </c>
      <c r="K174" s="77">
        <v>189</v>
      </c>
      <c r="L174" s="76">
        <v>180</v>
      </c>
      <c r="M174" s="76" t="s">
        <v>38</v>
      </c>
      <c r="N174" s="44"/>
      <c r="O174" s="45">
        <f t="shared" si="2"/>
        <v>0</v>
      </c>
    </row>
    <row r="175" spans="1:15" ht="25.5">
      <c r="A175" s="76" t="s">
        <v>837</v>
      </c>
      <c r="B175" s="77" t="s">
        <v>846</v>
      </c>
      <c r="C175" s="76" t="s">
        <v>671</v>
      </c>
      <c r="D175" s="76">
        <v>5.5</v>
      </c>
      <c r="E175" s="76">
        <v>17</v>
      </c>
      <c r="F175" s="76">
        <v>10</v>
      </c>
      <c r="G175" s="201" t="s">
        <v>847</v>
      </c>
      <c r="H175" s="76" t="s">
        <v>43</v>
      </c>
      <c r="I175" s="76">
        <v>0.5</v>
      </c>
      <c r="J175" s="76">
        <v>12</v>
      </c>
      <c r="K175" s="77">
        <v>192</v>
      </c>
      <c r="L175" s="76">
        <v>180</v>
      </c>
      <c r="M175" s="76" t="s">
        <v>38</v>
      </c>
      <c r="N175" s="44"/>
      <c r="O175" s="45">
        <f t="shared" si="2"/>
        <v>0</v>
      </c>
    </row>
    <row r="176" spans="1:15" ht="12.75">
      <c r="A176" s="76" t="s">
        <v>837</v>
      </c>
      <c r="B176" s="77" t="s">
        <v>848</v>
      </c>
      <c r="C176" s="76" t="s">
        <v>734</v>
      </c>
      <c r="D176" s="76">
        <v>6</v>
      </c>
      <c r="E176" s="76">
        <v>18</v>
      </c>
      <c r="F176" s="76">
        <v>15</v>
      </c>
      <c r="G176" s="201" t="s">
        <v>849</v>
      </c>
      <c r="H176" s="76" t="s">
        <v>43</v>
      </c>
      <c r="I176" s="76">
        <v>0.45</v>
      </c>
      <c r="J176" s="76">
        <v>12</v>
      </c>
      <c r="K176" s="77">
        <v>186</v>
      </c>
      <c r="L176" s="76">
        <v>180</v>
      </c>
      <c r="M176" s="76" t="s">
        <v>38</v>
      </c>
      <c r="N176" s="44"/>
      <c r="O176" s="45">
        <f t="shared" si="2"/>
        <v>0</v>
      </c>
    </row>
    <row r="177" spans="1:15" ht="51">
      <c r="A177" s="185" t="s">
        <v>850</v>
      </c>
      <c r="B177" s="186" t="s">
        <v>851</v>
      </c>
      <c r="C177" s="185" t="s">
        <v>671</v>
      </c>
      <c r="D177" s="185">
        <v>6</v>
      </c>
      <c r="E177" s="185" t="s">
        <v>52</v>
      </c>
      <c r="F177" s="185" t="s">
        <v>52</v>
      </c>
      <c r="G177" s="187" t="s">
        <v>852</v>
      </c>
      <c r="H177" s="185" t="s">
        <v>43</v>
      </c>
      <c r="I177" s="185">
        <v>0.45</v>
      </c>
      <c r="J177" s="185">
        <v>12</v>
      </c>
      <c r="K177" s="186">
        <v>260</v>
      </c>
      <c r="L177" s="185">
        <v>360</v>
      </c>
      <c r="M177" s="185" t="s">
        <v>38</v>
      </c>
      <c r="N177" s="44"/>
      <c r="O177" s="45">
        <f t="shared" si="2"/>
        <v>0</v>
      </c>
    </row>
    <row r="178" spans="1:15" ht="25.5">
      <c r="A178" s="185" t="s">
        <v>850</v>
      </c>
      <c r="B178" s="186" t="s">
        <v>1535</v>
      </c>
      <c r="C178" s="185" t="s">
        <v>671</v>
      </c>
      <c r="D178" s="185">
        <v>6</v>
      </c>
      <c r="E178" s="185" t="s">
        <v>52</v>
      </c>
      <c r="F178" s="185" t="s">
        <v>52</v>
      </c>
      <c r="G178" s="187" t="s">
        <v>1536</v>
      </c>
      <c r="H178" s="185" t="s">
        <v>43</v>
      </c>
      <c r="I178" s="185">
        <v>0.45</v>
      </c>
      <c r="J178" s="185">
        <v>20</v>
      </c>
      <c r="K178" s="186">
        <v>260</v>
      </c>
      <c r="L178" s="185">
        <v>360</v>
      </c>
      <c r="M178" s="54">
        <v>10</v>
      </c>
      <c r="N178" s="44"/>
      <c r="O178" s="45">
        <f t="shared" si="2"/>
        <v>0</v>
      </c>
    </row>
    <row r="179" spans="1:15" ht="25.5">
      <c r="A179" s="185" t="s">
        <v>850</v>
      </c>
      <c r="B179" s="186" t="s">
        <v>1537</v>
      </c>
      <c r="C179" s="185" t="s">
        <v>671</v>
      </c>
      <c r="D179" s="185">
        <v>6</v>
      </c>
      <c r="E179" s="185" t="s">
        <v>52</v>
      </c>
      <c r="F179" s="185" t="s">
        <v>52</v>
      </c>
      <c r="G179" s="187" t="s">
        <v>1538</v>
      </c>
      <c r="H179" s="185" t="s">
        <v>43</v>
      </c>
      <c r="I179" s="185">
        <v>0.45</v>
      </c>
      <c r="J179" s="185">
        <v>20</v>
      </c>
      <c r="K179" s="186">
        <v>238</v>
      </c>
      <c r="L179" s="185">
        <v>360</v>
      </c>
      <c r="M179" s="185" t="s">
        <v>38</v>
      </c>
      <c r="N179" s="44"/>
      <c r="O179" s="45">
        <f t="shared" si="2"/>
        <v>0</v>
      </c>
    </row>
    <row r="180" spans="1:15" ht="38.25">
      <c r="A180" s="185" t="s">
        <v>850</v>
      </c>
      <c r="B180" s="186" t="s">
        <v>1539</v>
      </c>
      <c r="C180" s="185" t="s">
        <v>1253</v>
      </c>
      <c r="D180" s="185">
        <v>6</v>
      </c>
      <c r="E180" s="185" t="s">
        <v>1540</v>
      </c>
      <c r="F180" s="185">
        <v>10</v>
      </c>
      <c r="G180" s="187" t="s">
        <v>1541</v>
      </c>
      <c r="H180" s="185" t="s">
        <v>43</v>
      </c>
      <c r="I180" s="185">
        <v>0.45</v>
      </c>
      <c r="J180" s="185">
        <v>20</v>
      </c>
      <c r="K180" s="186">
        <v>249</v>
      </c>
      <c r="L180" s="185">
        <v>360</v>
      </c>
      <c r="M180" s="54">
        <v>16</v>
      </c>
      <c r="N180" s="44"/>
      <c r="O180" s="45">
        <f t="shared" si="2"/>
        <v>0</v>
      </c>
    </row>
    <row r="181" spans="1:15" ht="25.5">
      <c r="A181" s="185" t="s">
        <v>850</v>
      </c>
      <c r="B181" s="186" t="s">
        <v>1542</v>
      </c>
      <c r="C181" s="185" t="s">
        <v>1253</v>
      </c>
      <c r="D181" s="185">
        <v>6</v>
      </c>
      <c r="E181" s="185" t="s">
        <v>1540</v>
      </c>
      <c r="F181" s="185" t="s">
        <v>52</v>
      </c>
      <c r="G181" s="187" t="s">
        <v>1543</v>
      </c>
      <c r="H181" s="185" t="s">
        <v>43</v>
      </c>
      <c r="I181" s="185">
        <v>0.45</v>
      </c>
      <c r="J181" s="185">
        <v>20</v>
      </c>
      <c r="K181" s="186">
        <v>249</v>
      </c>
      <c r="L181" s="185">
        <v>360</v>
      </c>
      <c r="M181" s="185" t="s">
        <v>38</v>
      </c>
      <c r="N181" s="44"/>
      <c r="O181" s="45">
        <f t="shared" si="2"/>
        <v>0</v>
      </c>
    </row>
    <row r="182" spans="1:15" ht="25.5">
      <c r="A182" s="185" t="s">
        <v>850</v>
      </c>
      <c r="B182" s="186" t="s">
        <v>1544</v>
      </c>
      <c r="C182" s="185" t="s">
        <v>1092</v>
      </c>
      <c r="D182" s="185">
        <v>7</v>
      </c>
      <c r="E182" s="185">
        <v>17</v>
      </c>
      <c r="F182" s="185">
        <v>30</v>
      </c>
      <c r="G182" s="187" t="s">
        <v>1545</v>
      </c>
      <c r="H182" s="185" t="s">
        <v>43</v>
      </c>
      <c r="I182" s="185">
        <v>0.45</v>
      </c>
      <c r="J182" s="185">
        <v>20</v>
      </c>
      <c r="K182" s="186">
        <v>281</v>
      </c>
      <c r="L182" s="185">
        <v>360</v>
      </c>
      <c r="M182" s="185" t="s">
        <v>38</v>
      </c>
      <c r="N182" s="44"/>
      <c r="O182" s="45">
        <f t="shared" si="2"/>
        <v>0</v>
      </c>
    </row>
    <row r="183" spans="1:15" ht="38.25">
      <c r="A183" s="185" t="s">
        <v>850</v>
      </c>
      <c r="B183" s="186" t="s">
        <v>1546</v>
      </c>
      <c r="C183" s="185" t="s">
        <v>1253</v>
      </c>
      <c r="D183" s="185">
        <v>6</v>
      </c>
      <c r="E183" s="185" t="s">
        <v>1540</v>
      </c>
      <c r="F183" s="185" t="s">
        <v>52</v>
      </c>
      <c r="G183" s="187" t="s">
        <v>1547</v>
      </c>
      <c r="H183" s="185" t="s">
        <v>43</v>
      </c>
      <c r="I183" s="185">
        <v>0.45</v>
      </c>
      <c r="J183" s="185">
        <v>20</v>
      </c>
      <c r="K183" s="186">
        <v>249</v>
      </c>
      <c r="L183" s="185">
        <v>360</v>
      </c>
      <c r="M183" s="185" t="s">
        <v>38</v>
      </c>
      <c r="N183" s="44"/>
      <c r="O183" s="45">
        <f t="shared" si="2"/>
        <v>0</v>
      </c>
    </row>
    <row r="184" spans="1:15" ht="25.5">
      <c r="A184" s="185" t="s">
        <v>850</v>
      </c>
      <c r="B184" s="186" t="s">
        <v>1548</v>
      </c>
      <c r="C184" s="185" t="s">
        <v>671</v>
      </c>
      <c r="D184" s="185">
        <v>6</v>
      </c>
      <c r="E184" s="185" t="s">
        <v>1540</v>
      </c>
      <c r="F184" s="185" t="s">
        <v>52</v>
      </c>
      <c r="G184" s="187" t="s">
        <v>1549</v>
      </c>
      <c r="H184" s="185" t="s">
        <v>43</v>
      </c>
      <c r="I184" s="185">
        <v>0.45</v>
      </c>
      <c r="J184" s="185">
        <v>20</v>
      </c>
      <c r="K184" s="186">
        <v>249</v>
      </c>
      <c r="L184" s="185">
        <v>360</v>
      </c>
      <c r="M184" s="54">
        <v>10</v>
      </c>
      <c r="N184" s="44"/>
      <c r="O184" s="45">
        <f t="shared" si="2"/>
        <v>0</v>
      </c>
    </row>
    <row r="185" spans="1:15" ht="25.5">
      <c r="A185" s="185" t="s">
        <v>850</v>
      </c>
      <c r="B185" s="186" t="s">
        <v>1550</v>
      </c>
      <c r="C185" s="185" t="s">
        <v>777</v>
      </c>
      <c r="D185" s="185">
        <v>5.5</v>
      </c>
      <c r="E185" s="185" t="s">
        <v>52</v>
      </c>
      <c r="F185" s="185" t="s">
        <v>52</v>
      </c>
      <c r="G185" s="187" t="s">
        <v>1551</v>
      </c>
      <c r="H185" s="185" t="s">
        <v>43</v>
      </c>
      <c r="I185" s="185">
        <v>0.45</v>
      </c>
      <c r="J185" s="185">
        <v>20</v>
      </c>
      <c r="K185" s="186">
        <v>233</v>
      </c>
      <c r="L185" s="185">
        <v>360</v>
      </c>
      <c r="M185" s="185" t="s">
        <v>38</v>
      </c>
      <c r="N185" s="44"/>
      <c r="O185" s="45">
        <f t="shared" si="2"/>
        <v>0</v>
      </c>
    </row>
    <row r="186" spans="1:15" ht="51">
      <c r="A186" s="185" t="s">
        <v>850</v>
      </c>
      <c r="B186" s="186" t="s">
        <v>1552</v>
      </c>
      <c r="C186" s="185" t="s">
        <v>1553</v>
      </c>
      <c r="D186" s="185">
        <v>9</v>
      </c>
      <c r="E186" s="185" t="s">
        <v>52</v>
      </c>
      <c r="F186" s="185" t="s">
        <v>52</v>
      </c>
      <c r="G186" s="187" t="s">
        <v>1554</v>
      </c>
      <c r="H186" s="185" t="s">
        <v>43</v>
      </c>
      <c r="I186" s="185">
        <v>0.45</v>
      </c>
      <c r="J186" s="185">
        <v>20</v>
      </c>
      <c r="K186" s="186">
        <v>302</v>
      </c>
      <c r="L186" s="185">
        <v>360</v>
      </c>
      <c r="M186" s="185" t="s">
        <v>38</v>
      </c>
      <c r="N186" s="44"/>
      <c r="O186" s="45">
        <f t="shared" si="2"/>
        <v>0</v>
      </c>
    </row>
    <row r="187" spans="1:15" ht="38.25">
      <c r="A187" s="185" t="s">
        <v>850</v>
      </c>
      <c r="B187" s="186" t="s">
        <v>1555</v>
      </c>
      <c r="C187" s="185" t="s">
        <v>671</v>
      </c>
      <c r="D187" s="185">
        <v>6</v>
      </c>
      <c r="E187" s="185" t="s">
        <v>52</v>
      </c>
      <c r="F187" s="185" t="s">
        <v>52</v>
      </c>
      <c r="G187" s="187" t="s">
        <v>1556</v>
      </c>
      <c r="H187" s="185" t="s">
        <v>43</v>
      </c>
      <c r="I187" s="185">
        <v>0.45</v>
      </c>
      <c r="J187" s="185">
        <v>12</v>
      </c>
      <c r="K187" s="186">
        <v>260</v>
      </c>
      <c r="L187" s="185">
        <v>360</v>
      </c>
      <c r="M187" s="185" t="s">
        <v>38</v>
      </c>
      <c r="N187" s="44"/>
      <c r="O187" s="45">
        <f t="shared" si="2"/>
        <v>0</v>
      </c>
    </row>
    <row r="188" spans="1:15" ht="38.25">
      <c r="A188" s="185" t="s">
        <v>850</v>
      </c>
      <c r="B188" s="186" t="s">
        <v>1557</v>
      </c>
      <c r="C188" s="185" t="s">
        <v>804</v>
      </c>
      <c r="D188" s="185">
        <v>6</v>
      </c>
      <c r="E188" s="185" t="s">
        <v>52</v>
      </c>
      <c r="F188" s="185" t="s">
        <v>52</v>
      </c>
      <c r="G188" s="187" t="s">
        <v>1558</v>
      </c>
      <c r="H188" s="185" t="s">
        <v>43</v>
      </c>
      <c r="I188" s="185">
        <v>0.5</v>
      </c>
      <c r="J188" s="185">
        <v>20</v>
      </c>
      <c r="K188" s="186">
        <v>223</v>
      </c>
      <c r="L188" s="185">
        <v>360</v>
      </c>
      <c r="M188" s="54">
        <v>18</v>
      </c>
      <c r="N188" s="44"/>
      <c r="O188" s="45">
        <f t="shared" si="2"/>
        <v>0</v>
      </c>
    </row>
    <row r="189" spans="1:15" ht="25.5">
      <c r="A189" s="185" t="s">
        <v>850</v>
      </c>
      <c r="B189" s="186" t="s">
        <v>1559</v>
      </c>
      <c r="C189" s="185" t="s">
        <v>804</v>
      </c>
      <c r="D189" s="185">
        <v>6</v>
      </c>
      <c r="E189" s="185" t="s">
        <v>52</v>
      </c>
      <c r="F189" s="185" t="s">
        <v>52</v>
      </c>
      <c r="G189" s="187" t="s">
        <v>1560</v>
      </c>
      <c r="H189" s="185" t="s">
        <v>43</v>
      </c>
      <c r="I189" s="185">
        <v>0.45</v>
      </c>
      <c r="J189" s="185">
        <v>20</v>
      </c>
      <c r="K189" s="186">
        <v>207</v>
      </c>
      <c r="L189" s="185">
        <v>360</v>
      </c>
      <c r="M189" s="185" t="s">
        <v>38</v>
      </c>
      <c r="N189" s="44"/>
      <c r="O189" s="45">
        <f t="shared" si="2"/>
        <v>0</v>
      </c>
    </row>
    <row r="190" spans="1:15" ht="25.5">
      <c r="A190" s="185" t="s">
        <v>850</v>
      </c>
      <c r="B190" s="186" t="s">
        <v>1561</v>
      </c>
      <c r="C190" s="185" t="s">
        <v>804</v>
      </c>
      <c r="D190" s="185">
        <v>6</v>
      </c>
      <c r="E190" s="185" t="s">
        <v>52</v>
      </c>
      <c r="F190" s="185" t="s">
        <v>52</v>
      </c>
      <c r="G190" s="187" t="s">
        <v>1562</v>
      </c>
      <c r="H190" s="185" t="s">
        <v>43</v>
      </c>
      <c r="I190" s="185">
        <v>0.45</v>
      </c>
      <c r="J190" s="185">
        <v>20</v>
      </c>
      <c r="K190" s="186">
        <v>217</v>
      </c>
      <c r="L190" s="185">
        <v>360</v>
      </c>
      <c r="M190" s="185" t="s">
        <v>38</v>
      </c>
      <c r="N190" s="44"/>
      <c r="O190" s="45">
        <f t="shared" ref="O190:O253" si="3">ROUND(K190*N190,0)</f>
        <v>0</v>
      </c>
    </row>
    <row r="191" spans="1:15" ht="38.25">
      <c r="A191" s="185" t="s">
        <v>850</v>
      </c>
      <c r="B191" s="186" t="s">
        <v>1563</v>
      </c>
      <c r="C191" s="185" t="s">
        <v>804</v>
      </c>
      <c r="D191" s="185">
        <v>6</v>
      </c>
      <c r="E191" s="185" t="s">
        <v>52</v>
      </c>
      <c r="F191" s="185" t="s">
        <v>52</v>
      </c>
      <c r="G191" s="187" t="s">
        <v>809</v>
      </c>
      <c r="H191" s="185" t="s">
        <v>43</v>
      </c>
      <c r="I191" s="185">
        <v>0.45</v>
      </c>
      <c r="J191" s="185">
        <v>20</v>
      </c>
      <c r="K191" s="186">
        <v>207</v>
      </c>
      <c r="L191" s="185">
        <v>360</v>
      </c>
      <c r="M191" s="185" t="s">
        <v>38</v>
      </c>
      <c r="N191" s="44"/>
      <c r="O191" s="45">
        <f t="shared" si="3"/>
        <v>0</v>
      </c>
    </row>
    <row r="192" spans="1:15" ht="25.5">
      <c r="A192" s="185" t="s">
        <v>850</v>
      </c>
      <c r="B192" s="186" t="s">
        <v>1564</v>
      </c>
      <c r="C192" s="185" t="s">
        <v>187</v>
      </c>
      <c r="D192" s="185">
        <v>7</v>
      </c>
      <c r="E192" s="185" t="s">
        <v>52</v>
      </c>
      <c r="F192" s="185">
        <v>40</v>
      </c>
      <c r="G192" s="187" t="s">
        <v>1565</v>
      </c>
      <c r="H192" s="185" t="s">
        <v>43</v>
      </c>
      <c r="I192" s="185">
        <v>0.45</v>
      </c>
      <c r="J192" s="185">
        <v>20</v>
      </c>
      <c r="K192" s="186">
        <v>244</v>
      </c>
      <c r="L192" s="185">
        <v>360</v>
      </c>
      <c r="M192" s="185" t="s">
        <v>38</v>
      </c>
      <c r="N192" s="44"/>
      <c r="O192" s="45">
        <f t="shared" si="3"/>
        <v>0</v>
      </c>
    </row>
    <row r="193" spans="1:15" ht="51">
      <c r="A193" s="185" t="s">
        <v>850</v>
      </c>
      <c r="B193" s="186" t="s">
        <v>863</v>
      </c>
      <c r="C193" s="185" t="s">
        <v>671</v>
      </c>
      <c r="D193" s="185">
        <v>6</v>
      </c>
      <c r="E193" s="185" t="s">
        <v>1540</v>
      </c>
      <c r="F193" s="185" t="s">
        <v>52</v>
      </c>
      <c r="G193" s="187" t="s">
        <v>1566</v>
      </c>
      <c r="H193" s="185" t="s">
        <v>43</v>
      </c>
      <c r="I193" s="185">
        <v>0.45</v>
      </c>
      <c r="J193" s="185">
        <v>20</v>
      </c>
      <c r="K193" s="186">
        <v>260</v>
      </c>
      <c r="L193" s="185">
        <v>360</v>
      </c>
      <c r="M193" s="185" t="s">
        <v>38</v>
      </c>
      <c r="N193" s="44"/>
      <c r="O193" s="45">
        <f t="shared" si="3"/>
        <v>0</v>
      </c>
    </row>
    <row r="194" spans="1:15" ht="25.5">
      <c r="A194" s="185" t="s">
        <v>850</v>
      </c>
      <c r="B194" s="186" t="s">
        <v>1567</v>
      </c>
      <c r="C194" s="185" t="s">
        <v>827</v>
      </c>
      <c r="D194" s="185">
        <v>6</v>
      </c>
      <c r="E194" s="185" t="s">
        <v>1540</v>
      </c>
      <c r="F194" s="185">
        <v>10</v>
      </c>
      <c r="G194" s="187" t="s">
        <v>1568</v>
      </c>
      <c r="H194" s="185" t="s">
        <v>43</v>
      </c>
      <c r="I194" s="185">
        <v>0.45</v>
      </c>
      <c r="J194" s="185">
        <v>20</v>
      </c>
      <c r="K194" s="186">
        <v>260</v>
      </c>
      <c r="L194" s="185">
        <v>360</v>
      </c>
      <c r="M194" s="185" t="s">
        <v>38</v>
      </c>
      <c r="N194" s="44"/>
      <c r="O194" s="45">
        <f t="shared" si="3"/>
        <v>0</v>
      </c>
    </row>
    <row r="195" spans="1:15" ht="51">
      <c r="A195" s="55" t="s">
        <v>71</v>
      </c>
      <c r="B195" s="56" t="s">
        <v>1569</v>
      </c>
      <c r="C195" s="55" t="s">
        <v>1570</v>
      </c>
      <c r="D195" s="55">
        <v>5.4</v>
      </c>
      <c r="E195" s="55" t="s">
        <v>57</v>
      </c>
      <c r="F195" s="55" t="s">
        <v>57</v>
      </c>
      <c r="G195" s="202" t="s">
        <v>1571</v>
      </c>
      <c r="H195" s="55" t="s">
        <v>37</v>
      </c>
      <c r="I195" s="55">
        <v>0.5</v>
      </c>
      <c r="J195" s="55">
        <v>12</v>
      </c>
      <c r="K195" s="56">
        <v>169</v>
      </c>
      <c r="L195" s="55">
        <v>365</v>
      </c>
      <c r="M195" s="54">
        <v>13</v>
      </c>
      <c r="N195" s="44"/>
      <c r="O195" s="45">
        <f t="shared" si="3"/>
        <v>0</v>
      </c>
    </row>
    <row r="196" spans="1:15" ht="63.75">
      <c r="A196" s="55" t="s">
        <v>71</v>
      </c>
      <c r="B196" s="56" t="s">
        <v>1572</v>
      </c>
      <c r="C196" s="55" t="s">
        <v>710</v>
      </c>
      <c r="D196" s="55">
        <v>6.1</v>
      </c>
      <c r="E196" s="55" t="s">
        <v>52</v>
      </c>
      <c r="F196" s="55">
        <v>70</v>
      </c>
      <c r="G196" s="202" t="s">
        <v>1573</v>
      </c>
      <c r="H196" s="55" t="s">
        <v>37</v>
      </c>
      <c r="I196" s="55">
        <v>0.5</v>
      </c>
      <c r="J196" s="55">
        <v>12</v>
      </c>
      <c r="K196" s="56">
        <v>172</v>
      </c>
      <c r="L196" s="55">
        <v>365</v>
      </c>
      <c r="M196" s="55" t="s">
        <v>38</v>
      </c>
      <c r="N196" s="44"/>
      <c r="O196" s="45">
        <f t="shared" si="3"/>
        <v>0</v>
      </c>
    </row>
    <row r="197" spans="1:15" ht="38.25">
      <c r="A197" s="55" t="s">
        <v>71</v>
      </c>
      <c r="B197" s="56" t="s">
        <v>72</v>
      </c>
      <c r="C197" s="55" t="s">
        <v>35</v>
      </c>
      <c r="D197" s="55">
        <v>0.5</v>
      </c>
      <c r="E197" s="55" t="s">
        <v>57</v>
      </c>
      <c r="F197" s="55">
        <v>25</v>
      </c>
      <c r="G197" s="202" t="s">
        <v>73</v>
      </c>
      <c r="H197" s="55" t="s">
        <v>37</v>
      </c>
      <c r="I197" s="55">
        <v>0.5</v>
      </c>
      <c r="J197" s="55">
        <v>12</v>
      </c>
      <c r="K197" s="56">
        <v>197</v>
      </c>
      <c r="L197" s="55">
        <v>365</v>
      </c>
      <c r="M197" s="55" t="s">
        <v>38</v>
      </c>
      <c r="N197" s="44"/>
      <c r="O197" s="45">
        <f t="shared" si="3"/>
        <v>0</v>
      </c>
    </row>
    <row r="198" spans="1:15" ht="38.25">
      <c r="A198" s="55" t="s">
        <v>71</v>
      </c>
      <c r="B198" s="56" t="s">
        <v>1574</v>
      </c>
      <c r="C198" s="55" t="s">
        <v>777</v>
      </c>
      <c r="D198" s="55">
        <v>4.7</v>
      </c>
      <c r="E198" s="55" t="s">
        <v>57</v>
      </c>
      <c r="F198" s="55">
        <v>24</v>
      </c>
      <c r="G198" s="202" t="s">
        <v>1575</v>
      </c>
      <c r="H198" s="55" t="s">
        <v>37</v>
      </c>
      <c r="I198" s="55">
        <v>0.5</v>
      </c>
      <c r="J198" s="55">
        <v>12</v>
      </c>
      <c r="K198" s="56">
        <v>154</v>
      </c>
      <c r="L198" s="55">
        <v>365</v>
      </c>
      <c r="M198" s="55" t="s">
        <v>38</v>
      </c>
      <c r="N198" s="44"/>
      <c r="O198" s="45">
        <f t="shared" si="3"/>
        <v>0</v>
      </c>
    </row>
    <row r="199" spans="1:15" ht="76.5">
      <c r="A199" s="55" t="s">
        <v>71</v>
      </c>
      <c r="B199" s="56" t="s">
        <v>1576</v>
      </c>
      <c r="C199" s="55" t="s">
        <v>265</v>
      </c>
      <c r="D199" s="55">
        <v>4.7</v>
      </c>
      <c r="E199" s="55" t="s">
        <v>57</v>
      </c>
      <c r="F199" s="55">
        <v>10</v>
      </c>
      <c r="G199" s="202" t="s">
        <v>1577</v>
      </c>
      <c r="H199" s="55" t="s">
        <v>37</v>
      </c>
      <c r="I199" s="55">
        <v>0.5</v>
      </c>
      <c r="J199" s="55">
        <v>12</v>
      </c>
      <c r="K199" s="56">
        <v>145</v>
      </c>
      <c r="L199" s="55">
        <v>365</v>
      </c>
      <c r="M199" s="55" t="s">
        <v>38</v>
      </c>
      <c r="N199" s="44"/>
      <c r="O199" s="45">
        <f t="shared" si="3"/>
        <v>0</v>
      </c>
    </row>
    <row r="200" spans="1:15" ht="51">
      <c r="A200" s="55" t="s">
        <v>71</v>
      </c>
      <c r="B200" s="56" t="s">
        <v>1578</v>
      </c>
      <c r="C200" s="55" t="s">
        <v>734</v>
      </c>
      <c r="D200" s="55">
        <v>4.8</v>
      </c>
      <c r="E200" s="55" t="s">
        <v>57</v>
      </c>
      <c r="F200" s="55" t="s">
        <v>57</v>
      </c>
      <c r="G200" s="202" t="s">
        <v>1579</v>
      </c>
      <c r="H200" s="55" t="s">
        <v>37</v>
      </c>
      <c r="I200" s="55">
        <v>0.5</v>
      </c>
      <c r="J200" s="55">
        <v>12</v>
      </c>
      <c r="K200" s="56">
        <v>161</v>
      </c>
      <c r="L200" s="55">
        <v>365</v>
      </c>
      <c r="M200" s="54">
        <v>19</v>
      </c>
      <c r="N200" s="44"/>
      <c r="O200" s="45">
        <f t="shared" si="3"/>
        <v>0</v>
      </c>
    </row>
    <row r="201" spans="1:15" ht="63.75">
      <c r="A201" s="55" t="s">
        <v>71</v>
      </c>
      <c r="B201" s="56" t="s">
        <v>866</v>
      </c>
      <c r="C201" s="55" t="s">
        <v>731</v>
      </c>
      <c r="D201" s="55">
        <v>5.5</v>
      </c>
      <c r="E201" s="55" t="s">
        <v>57</v>
      </c>
      <c r="F201" s="55">
        <v>35</v>
      </c>
      <c r="G201" s="202" t="s">
        <v>867</v>
      </c>
      <c r="H201" s="55" t="s">
        <v>37</v>
      </c>
      <c r="I201" s="55">
        <v>0.5</v>
      </c>
      <c r="J201" s="55">
        <v>12</v>
      </c>
      <c r="K201" s="56">
        <v>186</v>
      </c>
      <c r="L201" s="55">
        <v>365</v>
      </c>
      <c r="M201" s="55" t="s">
        <v>38</v>
      </c>
      <c r="N201" s="44"/>
      <c r="O201" s="45">
        <f t="shared" si="3"/>
        <v>0</v>
      </c>
    </row>
    <row r="202" spans="1:15" ht="51">
      <c r="A202" s="55" t="s">
        <v>71</v>
      </c>
      <c r="B202" s="56" t="s">
        <v>1580</v>
      </c>
      <c r="C202" s="55" t="s">
        <v>1581</v>
      </c>
      <c r="D202" s="55">
        <v>5.5</v>
      </c>
      <c r="E202" s="55" t="s">
        <v>52</v>
      </c>
      <c r="F202" s="55">
        <v>10</v>
      </c>
      <c r="G202" s="202" t="s">
        <v>1582</v>
      </c>
      <c r="H202" s="55" t="s">
        <v>37</v>
      </c>
      <c r="I202" s="55">
        <v>0.5</v>
      </c>
      <c r="J202" s="55">
        <v>12</v>
      </c>
      <c r="K202" s="56">
        <v>178</v>
      </c>
      <c r="L202" s="55">
        <v>365</v>
      </c>
      <c r="M202" s="55" t="s">
        <v>38</v>
      </c>
      <c r="N202" s="44"/>
      <c r="O202" s="45">
        <f t="shared" si="3"/>
        <v>0</v>
      </c>
    </row>
    <row r="203" spans="1:15" ht="51">
      <c r="A203" s="55" t="s">
        <v>71</v>
      </c>
      <c r="B203" s="56" t="s">
        <v>1583</v>
      </c>
      <c r="C203" s="55" t="s">
        <v>272</v>
      </c>
      <c r="D203" s="55">
        <v>3.8</v>
      </c>
      <c r="E203" s="55" t="s">
        <v>52</v>
      </c>
      <c r="F203" s="55" t="s">
        <v>52</v>
      </c>
      <c r="G203" s="202" t="s">
        <v>1584</v>
      </c>
      <c r="H203" s="55" t="s">
        <v>37</v>
      </c>
      <c r="I203" s="55">
        <v>0.5</v>
      </c>
      <c r="J203" s="55">
        <v>12</v>
      </c>
      <c r="K203" s="56">
        <v>181</v>
      </c>
      <c r="L203" s="55">
        <v>365</v>
      </c>
      <c r="M203" s="55" t="s">
        <v>38</v>
      </c>
      <c r="N203" s="44"/>
      <c r="O203" s="45">
        <f t="shared" si="3"/>
        <v>0</v>
      </c>
    </row>
    <row r="204" spans="1:15" ht="63.75">
      <c r="A204" s="55" t="s">
        <v>71</v>
      </c>
      <c r="B204" s="56" t="s">
        <v>1585</v>
      </c>
      <c r="C204" s="55" t="s">
        <v>295</v>
      </c>
      <c r="D204" s="55">
        <v>4.7</v>
      </c>
      <c r="E204" s="55" t="s">
        <v>57</v>
      </c>
      <c r="F204" s="55">
        <v>15</v>
      </c>
      <c r="G204" s="202" t="s">
        <v>1586</v>
      </c>
      <c r="H204" s="55" t="s">
        <v>37</v>
      </c>
      <c r="I204" s="55">
        <v>0.5</v>
      </c>
      <c r="J204" s="55">
        <v>12</v>
      </c>
      <c r="K204" s="56">
        <v>170</v>
      </c>
      <c r="L204" s="55">
        <v>365</v>
      </c>
      <c r="M204" s="55" t="s">
        <v>38</v>
      </c>
      <c r="N204" s="44"/>
      <c r="O204" s="45">
        <f t="shared" si="3"/>
        <v>0</v>
      </c>
    </row>
    <row r="205" spans="1:15" ht="51">
      <c r="A205" s="203" t="s">
        <v>868</v>
      </c>
      <c r="B205" s="204" t="s">
        <v>1587</v>
      </c>
      <c r="C205" s="203" t="s">
        <v>676</v>
      </c>
      <c r="D205" s="203">
        <v>6</v>
      </c>
      <c r="E205" s="203">
        <v>16</v>
      </c>
      <c r="F205" s="203">
        <v>5</v>
      </c>
      <c r="G205" s="205" t="s">
        <v>1588</v>
      </c>
      <c r="H205" s="203" t="s">
        <v>43</v>
      </c>
      <c r="I205" s="203">
        <v>0.45</v>
      </c>
      <c r="J205" s="203">
        <v>20</v>
      </c>
      <c r="K205" s="204">
        <v>262</v>
      </c>
      <c r="L205" s="203">
        <v>360</v>
      </c>
      <c r="M205" s="54">
        <v>17</v>
      </c>
      <c r="N205" s="44"/>
      <c r="O205" s="45">
        <f t="shared" si="3"/>
        <v>0</v>
      </c>
    </row>
    <row r="206" spans="1:15" ht="25.5">
      <c r="A206" s="203" t="s">
        <v>868</v>
      </c>
      <c r="B206" s="204" t="s">
        <v>1589</v>
      </c>
      <c r="C206" s="203" t="s">
        <v>671</v>
      </c>
      <c r="D206" s="203">
        <v>7</v>
      </c>
      <c r="E206" s="203">
        <v>18</v>
      </c>
      <c r="F206" s="203">
        <v>1</v>
      </c>
      <c r="G206" s="205" t="s">
        <v>1590</v>
      </c>
      <c r="H206" s="203" t="s">
        <v>43</v>
      </c>
      <c r="I206" s="203">
        <v>0.45</v>
      </c>
      <c r="J206" s="203">
        <v>20</v>
      </c>
      <c r="K206" s="204">
        <v>273</v>
      </c>
      <c r="L206" s="203">
        <v>360</v>
      </c>
      <c r="M206" s="203" t="s">
        <v>38</v>
      </c>
      <c r="N206" s="44"/>
      <c r="O206" s="45">
        <f t="shared" si="3"/>
        <v>0</v>
      </c>
    </row>
    <row r="207" spans="1:15" ht="51">
      <c r="A207" s="203" t="s">
        <v>868</v>
      </c>
      <c r="B207" s="204" t="s">
        <v>869</v>
      </c>
      <c r="C207" s="203" t="s">
        <v>676</v>
      </c>
      <c r="D207" s="203">
        <v>6</v>
      </c>
      <c r="E207" s="203">
        <v>16</v>
      </c>
      <c r="F207" s="203">
        <v>5</v>
      </c>
      <c r="G207" s="205" t="s">
        <v>1591</v>
      </c>
      <c r="H207" s="203" t="s">
        <v>43</v>
      </c>
      <c r="I207" s="203">
        <v>0.45</v>
      </c>
      <c r="J207" s="203">
        <v>20</v>
      </c>
      <c r="K207" s="204">
        <v>240</v>
      </c>
      <c r="L207" s="203">
        <v>360</v>
      </c>
      <c r="M207" s="203" t="s">
        <v>38</v>
      </c>
      <c r="N207" s="44"/>
      <c r="O207" s="45">
        <f t="shared" si="3"/>
        <v>0</v>
      </c>
    </row>
    <row r="208" spans="1:15" ht="25.5">
      <c r="A208" s="203" t="s">
        <v>868</v>
      </c>
      <c r="B208" s="204" t="s">
        <v>1592</v>
      </c>
      <c r="C208" s="203" t="s">
        <v>703</v>
      </c>
      <c r="D208" s="203">
        <v>8</v>
      </c>
      <c r="E208" s="203">
        <v>18</v>
      </c>
      <c r="F208" s="203">
        <v>70</v>
      </c>
      <c r="G208" s="205" t="s">
        <v>1593</v>
      </c>
      <c r="H208" s="203" t="s">
        <v>43</v>
      </c>
      <c r="I208" s="203">
        <v>0.45</v>
      </c>
      <c r="J208" s="203">
        <v>20</v>
      </c>
      <c r="K208" s="204">
        <v>240</v>
      </c>
      <c r="L208" s="203">
        <v>360</v>
      </c>
      <c r="M208" s="203" t="s">
        <v>38</v>
      </c>
      <c r="N208" s="44"/>
      <c r="O208" s="45">
        <f t="shared" si="3"/>
        <v>0</v>
      </c>
    </row>
    <row r="209" spans="1:15" ht="51">
      <c r="A209" s="203" t="s">
        <v>868</v>
      </c>
      <c r="B209" s="204" t="s">
        <v>871</v>
      </c>
      <c r="C209" s="203" t="s">
        <v>804</v>
      </c>
      <c r="D209" s="203">
        <v>6</v>
      </c>
      <c r="E209" s="203" t="s">
        <v>52</v>
      </c>
      <c r="F209" s="203" t="s">
        <v>52</v>
      </c>
      <c r="G209" s="205" t="s">
        <v>872</v>
      </c>
      <c r="H209" s="203" t="s">
        <v>43</v>
      </c>
      <c r="I209" s="203">
        <v>0.45</v>
      </c>
      <c r="J209" s="203">
        <v>20</v>
      </c>
      <c r="K209" s="204">
        <v>250</v>
      </c>
      <c r="L209" s="203">
        <v>360</v>
      </c>
      <c r="M209" s="203" t="s">
        <v>38</v>
      </c>
      <c r="N209" s="44"/>
      <c r="O209" s="45">
        <f t="shared" si="3"/>
        <v>0</v>
      </c>
    </row>
    <row r="210" spans="1:15" ht="12.75">
      <c r="A210" s="245" t="s">
        <v>1594</v>
      </c>
      <c r="B210" s="246" t="s">
        <v>1595</v>
      </c>
      <c r="C210" s="245" t="s">
        <v>804</v>
      </c>
      <c r="D210" s="245">
        <v>4</v>
      </c>
      <c r="E210" s="245">
        <v>14</v>
      </c>
      <c r="F210" s="245">
        <v>10</v>
      </c>
      <c r="G210" s="247" t="s">
        <v>1596</v>
      </c>
      <c r="H210" s="245" t="s">
        <v>43</v>
      </c>
      <c r="I210" s="245">
        <v>0.5</v>
      </c>
      <c r="J210" s="245">
        <v>12</v>
      </c>
      <c r="K210" s="246">
        <v>207</v>
      </c>
      <c r="L210" s="245">
        <v>240</v>
      </c>
      <c r="M210" s="54">
        <v>6</v>
      </c>
      <c r="N210" s="44"/>
      <c r="O210" s="45">
        <f t="shared" si="3"/>
        <v>0</v>
      </c>
    </row>
    <row r="211" spans="1:15" ht="25.5">
      <c r="A211" s="245" t="s">
        <v>1594</v>
      </c>
      <c r="B211" s="246" t="s">
        <v>1597</v>
      </c>
      <c r="C211" s="245" t="s">
        <v>1598</v>
      </c>
      <c r="D211" s="245">
        <v>7</v>
      </c>
      <c r="E211" s="245">
        <v>17</v>
      </c>
      <c r="F211" s="245">
        <v>25</v>
      </c>
      <c r="G211" s="247" t="s">
        <v>1599</v>
      </c>
      <c r="H211" s="245" t="s">
        <v>43</v>
      </c>
      <c r="I211" s="245">
        <v>0.45</v>
      </c>
      <c r="J211" s="245">
        <v>12</v>
      </c>
      <c r="K211" s="246">
        <v>160</v>
      </c>
      <c r="L211" s="245">
        <v>365</v>
      </c>
      <c r="M211" s="245" t="s">
        <v>38</v>
      </c>
      <c r="N211" s="44"/>
      <c r="O211" s="45">
        <f t="shared" si="3"/>
        <v>0</v>
      </c>
    </row>
    <row r="212" spans="1:15" ht="38.25">
      <c r="A212" s="64" t="s">
        <v>97</v>
      </c>
      <c r="B212" s="65" t="s">
        <v>887</v>
      </c>
      <c r="C212" s="64" t="s">
        <v>777</v>
      </c>
      <c r="D212" s="64">
        <v>5.5</v>
      </c>
      <c r="E212" s="64" t="s">
        <v>1600</v>
      </c>
      <c r="F212" s="64">
        <v>43</v>
      </c>
      <c r="G212" s="209" t="s">
        <v>888</v>
      </c>
      <c r="H212" s="64" t="s">
        <v>37</v>
      </c>
      <c r="I212" s="64">
        <v>0.5</v>
      </c>
      <c r="J212" s="64">
        <v>20</v>
      </c>
      <c r="K212" s="65">
        <v>213</v>
      </c>
      <c r="L212" s="64">
        <v>180</v>
      </c>
      <c r="M212" s="64" t="s">
        <v>38</v>
      </c>
      <c r="N212" s="44"/>
      <c r="O212" s="45">
        <f t="shared" si="3"/>
        <v>0</v>
      </c>
    </row>
    <row r="213" spans="1:15" ht="25.5">
      <c r="A213" s="64" t="s">
        <v>97</v>
      </c>
      <c r="B213" s="65" t="s">
        <v>1601</v>
      </c>
      <c r="C213" s="64" t="s">
        <v>1602</v>
      </c>
      <c r="D213" s="64">
        <v>7</v>
      </c>
      <c r="E213" s="64" t="s">
        <v>52</v>
      </c>
      <c r="F213" s="64" t="s">
        <v>52</v>
      </c>
      <c r="G213" s="209" t="s">
        <v>1603</v>
      </c>
      <c r="H213" s="64" t="s">
        <v>37</v>
      </c>
      <c r="I213" s="64">
        <v>0.33</v>
      </c>
      <c r="J213" s="64">
        <v>24</v>
      </c>
      <c r="K213" s="65">
        <v>210</v>
      </c>
      <c r="L213" s="64">
        <v>730</v>
      </c>
      <c r="M213" s="54">
        <v>3</v>
      </c>
      <c r="N213" s="44"/>
      <c r="O213" s="45">
        <f t="shared" si="3"/>
        <v>0</v>
      </c>
    </row>
    <row r="214" spans="1:15" ht="63.75">
      <c r="A214" s="64" t="s">
        <v>97</v>
      </c>
      <c r="B214" s="65" t="s">
        <v>1604</v>
      </c>
      <c r="C214" s="64" t="s">
        <v>1605</v>
      </c>
      <c r="D214" s="64">
        <v>6</v>
      </c>
      <c r="E214" s="64">
        <v>13</v>
      </c>
      <c r="F214" s="64">
        <v>20</v>
      </c>
      <c r="G214" s="209" t="s">
        <v>1606</v>
      </c>
      <c r="H214" s="64" t="s">
        <v>37</v>
      </c>
      <c r="I214" s="64">
        <v>0.5</v>
      </c>
      <c r="J214" s="64">
        <v>20</v>
      </c>
      <c r="K214" s="65">
        <v>213</v>
      </c>
      <c r="L214" s="64">
        <v>180</v>
      </c>
      <c r="M214" s="50" t="s">
        <v>48</v>
      </c>
      <c r="N214" s="44"/>
      <c r="O214" s="45">
        <f t="shared" si="3"/>
        <v>0</v>
      </c>
    </row>
    <row r="215" spans="1:15" ht="63.75">
      <c r="A215" s="64" t="s">
        <v>97</v>
      </c>
      <c r="B215" s="65" t="s">
        <v>98</v>
      </c>
      <c r="C215" s="64" t="s">
        <v>99</v>
      </c>
      <c r="D215" s="64">
        <v>0</v>
      </c>
      <c r="E215" s="64">
        <v>4.5</v>
      </c>
      <c r="F215" s="64">
        <v>15</v>
      </c>
      <c r="G215" s="209" t="s">
        <v>100</v>
      </c>
      <c r="H215" s="64" t="s">
        <v>43</v>
      </c>
      <c r="I215" s="64">
        <v>0.45</v>
      </c>
      <c r="J215" s="64">
        <v>12</v>
      </c>
      <c r="K215" s="65">
        <v>218</v>
      </c>
      <c r="L215" s="64">
        <v>365</v>
      </c>
      <c r="M215" s="64" t="s">
        <v>38</v>
      </c>
      <c r="N215" s="44"/>
      <c r="O215" s="45">
        <f t="shared" si="3"/>
        <v>0</v>
      </c>
    </row>
    <row r="216" spans="1:15" ht="63.75">
      <c r="A216" s="64" t="s">
        <v>97</v>
      </c>
      <c r="B216" s="65" t="s">
        <v>1607</v>
      </c>
      <c r="C216" s="64" t="s">
        <v>1608</v>
      </c>
      <c r="D216" s="64">
        <v>9</v>
      </c>
      <c r="E216" s="64">
        <v>23</v>
      </c>
      <c r="F216" s="64" t="s">
        <v>57</v>
      </c>
      <c r="G216" s="209" t="s">
        <v>1609</v>
      </c>
      <c r="H216" s="64" t="s">
        <v>37</v>
      </c>
      <c r="I216" s="64">
        <v>0.5</v>
      </c>
      <c r="J216" s="64">
        <v>20</v>
      </c>
      <c r="K216" s="65">
        <v>283</v>
      </c>
      <c r="L216" s="64">
        <v>730</v>
      </c>
      <c r="M216" s="64" t="s">
        <v>38</v>
      </c>
      <c r="N216" s="44"/>
      <c r="O216" s="45">
        <f t="shared" si="3"/>
        <v>0</v>
      </c>
    </row>
    <row r="217" spans="1:15" ht="63.75">
      <c r="A217" s="64" t="s">
        <v>97</v>
      </c>
      <c r="B217" s="65" t="s">
        <v>1610</v>
      </c>
      <c r="C217" s="64" t="s">
        <v>679</v>
      </c>
      <c r="D217" s="64">
        <v>8.1999999999999993</v>
      </c>
      <c r="E217" s="64" t="s">
        <v>1611</v>
      </c>
      <c r="F217" s="64" t="s">
        <v>57</v>
      </c>
      <c r="G217" s="209" t="s">
        <v>1612</v>
      </c>
      <c r="H217" s="64" t="s">
        <v>37</v>
      </c>
      <c r="I217" s="64">
        <v>0.33</v>
      </c>
      <c r="J217" s="64">
        <v>24</v>
      </c>
      <c r="K217" s="65">
        <v>189</v>
      </c>
      <c r="L217" s="64">
        <v>1825</v>
      </c>
      <c r="M217" s="64" t="s">
        <v>38</v>
      </c>
      <c r="N217" s="44"/>
      <c r="O217" s="45">
        <f t="shared" si="3"/>
        <v>0</v>
      </c>
    </row>
    <row r="218" spans="1:15" ht="63.75">
      <c r="A218" s="64" t="s">
        <v>97</v>
      </c>
      <c r="B218" s="65" t="s">
        <v>1613</v>
      </c>
      <c r="C218" s="64" t="s">
        <v>909</v>
      </c>
      <c r="D218" s="64">
        <v>8</v>
      </c>
      <c r="E218" s="64">
        <v>17</v>
      </c>
      <c r="F218" s="64">
        <v>32</v>
      </c>
      <c r="G218" s="209" t="s">
        <v>1614</v>
      </c>
      <c r="H218" s="64" t="s">
        <v>37</v>
      </c>
      <c r="I218" s="64">
        <v>0.33</v>
      </c>
      <c r="J218" s="64">
        <v>24</v>
      </c>
      <c r="K218" s="65">
        <v>156</v>
      </c>
      <c r="L218" s="64">
        <v>730</v>
      </c>
      <c r="M218" s="64" t="s">
        <v>38</v>
      </c>
      <c r="N218" s="44"/>
      <c r="O218" s="45">
        <f t="shared" si="3"/>
        <v>0</v>
      </c>
    </row>
    <row r="219" spans="1:15" ht="63.75">
      <c r="A219" s="64" t="s">
        <v>97</v>
      </c>
      <c r="B219" s="65" t="s">
        <v>1615</v>
      </c>
      <c r="C219" s="64" t="s">
        <v>318</v>
      </c>
      <c r="D219" s="64">
        <v>9.1999999999999993</v>
      </c>
      <c r="E219" s="64">
        <v>19</v>
      </c>
      <c r="F219" s="64">
        <v>20</v>
      </c>
      <c r="G219" s="209" t="s">
        <v>1616</v>
      </c>
      <c r="H219" s="64" t="s">
        <v>37</v>
      </c>
      <c r="I219" s="64">
        <v>0.33</v>
      </c>
      <c r="J219" s="64">
        <v>24</v>
      </c>
      <c r="K219" s="65">
        <v>191</v>
      </c>
      <c r="L219" s="64">
        <v>730</v>
      </c>
      <c r="M219" s="64" t="s">
        <v>38</v>
      </c>
      <c r="N219" s="44"/>
      <c r="O219" s="45">
        <f t="shared" si="3"/>
        <v>0</v>
      </c>
    </row>
    <row r="220" spans="1:15" ht="38.25">
      <c r="A220" s="64" t="s">
        <v>97</v>
      </c>
      <c r="B220" s="65" t="s">
        <v>101</v>
      </c>
      <c r="C220" s="64" t="s">
        <v>41</v>
      </c>
      <c r="D220" s="64">
        <v>0</v>
      </c>
      <c r="E220" s="64">
        <v>4.5</v>
      </c>
      <c r="F220" s="64">
        <v>15</v>
      </c>
      <c r="G220" s="209" t="s">
        <v>102</v>
      </c>
      <c r="H220" s="64" t="s">
        <v>43</v>
      </c>
      <c r="I220" s="64">
        <v>0.45</v>
      </c>
      <c r="J220" s="64">
        <v>12</v>
      </c>
      <c r="K220" s="65">
        <v>218</v>
      </c>
      <c r="L220" s="64">
        <v>365</v>
      </c>
      <c r="M220" s="64" t="s">
        <v>38</v>
      </c>
      <c r="N220" s="44"/>
      <c r="O220" s="45">
        <f t="shared" si="3"/>
        <v>0</v>
      </c>
    </row>
    <row r="221" spans="1:15" ht="25.5">
      <c r="A221" s="64" t="s">
        <v>97</v>
      </c>
      <c r="B221" s="65" t="s">
        <v>889</v>
      </c>
      <c r="C221" s="64" t="s">
        <v>182</v>
      </c>
      <c r="D221" s="64">
        <v>4.5</v>
      </c>
      <c r="E221" s="64">
        <v>11</v>
      </c>
      <c r="F221" s="64" t="s">
        <v>57</v>
      </c>
      <c r="G221" s="209" t="s">
        <v>890</v>
      </c>
      <c r="H221" s="64" t="s">
        <v>37</v>
      </c>
      <c r="I221" s="64">
        <v>0.5</v>
      </c>
      <c r="J221" s="64">
        <v>20</v>
      </c>
      <c r="K221" s="65">
        <v>195</v>
      </c>
      <c r="L221" s="64">
        <v>365</v>
      </c>
      <c r="M221" s="64" t="s">
        <v>38</v>
      </c>
      <c r="N221" s="44"/>
      <c r="O221" s="45">
        <f t="shared" si="3"/>
        <v>0</v>
      </c>
    </row>
    <row r="222" spans="1:15" ht="38.25">
      <c r="A222" s="64" t="s">
        <v>97</v>
      </c>
      <c r="B222" s="65" t="s">
        <v>891</v>
      </c>
      <c r="C222" s="64" t="s">
        <v>265</v>
      </c>
      <c r="D222" s="64">
        <v>4.5</v>
      </c>
      <c r="E222" s="64">
        <v>11</v>
      </c>
      <c r="F222" s="64" t="s">
        <v>57</v>
      </c>
      <c r="G222" s="209" t="s">
        <v>892</v>
      </c>
      <c r="H222" s="64" t="s">
        <v>37</v>
      </c>
      <c r="I222" s="64">
        <v>0.5</v>
      </c>
      <c r="J222" s="64">
        <v>20</v>
      </c>
      <c r="K222" s="65">
        <v>168</v>
      </c>
      <c r="L222" s="64">
        <v>365</v>
      </c>
      <c r="M222" s="64" t="s">
        <v>38</v>
      </c>
      <c r="N222" s="44"/>
      <c r="O222" s="45">
        <f t="shared" si="3"/>
        <v>0</v>
      </c>
    </row>
    <row r="223" spans="1:15" ht="51">
      <c r="A223" s="64" t="s">
        <v>97</v>
      </c>
      <c r="B223" s="65" t="s">
        <v>1617</v>
      </c>
      <c r="C223" s="64" t="s">
        <v>246</v>
      </c>
      <c r="D223" s="64">
        <v>5.3</v>
      </c>
      <c r="E223" s="64" t="s">
        <v>327</v>
      </c>
      <c r="F223" s="64">
        <v>25</v>
      </c>
      <c r="G223" s="209" t="s">
        <v>1618</v>
      </c>
      <c r="H223" s="64" t="s">
        <v>37</v>
      </c>
      <c r="I223" s="64">
        <v>0.5</v>
      </c>
      <c r="J223" s="64">
        <v>20</v>
      </c>
      <c r="K223" s="65">
        <v>195</v>
      </c>
      <c r="L223" s="64">
        <v>365</v>
      </c>
      <c r="M223" s="64" t="s">
        <v>38</v>
      </c>
      <c r="N223" s="44"/>
      <c r="O223" s="45">
        <f t="shared" si="3"/>
        <v>0</v>
      </c>
    </row>
    <row r="224" spans="1:15" ht="38.25">
      <c r="A224" s="64" t="s">
        <v>97</v>
      </c>
      <c r="B224" s="65" t="s">
        <v>893</v>
      </c>
      <c r="C224" s="64" t="s">
        <v>894</v>
      </c>
      <c r="D224" s="64">
        <v>6</v>
      </c>
      <c r="E224" s="64">
        <v>16</v>
      </c>
      <c r="F224" s="64">
        <v>20</v>
      </c>
      <c r="G224" s="209" t="s">
        <v>1619</v>
      </c>
      <c r="H224" s="64" t="s">
        <v>43</v>
      </c>
      <c r="I224" s="64">
        <v>0.45</v>
      </c>
      <c r="J224" s="64">
        <v>12</v>
      </c>
      <c r="K224" s="65">
        <v>207</v>
      </c>
      <c r="L224" s="64">
        <v>365</v>
      </c>
      <c r="M224" s="64" t="s">
        <v>38</v>
      </c>
      <c r="N224" s="44"/>
      <c r="O224" s="45">
        <f t="shared" si="3"/>
        <v>0</v>
      </c>
    </row>
    <row r="225" spans="1:15" ht="25.5">
      <c r="A225" s="64" t="s">
        <v>97</v>
      </c>
      <c r="B225" s="65" t="s">
        <v>1620</v>
      </c>
      <c r="C225" s="64" t="s">
        <v>194</v>
      </c>
      <c r="D225" s="64">
        <v>5</v>
      </c>
      <c r="E225" s="64">
        <v>12</v>
      </c>
      <c r="F225" s="64">
        <v>27</v>
      </c>
      <c r="G225" s="209" t="s">
        <v>897</v>
      </c>
      <c r="H225" s="64" t="s">
        <v>37</v>
      </c>
      <c r="I225" s="64">
        <v>0.5</v>
      </c>
      <c r="J225" s="64">
        <v>20</v>
      </c>
      <c r="K225" s="65">
        <v>168</v>
      </c>
      <c r="L225" s="64">
        <v>365</v>
      </c>
      <c r="M225" s="64" t="s">
        <v>38</v>
      </c>
      <c r="N225" s="44"/>
      <c r="O225" s="45">
        <f t="shared" si="3"/>
        <v>0</v>
      </c>
    </row>
    <row r="226" spans="1:15" ht="51">
      <c r="A226" s="64" t="s">
        <v>97</v>
      </c>
      <c r="B226" s="65" t="s">
        <v>898</v>
      </c>
      <c r="C226" s="64" t="s">
        <v>810</v>
      </c>
      <c r="D226" s="64">
        <v>5.6</v>
      </c>
      <c r="E226" s="64">
        <v>13</v>
      </c>
      <c r="F226" s="64">
        <v>27</v>
      </c>
      <c r="G226" s="209" t="s">
        <v>1621</v>
      </c>
      <c r="H226" s="64" t="s">
        <v>37</v>
      </c>
      <c r="I226" s="64">
        <v>0.5</v>
      </c>
      <c r="J226" s="64">
        <v>20</v>
      </c>
      <c r="K226" s="65">
        <v>195</v>
      </c>
      <c r="L226" s="64">
        <v>180</v>
      </c>
      <c r="M226" s="64" t="s">
        <v>38</v>
      </c>
      <c r="N226" s="44"/>
      <c r="O226" s="45">
        <f t="shared" si="3"/>
        <v>0</v>
      </c>
    </row>
    <row r="227" spans="1:15" ht="38.25">
      <c r="A227" s="64" t="s">
        <v>97</v>
      </c>
      <c r="B227" s="65" t="s">
        <v>1622</v>
      </c>
      <c r="C227" s="64" t="s">
        <v>901</v>
      </c>
      <c r="D227" s="64">
        <v>6.5</v>
      </c>
      <c r="E227" s="64" t="s">
        <v>902</v>
      </c>
      <c r="F227" s="64">
        <v>20</v>
      </c>
      <c r="G227" s="209" t="s">
        <v>1623</v>
      </c>
      <c r="H227" s="64" t="s">
        <v>37</v>
      </c>
      <c r="I227" s="64">
        <v>0.5</v>
      </c>
      <c r="J227" s="64">
        <v>20</v>
      </c>
      <c r="K227" s="65">
        <v>243</v>
      </c>
      <c r="L227" s="64">
        <v>180</v>
      </c>
      <c r="M227" s="64" t="s">
        <v>38</v>
      </c>
      <c r="N227" s="44"/>
      <c r="O227" s="45">
        <f t="shared" si="3"/>
        <v>0</v>
      </c>
    </row>
    <row r="228" spans="1:15" ht="25.5">
      <c r="A228" s="64" t="s">
        <v>97</v>
      </c>
      <c r="B228" s="65" t="s">
        <v>1624</v>
      </c>
      <c r="C228" s="64" t="s">
        <v>1624</v>
      </c>
      <c r="D228" s="64">
        <v>6</v>
      </c>
      <c r="E228" s="248">
        <v>0.13</v>
      </c>
      <c r="F228" s="64">
        <v>20</v>
      </c>
      <c r="G228" s="209" t="s">
        <v>1625</v>
      </c>
      <c r="H228" s="64" t="s">
        <v>37</v>
      </c>
      <c r="I228" s="64">
        <v>0.5</v>
      </c>
      <c r="J228" s="64">
        <v>20</v>
      </c>
      <c r="K228" s="65">
        <v>204</v>
      </c>
      <c r="L228" s="64">
        <v>365</v>
      </c>
      <c r="M228" s="64" t="s">
        <v>38</v>
      </c>
      <c r="N228" s="44"/>
      <c r="O228" s="45">
        <f t="shared" si="3"/>
        <v>0</v>
      </c>
    </row>
    <row r="229" spans="1:15" ht="38.25">
      <c r="A229" s="64" t="s">
        <v>97</v>
      </c>
      <c r="B229" s="65" t="s">
        <v>1626</v>
      </c>
      <c r="C229" s="64" t="s">
        <v>299</v>
      </c>
      <c r="D229" s="64">
        <v>7</v>
      </c>
      <c r="E229" s="64">
        <v>20</v>
      </c>
      <c r="F229" s="64" t="s">
        <v>57</v>
      </c>
      <c r="G229" s="209" t="s">
        <v>1627</v>
      </c>
      <c r="H229" s="64" t="s">
        <v>37</v>
      </c>
      <c r="I229" s="64">
        <v>0.5</v>
      </c>
      <c r="J229" s="64">
        <v>20</v>
      </c>
      <c r="K229" s="65">
        <v>251</v>
      </c>
      <c r="L229" s="64">
        <v>365</v>
      </c>
      <c r="M229" s="64" t="s">
        <v>38</v>
      </c>
      <c r="N229" s="44"/>
      <c r="O229" s="45">
        <f t="shared" si="3"/>
        <v>0</v>
      </c>
    </row>
    <row r="230" spans="1:15" ht="38.25">
      <c r="A230" s="64" t="s">
        <v>97</v>
      </c>
      <c r="B230" s="65" t="s">
        <v>103</v>
      </c>
      <c r="C230" s="64" t="s">
        <v>104</v>
      </c>
      <c r="D230" s="64">
        <v>0</v>
      </c>
      <c r="E230" s="64">
        <v>4.5</v>
      </c>
      <c r="F230" s="64">
        <v>15</v>
      </c>
      <c r="G230" s="209" t="s">
        <v>105</v>
      </c>
      <c r="H230" s="64" t="s">
        <v>43</v>
      </c>
      <c r="I230" s="64">
        <v>0.45</v>
      </c>
      <c r="J230" s="64">
        <v>12</v>
      </c>
      <c r="K230" s="65">
        <v>203</v>
      </c>
      <c r="L230" s="64">
        <v>365</v>
      </c>
      <c r="M230" s="64" t="s">
        <v>38</v>
      </c>
      <c r="N230" s="44"/>
      <c r="O230" s="45">
        <f t="shared" si="3"/>
        <v>0</v>
      </c>
    </row>
    <row r="231" spans="1:15" ht="38.25">
      <c r="A231" s="64" t="s">
        <v>97</v>
      </c>
      <c r="B231" s="65" t="s">
        <v>774</v>
      </c>
      <c r="C231" s="64" t="s">
        <v>774</v>
      </c>
      <c r="D231" s="64">
        <v>5.2</v>
      </c>
      <c r="E231" s="64">
        <v>14</v>
      </c>
      <c r="F231" s="64">
        <v>23</v>
      </c>
      <c r="G231" s="209" t="s">
        <v>905</v>
      </c>
      <c r="H231" s="64" t="s">
        <v>37</v>
      </c>
      <c r="I231" s="64">
        <v>0.5</v>
      </c>
      <c r="J231" s="64">
        <v>20</v>
      </c>
      <c r="K231" s="65">
        <v>195</v>
      </c>
      <c r="L231" s="64">
        <v>365</v>
      </c>
      <c r="M231" s="64" t="s">
        <v>38</v>
      </c>
      <c r="N231" s="44"/>
      <c r="O231" s="45">
        <f t="shared" si="3"/>
        <v>0</v>
      </c>
    </row>
    <row r="232" spans="1:15" ht="25.5">
      <c r="A232" s="64" t="s">
        <v>97</v>
      </c>
      <c r="B232" s="65" t="s">
        <v>1628</v>
      </c>
      <c r="C232" s="64" t="s">
        <v>1523</v>
      </c>
      <c r="D232" s="64">
        <v>5.5</v>
      </c>
      <c r="E232" s="64">
        <v>13</v>
      </c>
      <c r="F232" s="64">
        <v>12</v>
      </c>
      <c r="G232" s="209" t="s">
        <v>1629</v>
      </c>
      <c r="H232" s="64" t="s">
        <v>43</v>
      </c>
      <c r="I232" s="64">
        <v>0.45</v>
      </c>
      <c r="J232" s="64">
        <v>12</v>
      </c>
      <c r="K232" s="65">
        <v>242</v>
      </c>
      <c r="L232" s="64">
        <v>180</v>
      </c>
      <c r="M232" s="64" t="s">
        <v>38</v>
      </c>
      <c r="N232" s="44"/>
      <c r="O232" s="45">
        <f t="shared" si="3"/>
        <v>0</v>
      </c>
    </row>
    <row r="233" spans="1:15" ht="51">
      <c r="A233" s="64" t="s">
        <v>97</v>
      </c>
      <c r="B233" s="65" t="s">
        <v>906</v>
      </c>
      <c r="C233" s="64" t="s">
        <v>765</v>
      </c>
      <c r="D233" s="64">
        <v>5.2</v>
      </c>
      <c r="E233" s="64">
        <v>13</v>
      </c>
      <c r="F233" s="64">
        <v>25</v>
      </c>
      <c r="G233" s="209" t="s">
        <v>907</v>
      </c>
      <c r="H233" s="64" t="s">
        <v>37</v>
      </c>
      <c r="I233" s="64">
        <v>0.5</v>
      </c>
      <c r="J233" s="64">
        <v>20</v>
      </c>
      <c r="K233" s="65">
        <v>195</v>
      </c>
      <c r="L233" s="64">
        <v>365</v>
      </c>
      <c r="M233" s="64" t="s">
        <v>38</v>
      </c>
      <c r="N233" s="44"/>
      <c r="O233" s="45">
        <f t="shared" si="3"/>
        <v>0</v>
      </c>
    </row>
    <row r="234" spans="1:15" ht="38.25">
      <c r="A234" s="64" t="s">
        <v>97</v>
      </c>
      <c r="B234" s="65" t="s">
        <v>908</v>
      </c>
      <c r="C234" s="64" t="s">
        <v>909</v>
      </c>
      <c r="D234" s="64">
        <v>7</v>
      </c>
      <c r="E234" s="64" t="s">
        <v>1630</v>
      </c>
      <c r="F234" s="64">
        <v>35</v>
      </c>
      <c r="G234" s="209" t="s">
        <v>1631</v>
      </c>
      <c r="H234" s="64" t="s">
        <v>43</v>
      </c>
      <c r="I234" s="64">
        <v>0.45</v>
      </c>
      <c r="J234" s="64">
        <v>12</v>
      </c>
      <c r="K234" s="65">
        <v>283</v>
      </c>
      <c r="L234" s="64">
        <v>730</v>
      </c>
      <c r="M234" s="64" t="s">
        <v>38</v>
      </c>
      <c r="N234" s="44"/>
      <c r="O234" s="45">
        <f t="shared" si="3"/>
        <v>0</v>
      </c>
    </row>
    <row r="235" spans="1:15" ht="38.25">
      <c r="A235" s="64" t="s">
        <v>97</v>
      </c>
      <c r="B235" s="65" t="s">
        <v>1632</v>
      </c>
      <c r="C235" s="64" t="s">
        <v>720</v>
      </c>
      <c r="D235" s="64">
        <v>10.5</v>
      </c>
      <c r="E235" s="64">
        <v>26</v>
      </c>
      <c r="F235" s="64" t="s">
        <v>57</v>
      </c>
      <c r="G235" s="209" t="s">
        <v>1633</v>
      </c>
      <c r="H235" s="64" t="s">
        <v>37</v>
      </c>
      <c r="I235" s="64">
        <v>0.33</v>
      </c>
      <c r="J235" s="64">
        <v>24</v>
      </c>
      <c r="K235" s="65">
        <v>464</v>
      </c>
      <c r="L235" s="64">
        <v>1825</v>
      </c>
      <c r="M235" s="49" t="s">
        <v>44</v>
      </c>
      <c r="N235" s="44"/>
      <c r="O235" s="45">
        <f t="shared" si="3"/>
        <v>0</v>
      </c>
    </row>
    <row r="236" spans="1:15" ht="51">
      <c r="A236" s="64" t="s">
        <v>97</v>
      </c>
      <c r="B236" s="65" t="s">
        <v>1634</v>
      </c>
      <c r="C236" s="64" t="s">
        <v>720</v>
      </c>
      <c r="D236" s="64">
        <v>10.5</v>
      </c>
      <c r="E236" s="64">
        <v>26</v>
      </c>
      <c r="F236" s="64">
        <v>80</v>
      </c>
      <c r="G236" s="209" t="s">
        <v>1635</v>
      </c>
      <c r="H236" s="64" t="s">
        <v>37</v>
      </c>
      <c r="I236" s="64">
        <v>0.33</v>
      </c>
      <c r="J236" s="64">
        <v>24</v>
      </c>
      <c r="K236" s="65">
        <v>238</v>
      </c>
      <c r="L236" s="64">
        <v>1825</v>
      </c>
      <c r="M236" s="54">
        <v>15</v>
      </c>
      <c r="N236" s="44"/>
      <c r="O236" s="45">
        <f t="shared" si="3"/>
        <v>0</v>
      </c>
    </row>
    <row r="237" spans="1:15" ht="51">
      <c r="A237" s="64" t="s">
        <v>97</v>
      </c>
      <c r="B237" s="65" t="s">
        <v>1634</v>
      </c>
      <c r="C237" s="64" t="s">
        <v>720</v>
      </c>
      <c r="D237" s="64">
        <v>10.5</v>
      </c>
      <c r="E237" s="64">
        <v>26</v>
      </c>
      <c r="F237" s="64">
        <v>80</v>
      </c>
      <c r="G237" s="209" t="s">
        <v>1635</v>
      </c>
      <c r="H237" s="64" t="s">
        <v>37</v>
      </c>
      <c r="I237" s="64">
        <v>0.5</v>
      </c>
      <c r="J237" s="64">
        <v>20</v>
      </c>
      <c r="K237" s="65">
        <v>362</v>
      </c>
      <c r="L237" s="64">
        <v>1825</v>
      </c>
      <c r="M237" s="50" t="s">
        <v>48</v>
      </c>
      <c r="N237" s="44"/>
      <c r="O237" s="45">
        <f t="shared" si="3"/>
        <v>0</v>
      </c>
    </row>
    <row r="238" spans="1:15" ht="25.5">
      <c r="A238" s="64" t="s">
        <v>97</v>
      </c>
      <c r="B238" s="65" t="s">
        <v>106</v>
      </c>
      <c r="C238" s="64" t="s">
        <v>107</v>
      </c>
      <c r="D238" s="64">
        <v>0</v>
      </c>
      <c r="E238" s="64">
        <v>4.5</v>
      </c>
      <c r="F238" s="64">
        <v>15</v>
      </c>
      <c r="G238" s="209" t="s">
        <v>108</v>
      </c>
      <c r="H238" s="64" t="s">
        <v>43</v>
      </c>
      <c r="I238" s="64">
        <v>0.45</v>
      </c>
      <c r="J238" s="64">
        <v>12</v>
      </c>
      <c r="K238" s="65">
        <v>189</v>
      </c>
      <c r="L238" s="64">
        <v>365</v>
      </c>
      <c r="M238" s="64" t="s">
        <v>38</v>
      </c>
      <c r="N238" s="44"/>
      <c r="O238" s="45">
        <f t="shared" si="3"/>
        <v>0</v>
      </c>
    </row>
    <row r="239" spans="1:15" ht="38.25">
      <c r="A239" s="64" t="s">
        <v>97</v>
      </c>
      <c r="B239" s="65" t="s">
        <v>1636</v>
      </c>
      <c r="C239" s="64" t="s">
        <v>720</v>
      </c>
      <c r="D239" s="64">
        <v>11</v>
      </c>
      <c r="E239" s="64">
        <v>27</v>
      </c>
      <c r="F239" s="64">
        <v>80</v>
      </c>
      <c r="G239" s="209" t="s">
        <v>1637</v>
      </c>
      <c r="H239" s="64" t="s">
        <v>37</v>
      </c>
      <c r="I239" s="64">
        <v>0.33</v>
      </c>
      <c r="J239" s="64">
        <v>24</v>
      </c>
      <c r="K239" s="65">
        <v>387</v>
      </c>
      <c r="L239" s="64">
        <v>1825</v>
      </c>
      <c r="M239" s="64" t="s">
        <v>38</v>
      </c>
      <c r="N239" s="44"/>
      <c r="O239" s="45">
        <f t="shared" si="3"/>
        <v>0</v>
      </c>
    </row>
    <row r="240" spans="1:15" ht="38.25">
      <c r="A240" s="64" t="s">
        <v>97</v>
      </c>
      <c r="B240" s="65" t="s">
        <v>1638</v>
      </c>
      <c r="C240" s="64" t="s">
        <v>787</v>
      </c>
      <c r="D240" s="64">
        <v>7</v>
      </c>
      <c r="E240" s="64">
        <v>20</v>
      </c>
      <c r="F240" s="64" t="s">
        <v>57</v>
      </c>
      <c r="G240" s="209" t="s">
        <v>1639</v>
      </c>
      <c r="H240" s="64" t="s">
        <v>37</v>
      </c>
      <c r="I240" s="64">
        <v>0.5</v>
      </c>
      <c r="J240" s="64">
        <v>20</v>
      </c>
      <c r="K240" s="65">
        <v>251</v>
      </c>
      <c r="L240" s="64">
        <v>365</v>
      </c>
      <c r="M240" s="64" t="s">
        <v>38</v>
      </c>
      <c r="N240" s="44"/>
      <c r="O240" s="45">
        <f t="shared" si="3"/>
        <v>0</v>
      </c>
    </row>
    <row r="241" spans="1:15" ht="38.25">
      <c r="A241" s="64" t="s">
        <v>97</v>
      </c>
      <c r="B241" s="65" t="s">
        <v>1640</v>
      </c>
      <c r="C241" s="64" t="s">
        <v>671</v>
      </c>
      <c r="D241" s="64">
        <v>4.5</v>
      </c>
      <c r="E241" s="64" t="s">
        <v>1512</v>
      </c>
      <c r="F241" s="64" t="s">
        <v>52</v>
      </c>
      <c r="G241" s="209" t="s">
        <v>1641</v>
      </c>
      <c r="H241" s="64" t="s">
        <v>37</v>
      </c>
      <c r="I241" s="64">
        <v>0.5</v>
      </c>
      <c r="J241" s="64">
        <v>20</v>
      </c>
      <c r="K241" s="65">
        <v>243</v>
      </c>
      <c r="L241" s="64">
        <v>365</v>
      </c>
      <c r="M241" s="50" t="s">
        <v>48</v>
      </c>
      <c r="N241" s="44"/>
      <c r="O241" s="45">
        <f t="shared" si="3"/>
        <v>0</v>
      </c>
    </row>
    <row r="242" spans="1:15" ht="51">
      <c r="A242" s="64" t="s">
        <v>97</v>
      </c>
      <c r="B242" s="65" t="s">
        <v>1642</v>
      </c>
      <c r="C242" s="64" t="s">
        <v>671</v>
      </c>
      <c r="D242" s="64">
        <v>4.5</v>
      </c>
      <c r="E242" s="64" t="s">
        <v>1512</v>
      </c>
      <c r="F242" s="64" t="s">
        <v>52</v>
      </c>
      <c r="G242" s="209" t="s">
        <v>1643</v>
      </c>
      <c r="H242" s="64" t="s">
        <v>37</v>
      </c>
      <c r="I242" s="64">
        <v>0.5</v>
      </c>
      <c r="J242" s="64">
        <v>20</v>
      </c>
      <c r="K242" s="65">
        <v>243</v>
      </c>
      <c r="L242" s="64">
        <v>365</v>
      </c>
      <c r="M242" s="64" t="s">
        <v>38</v>
      </c>
      <c r="N242" s="44"/>
      <c r="O242" s="45">
        <f t="shared" si="3"/>
        <v>0</v>
      </c>
    </row>
    <row r="243" spans="1:15" ht="25.5">
      <c r="A243" s="64" t="s">
        <v>97</v>
      </c>
      <c r="B243" s="65" t="s">
        <v>1644</v>
      </c>
      <c r="C243" s="64" t="s">
        <v>703</v>
      </c>
      <c r="D243" s="64">
        <v>9</v>
      </c>
      <c r="E243" s="64" t="s">
        <v>57</v>
      </c>
      <c r="F243" s="64" t="s">
        <v>57</v>
      </c>
      <c r="G243" s="209" t="s">
        <v>1645</v>
      </c>
      <c r="H243" s="64" t="s">
        <v>37</v>
      </c>
      <c r="I243" s="64">
        <v>0.5</v>
      </c>
      <c r="J243" s="64">
        <v>20</v>
      </c>
      <c r="K243" s="65">
        <v>297</v>
      </c>
      <c r="L243" s="64">
        <v>180</v>
      </c>
      <c r="M243" s="64" t="s">
        <v>38</v>
      </c>
      <c r="N243" s="44"/>
      <c r="O243" s="45">
        <f t="shared" si="3"/>
        <v>0</v>
      </c>
    </row>
    <row r="244" spans="1:15" ht="38.25">
      <c r="A244" s="64" t="s">
        <v>97</v>
      </c>
      <c r="B244" s="65" t="s">
        <v>912</v>
      </c>
      <c r="C244" s="64" t="s">
        <v>187</v>
      </c>
      <c r="D244" s="64">
        <v>7</v>
      </c>
      <c r="E244" s="64">
        <v>16</v>
      </c>
      <c r="F244" s="64">
        <v>101</v>
      </c>
      <c r="G244" s="209" t="s">
        <v>913</v>
      </c>
      <c r="H244" s="64" t="s">
        <v>37</v>
      </c>
      <c r="I244" s="64">
        <v>0.5</v>
      </c>
      <c r="J244" s="64">
        <v>20</v>
      </c>
      <c r="K244" s="65">
        <v>256</v>
      </c>
      <c r="L244" s="64">
        <v>180</v>
      </c>
      <c r="M244" s="64" t="s">
        <v>38</v>
      </c>
      <c r="N244" s="44"/>
      <c r="O244" s="45">
        <f t="shared" si="3"/>
        <v>0</v>
      </c>
    </row>
    <row r="245" spans="1:15" ht="63.75">
      <c r="A245" s="64" t="s">
        <v>97</v>
      </c>
      <c r="B245" s="65" t="s">
        <v>1646</v>
      </c>
      <c r="C245" s="64" t="s">
        <v>323</v>
      </c>
      <c r="D245" s="64">
        <v>5.2</v>
      </c>
      <c r="E245" s="64" t="s">
        <v>1647</v>
      </c>
      <c r="F245" s="64" t="s">
        <v>57</v>
      </c>
      <c r="G245" s="209" t="s">
        <v>1648</v>
      </c>
      <c r="H245" s="64" t="s">
        <v>37</v>
      </c>
      <c r="I245" s="64">
        <v>0.5</v>
      </c>
      <c r="J245" s="64">
        <v>20</v>
      </c>
      <c r="K245" s="65">
        <v>368</v>
      </c>
      <c r="L245" s="64">
        <v>730</v>
      </c>
      <c r="M245" s="64" t="s">
        <v>38</v>
      </c>
      <c r="N245" s="44"/>
      <c r="O245" s="45">
        <f t="shared" si="3"/>
        <v>0</v>
      </c>
    </row>
    <row r="246" spans="1:15" ht="51">
      <c r="A246" s="64" t="s">
        <v>97</v>
      </c>
      <c r="B246" s="65" t="s">
        <v>1649</v>
      </c>
      <c r="C246" s="64" t="s">
        <v>323</v>
      </c>
      <c r="D246" s="64">
        <v>5.5</v>
      </c>
      <c r="E246" s="64" t="s">
        <v>1650</v>
      </c>
      <c r="F246" s="64" t="s">
        <v>57</v>
      </c>
      <c r="G246" s="209" t="s">
        <v>1651</v>
      </c>
      <c r="H246" s="64" t="s">
        <v>37</v>
      </c>
      <c r="I246" s="64">
        <v>0.5</v>
      </c>
      <c r="J246" s="64">
        <v>20</v>
      </c>
      <c r="K246" s="65">
        <v>368</v>
      </c>
      <c r="L246" s="64">
        <v>730</v>
      </c>
      <c r="M246" s="64" t="s">
        <v>38</v>
      </c>
      <c r="N246" s="44"/>
      <c r="O246" s="45">
        <f t="shared" si="3"/>
        <v>0</v>
      </c>
    </row>
    <row r="247" spans="1:15" ht="51">
      <c r="A247" s="67" t="s">
        <v>109</v>
      </c>
      <c r="B247" s="68" t="s">
        <v>1652</v>
      </c>
      <c r="C247" s="67" t="s">
        <v>777</v>
      </c>
      <c r="D247" s="67">
        <v>5.5</v>
      </c>
      <c r="E247" s="67">
        <v>14</v>
      </c>
      <c r="F247" s="67">
        <v>45</v>
      </c>
      <c r="G247" s="128" t="s">
        <v>1653</v>
      </c>
      <c r="H247" s="67" t="s">
        <v>37</v>
      </c>
      <c r="I247" s="67">
        <v>0.45</v>
      </c>
      <c r="J247" s="67">
        <v>12</v>
      </c>
      <c r="K247" s="68">
        <v>148</v>
      </c>
      <c r="L247" s="67">
        <v>365</v>
      </c>
      <c r="M247" s="67" t="s">
        <v>38</v>
      </c>
      <c r="N247" s="44"/>
      <c r="O247" s="45">
        <f t="shared" si="3"/>
        <v>0</v>
      </c>
    </row>
    <row r="248" spans="1:15" ht="89.25">
      <c r="A248" s="67" t="s">
        <v>109</v>
      </c>
      <c r="B248" s="68" t="s">
        <v>1654</v>
      </c>
      <c r="C248" s="67" t="s">
        <v>182</v>
      </c>
      <c r="D248" s="67">
        <v>4.5</v>
      </c>
      <c r="E248" s="67">
        <v>12</v>
      </c>
      <c r="F248" s="67">
        <v>8</v>
      </c>
      <c r="G248" s="128" t="s">
        <v>1655</v>
      </c>
      <c r="H248" s="67" t="s">
        <v>37</v>
      </c>
      <c r="I248" s="67">
        <v>0.45</v>
      </c>
      <c r="J248" s="67">
        <v>12</v>
      </c>
      <c r="K248" s="68">
        <v>114</v>
      </c>
      <c r="L248" s="67">
        <v>365</v>
      </c>
      <c r="M248" s="67" t="s">
        <v>38</v>
      </c>
      <c r="N248" s="44"/>
      <c r="O248" s="45">
        <f t="shared" si="3"/>
        <v>0</v>
      </c>
    </row>
    <row r="249" spans="1:15" ht="38.25">
      <c r="A249" s="67" t="s">
        <v>109</v>
      </c>
      <c r="B249" s="68" t="s">
        <v>1656</v>
      </c>
      <c r="C249" s="67" t="s">
        <v>272</v>
      </c>
      <c r="D249" s="67">
        <v>7</v>
      </c>
      <c r="E249" s="67">
        <v>17</v>
      </c>
      <c r="F249" s="67" t="s">
        <v>57</v>
      </c>
      <c r="G249" s="128" t="s">
        <v>921</v>
      </c>
      <c r="H249" s="67" t="s">
        <v>37</v>
      </c>
      <c r="I249" s="67">
        <v>0.45</v>
      </c>
      <c r="J249" s="67">
        <v>12</v>
      </c>
      <c r="K249" s="68">
        <v>223</v>
      </c>
      <c r="L249" s="67">
        <v>240</v>
      </c>
      <c r="M249" s="67" t="s">
        <v>38</v>
      </c>
      <c r="N249" s="44"/>
      <c r="O249" s="45">
        <f t="shared" si="3"/>
        <v>0</v>
      </c>
    </row>
    <row r="250" spans="1:15" ht="38.25">
      <c r="A250" s="67" t="s">
        <v>109</v>
      </c>
      <c r="B250" s="68" t="s">
        <v>1657</v>
      </c>
      <c r="C250" s="67" t="s">
        <v>272</v>
      </c>
      <c r="D250" s="67">
        <v>5</v>
      </c>
      <c r="E250" s="67">
        <v>12.5</v>
      </c>
      <c r="F250" s="67">
        <v>10</v>
      </c>
      <c r="G250" s="128" t="s">
        <v>1658</v>
      </c>
      <c r="H250" s="67" t="s">
        <v>37</v>
      </c>
      <c r="I250" s="67">
        <v>0.45</v>
      </c>
      <c r="J250" s="67">
        <v>12</v>
      </c>
      <c r="K250" s="68">
        <v>147</v>
      </c>
      <c r="L250" s="67">
        <v>240</v>
      </c>
      <c r="M250" s="67" t="s">
        <v>38</v>
      </c>
      <c r="N250" s="44"/>
      <c r="O250" s="45">
        <f t="shared" si="3"/>
        <v>0</v>
      </c>
    </row>
    <row r="251" spans="1:15" ht="76.5">
      <c r="A251" s="67" t="s">
        <v>109</v>
      </c>
      <c r="B251" s="68" t="s">
        <v>1659</v>
      </c>
      <c r="C251" s="67" t="s">
        <v>1092</v>
      </c>
      <c r="D251" s="67">
        <v>8</v>
      </c>
      <c r="E251" s="67" t="s">
        <v>1660</v>
      </c>
      <c r="F251" s="67">
        <v>30</v>
      </c>
      <c r="G251" s="128" t="s">
        <v>1661</v>
      </c>
      <c r="H251" s="67" t="s">
        <v>43</v>
      </c>
      <c r="I251" s="67">
        <v>0.45</v>
      </c>
      <c r="J251" s="67">
        <v>12</v>
      </c>
      <c r="K251" s="68">
        <v>318</v>
      </c>
      <c r="L251" s="67">
        <v>240</v>
      </c>
      <c r="M251" s="67" t="s">
        <v>38</v>
      </c>
      <c r="N251" s="44"/>
      <c r="O251" s="45">
        <f t="shared" si="3"/>
        <v>0</v>
      </c>
    </row>
    <row r="252" spans="1:15" ht="38.25">
      <c r="A252" s="67" t="s">
        <v>109</v>
      </c>
      <c r="B252" s="68" t="s">
        <v>1662</v>
      </c>
      <c r="C252" s="67" t="s">
        <v>194</v>
      </c>
      <c r="D252" s="67">
        <v>5</v>
      </c>
      <c r="E252" s="67">
        <v>12</v>
      </c>
      <c r="F252" s="67">
        <v>10</v>
      </c>
      <c r="G252" s="128" t="s">
        <v>1663</v>
      </c>
      <c r="H252" s="67" t="s">
        <v>37</v>
      </c>
      <c r="I252" s="67">
        <v>0.45</v>
      </c>
      <c r="J252" s="67">
        <v>12</v>
      </c>
      <c r="K252" s="68">
        <v>113</v>
      </c>
      <c r="L252" s="67">
        <v>365</v>
      </c>
      <c r="M252" s="67" t="s">
        <v>38</v>
      </c>
      <c r="N252" s="44"/>
      <c r="O252" s="45">
        <f t="shared" si="3"/>
        <v>0</v>
      </c>
    </row>
    <row r="253" spans="1:15" ht="51">
      <c r="A253" s="67" t="s">
        <v>109</v>
      </c>
      <c r="B253" s="68" t="s">
        <v>1664</v>
      </c>
      <c r="C253" s="67" t="s">
        <v>194</v>
      </c>
      <c r="D253" s="67">
        <v>4.8</v>
      </c>
      <c r="E253" s="67" t="s">
        <v>1512</v>
      </c>
      <c r="F253" s="67">
        <v>34</v>
      </c>
      <c r="G253" s="128" t="s">
        <v>1665</v>
      </c>
      <c r="H253" s="67" t="s">
        <v>43</v>
      </c>
      <c r="I253" s="67">
        <v>0.45</v>
      </c>
      <c r="J253" s="67">
        <v>12</v>
      </c>
      <c r="K253" s="68">
        <v>180</v>
      </c>
      <c r="L253" s="67">
        <v>240</v>
      </c>
      <c r="M253" s="54">
        <v>1</v>
      </c>
      <c r="N253" s="44"/>
      <c r="O253" s="45">
        <f t="shared" si="3"/>
        <v>0</v>
      </c>
    </row>
    <row r="254" spans="1:15" ht="51">
      <c r="A254" s="67" t="s">
        <v>109</v>
      </c>
      <c r="B254" s="68" t="s">
        <v>1666</v>
      </c>
      <c r="C254" s="67" t="s">
        <v>338</v>
      </c>
      <c r="D254" s="67">
        <v>4.5</v>
      </c>
      <c r="E254" s="67" t="s">
        <v>975</v>
      </c>
      <c r="F254" s="67">
        <v>12</v>
      </c>
      <c r="G254" s="128" t="s">
        <v>1667</v>
      </c>
      <c r="H254" s="67" t="s">
        <v>37</v>
      </c>
      <c r="I254" s="67">
        <v>0.45</v>
      </c>
      <c r="J254" s="67">
        <v>12</v>
      </c>
      <c r="K254" s="68">
        <v>125</v>
      </c>
      <c r="L254" s="67">
        <v>365</v>
      </c>
      <c r="M254" s="54">
        <v>15</v>
      </c>
      <c r="N254" s="44"/>
      <c r="O254" s="45">
        <f t="shared" ref="O254:O317" si="4">ROUND(K254*N254,0)</f>
        <v>0</v>
      </c>
    </row>
    <row r="255" spans="1:15" ht="25.5">
      <c r="A255" s="67" t="s">
        <v>109</v>
      </c>
      <c r="B255" s="68" t="s">
        <v>1668</v>
      </c>
      <c r="C255" s="67" t="s">
        <v>671</v>
      </c>
      <c r="D255" s="67">
        <v>7</v>
      </c>
      <c r="E255" s="67" t="s">
        <v>57</v>
      </c>
      <c r="F255" s="67">
        <v>10</v>
      </c>
      <c r="G255" s="128" t="s">
        <v>1669</v>
      </c>
      <c r="H255" s="67" t="s">
        <v>43</v>
      </c>
      <c r="I255" s="67">
        <v>0.45</v>
      </c>
      <c r="J255" s="67">
        <v>12</v>
      </c>
      <c r="K255" s="68">
        <v>184</v>
      </c>
      <c r="L255" s="67">
        <v>240</v>
      </c>
      <c r="M255" s="54">
        <v>8</v>
      </c>
      <c r="N255" s="44"/>
      <c r="O255" s="45">
        <f t="shared" si="4"/>
        <v>0</v>
      </c>
    </row>
    <row r="256" spans="1:15" ht="38.25">
      <c r="A256" s="67" t="s">
        <v>109</v>
      </c>
      <c r="B256" s="68" t="s">
        <v>1670</v>
      </c>
      <c r="C256" s="67" t="s">
        <v>713</v>
      </c>
      <c r="D256" s="67">
        <v>7</v>
      </c>
      <c r="E256" s="67">
        <v>17</v>
      </c>
      <c r="F256" s="67">
        <v>19</v>
      </c>
      <c r="G256" s="128" t="s">
        <v>1671</v>
      </c>
      <c r="H256" s="67" t="s">
        <v>43</v>
      </c>
      <c r="I256" s="67">
        <v>0.45</v>
      </c>
      <c r="J256" s="67">
        <v>12</v>
      </c>
      <c r="K256" s="68">
        <v>161</v>
      </c>
      <c r="L256" s="67">
        <v>365</v>
      </c>
      <c r="M256" s="67" t="s">
        <v>38</v>
      </c>
      <c r="N256" s="44"/>
      <c r="O256" s="45">
        <f t="shared" si="4"/>
        <v>0</v>
      </c>
    </row>
    <row r="257" spans="1:15" ht="38.25">
      <c r="A257" s="67" t="s">
        <v>109</v>
      </c>
      <c r="B257" s="68" t="s">
        <v>1672</v>
      </c>
      <c r="C257" s="67" t="s">
        <v>713</v>
      </c>
      <c r="D257" s="67">
        <v>7</v>
      </c>
      <c r="E257" s="67">
        <v>17</v>
      </c>
      <c r="F257" s="67">
        <v>19</v>
      </c>
      <c r="G257" s="128" t="s">
        <v>1673</v>
      </c>
      <c r="H257" s="67" t="s">
        <v>43</v>
      </c>
      <c r="I257" s="67">
        <v>0.45</v>
      </c>
      <c r="J257" s="67">
        <v>12</v>
      </c>
      <c r="K257" s="68">
        <v>161</v>
      </c>
      <c r="L257" s="67">
        <v>365</v>
      </c>
      <c r="M257" s="54">
        <v>10</v>
      </c>
      <c r="N257" s="44"/>
      <c r="O257" s="45">
        <f t="shared" si="4"/>
        <v>0</v>
      </c>
    </row>
    <row r="258" spans="1:15" ht="38.25">
      <c r="A258" s="67" t="s">
        <v>109</v>
      </c>
      <c r="B258" s="68" t="s">
        <v>1674</v>
      </c>
      <c r="C258" s="67" t="s">
        <v>827</v>
      </c>
      <c r="D258" s="67">
        <v>5</v>
      </c>
      <c r="E258" s="67">
        <v>22</v>
      </c>
      <c r="F258" s="67">
        <v>10</v>
      </c>
      <c r="G258" s="128" t="s">
        <v>1675</v>
      </c>
      <c r="H258" s="67" t="s">
        <v>43</v>
      </c>
      <c r="I258" s="67">
        <v>0.45</v>
      </c>
      <c r="J258" s="67">
        <v>12</v>
      </c>
      <c r="K258" s="68">
        <v>224</v>
      </c>
      <c r="L258" s="67">
        <v>240</v>
      </c>
      <c r="M258" s="67" t="s">
        <v>38</v>
      </c>
      <c r="N258" s="44"/>
      <c r="O258" s="45">
        <f t="shared" si="4"/>
        <v>0</v>
      </c>
    </row>
    <row r="259" spans="1:15" ht="63.75">
      <c r="A259" s="67" t="s">
        <v>109</v>
      </c>
      <c r="B259" s="68" t="s">
        <v>1676</v>
      </c>
      <c r="C259" s="67" t="s">
        <v>710</v>
      </c>
      <c r="D259" s="67">
        <v>6.5</v>
      </c>
      <c r="E259" s="67">
        <v>16</v>
      </c>
      <c r="F259" s="67">
        <v>65</v>
      </c>
      <c r="G259" s="128" t="s">
        <v>1677</v>
      </c>
      <c r="H259" s="67" t="s">
        <v>37</v>
      </c>
      <c r="I259" s="67">
        <v>0.45</v>
      </c>
      <c r="J259" s="67">
        <v>12</v>
      </c>
      <c r="K259" s="68">
        <v>145</v>
      </c>
      <c r="L259" s="67">
        <v>365</v>
      </c>
      <c r="M259" s="67" t="s">
        <v>38</v>
      </c>
      <c r="N259" s="44"/>
      <c r="O259" s="45">
        <f t="shared" si="4"/>
        <v>0</v>
      </c>
    </row>
    <row r="260" spans="1:15" ht="51">
      <c r="A260" s="67" t="s">
        <v>109</v>
      </c>
      <c r="B260" s="68" t="s">
        <v>1678</v>
      </c>
      <c r="C260" s="67" t="s">
        <v>338</v>
      </c>
      <c r="D260" s="67">
        <v>4.8</v>
      </c>
      <c r="E260" s="67" t="s">
        <v>975</v>
      </c>
      <c r="F260" s="67">
        <v>12</v>
      </c>
      <c r="G260" s="128" t="s">
        <v>1679</v>
      </c>
      <c r="H260" s="67" t="s">
        <v>37</v>
      </c>
      <c r="I260" s="67">
        <v>0.45</v>
      </c>
      <c r="J260" s="67">
        <v>20</v>
      </c>
      <c r="K260" s="68">
        <v>111</v>
      </c>
      <c r="L260" s="67">
        <v>365</v>
      </c>
      <c r="M260" s="67" t="s">
        <v>38</v>
      </c>
      <c r="N260" s="44"/>
      <c r="O260" s="45">
        <f t="shared" si="4"/>
        <v>0</v>
      </c>
    </row>
    <row r="261" spans="1:15" ht="25.5">
      <c r="A261" s="67" t="s">
        <v>109</v>
      </c>
      <c r="B261" s="68" t="s">
        <v>1680</v>
      </c>
      <c r="C261" s="67" t="s">
        <v>272</v>
      </c>
      <c r="D261" s="67">
        <v>4.5</v>
      </c>
      <c r="E261" s="67" t="s">
        <v>52</v>
      </c>
      <c r="F261" s="67" t="s">
        <v>52</v>
      </c>
      <c r="G261" s="128" t="s">
        <v>1681</v>
      </c>
      <c r="H261" s="67" t="s">
        <v>37</v>
      </c>
      <c r="I261" s="67">
        <v>0.45</v>
      </c>
      <c r="J261" s="67">
        <v>12</v>
      </c>
      <c r="K261" s="68">
        <v>136</v>
      </c>
      <c r="L261" s="67">
        <v>365</v>
      </c>
      <c r="M261" s="67" t="s">
        <v>38</v>
      </c>
      <c r="N261" s="44"/>
      <c r="O261" s="45">
        <f t="shared" si="4"/>
        <v>0</v>
      </c>
    </row>
    <row r="262" spans="1:15" ht="38.25">
      <c r="A262" s="67" t="s">
        <v>109</v>
      </c>
      <c r="B262" s="68" t="s">
        <v>1682</v>
      </c>
      <c r="C262" s="67" t="s">
        <v>804</v>
      </c>
      <c r="D262" s="67">
        <v>5.2</v>
      </c>
      <c r="E262" s="67">
        <v>16</v>
      </c>
      <c r="F262" s="67">
        <v>10</v>
      </c>
      <c r="G262" s="128" t="s">
        <v>1683</v>
      </c>
      <c r="H262" s="67" t="s">
        <v>43</v>
      </c>
      <c r="I262" s="67">
        <v>0.45</v>
      </c>
      <c r="J262" s="67">
        <v>12</v>
      </c>
      <c r="K262" s="68">
        <v>210</v>
      </c>
      <c r="L262" s="67">
        <v>240</v>
      </c>
      <c r="M262" s="67" t="s">
        <v>38</v>
      </c>
      <c r="N262" s="44"/>
      <c r="O262" s="45">
        <f t="shared" si="4"/>
        <v>0</v>
      </c>
    </row>
    <row r="263" spans="1:15" ht="63.75">
      <c r="A263" s="67" t="s">
        <v>109</v>
      </c>
      <c r="B263" s="68" t="s">
        <v>1684</v>
      </c>
      <c r="C263" s="67" t="s">
        <v>804</v>
      </c>
      <c r="D263" s="67">
        <v>4.8</v>
      </c>
      <c r="E263" s="67">
        <v>14</v>
      </c>
      <c r="F263" s="67" t="s">
        <v>52</v>
      </c>
      <c r="G263" s="128" t="s">
        <v>1685</v>
      </c>
      <c r="H263" s="67" t="s">
        <v>43</v>
      </c>
      <c r="I263" s="67">
        <v>0.45</v>
      </c>
      <c r="J263" s="67">
        <v>12</v>
      </c>
      <c r="K263" s="68">
        <v>181</v>
      </c>
      <c r="L263" s="67">
        <v>240</v>
      </c>
      <c r="M263" s="67" t="s">
        <v>38</v>
      </c>
      <c r="N263" s="44"/>
      <c r="O263" s="45">
        <f t="shared" si="4"/>
        <v>0</v>
      </c>
    </row>
    <row r="264" spans="1:15" ht="63.75">
      <c r="A264" s="67" t="s">
        <v>109</v>
      </c>
      <c r="B264" s="68" t="s">
        <v>1686</v>
      </c>
      <c r="C264" s="67" t="s">
        <v>804</v>
      </c>
      <c r="D264" s="67">
        <v>4</v>
      </c>
      <c r="E264" s="67">
        <v>14</v>
      </c>
      <c r="F264" s="67" t="s">
        <v>57</v>
      </c>
      <c r="G264" s="128" t="s">
        <v>1685</v>
      </c>
      <c r="H264" s="67" t="s">
        <v>43</v>
      </c>
      <c r="I264" s="67">
        <v>0.45</v>
      </c>
      <c r="J264" s="67">
        <v>12</v>
      </c>
      <c r="K264" s="68">
        <v>223</v>
      </c>
      <c r="L264" s="67">
        <v>240</v>
      </c>
      <c r="M264" s="54">
        <v>15</v>
      </c>
      <c r="N264" s="44"/>
      <c r="O264" s="45">
        <f t="shared" si="4"/>
        <v>0</v>
      </c>
    </row>
    <row r="265" spans="1:15" ht="25.5">
      <c r="A265" s="67" t="s">
        <v>109</v>
      </c>
      <c r="B265" s="68" t="s">
        <v>1687</v>
      </c>
      <c r="C265" s="67" t="s">
        <v>272</v>
      </c>
      <c r="D265" s="67">
        <v>4.5</v>
      </c>
      <c r="E265" s="67">
        <v>12</v>
      </c>
      <c r="F265" s="67">
        <v>10</v>
      </c>
      <c r="G265" s="128" t="s">
        <v>1688</v>
      </c>
      <c r="H265" s="67" t="s">
        <v>37</v>
      </c>
      <c r="I265" s="67">
        <v>0.45</v>
      </c>
      <c r="J265" s="67">
        <v>12</v>
      </c>
      <c r="K265" s="68">
        <v>159</v>
      </c>
      <c r="L265" s="67">
        <v>365</v>
      </c>
      <c r="M265" s="67" t="s">
        <v>38</v>
      </c>
      <c r="N265" s="44"/>
      <c r="O265" s="45">
        <f t="shared" si="4"/>
        <v>0</v>
      </c>
    </row>
    <row r="266" spans="1:15" ht="38.25">
      <c r="A266" s="67" t="s">
        <v>109</v>
      </c>
      <c r="B266" s="68" t="s">
        <v>1689</v>
      </c>
      <c r="C266" s="67" t="s">
        <v>272</v>
      </c>
      <c r="D266" s="67">
        <v>4.8</v>
      </c>
      <c r="E266" s="67">
        <v>12</v>
      </c>
      <c r="F266" s="67" t="s">
        <v>52</v>
      </c>
      <c r="G266" s="128" t="s">
        <v>1690</v>
      </c>
      <c r="H266" s="67" t="s">
        <v>37</v>
      </c>
      <c r="I266" s="67">
        <v>0.45</v>
      </c>
      <c r="J266" s="67">
        <v>12</v>
      </c>
      <c r="K266" s="68">
        <v>151</v>
      </c>
      <c r="L266" s="67">
        <v>240</v>
      </c>
      <c r="M266" s="67" t="s">
        <v>38</v>
      </c>
      <c r="N266" s="44"/>
      <c r="O266" s="45">
        <f t="shared" si="4"/>
        <v>0</v>
      </c>
    </row>
    <row r="267" spans="1:15" ht="38.25">
      <c r="A267" s="67" t="s">
        <v>109</v>
      </c>
      <c r="B267" s="68" t="s">
        <v>110</v>
      </c>
      <c r="C267" s="67" t="s">
        <v>99</v>
      </c>
      <c r="D267" s="67">
        <v>0</v>
      </c>
      <c r="E267" s="67" t="s">
        <v>57</v>
      </c>
      <c r="F267" s="67">
        <v>19</v>
      </c>
      <c r="G267" s="128" t="s">
        <v>111</v>
      </c>
      <c r="H267" s="67" t="s">
        <v>43</v>
      </c>
      <c r="I267" s="67">
        <v>0.45</v>
      </c>
      <c r="J267" s="67">
        <v>12</v>
      </c>
      <c r="K267" s="68">
        <v>137</v>
      </c>
      <c r="L267" s="67">
        <v>240</v>
      </c>
      <c r="M267" s="67" t="s">
        <v>38</v>
      </c>
      <c r="N267" s="44"/>
      <c r="O267" s="45">
        <f t="shared" si="4"/>
        <v>0</v>
      </c>
    </row>
    <row r="268" spans="1:15" ht="63.75">
      <c r="A268" s="67" t="s">
        <v>109</v>
      </c>
      <c r="B268" s="68" t="s">
        <v>1691</v>
      </c>
      <c r="C268" s="67" t="s">
        <v>265</v>
      </c>
      <c r="D268" s="67">
        <v>4.7</v>
      </c>
      <c r="E268" s="67">
        <v>12</v>
      </c>
      <c r="F268" s="67">
        <v>10</v>
      </c>
      <c r="G268" s="128" t="s">
        <v>1692</v>
      </c>
      <c r="H268" s="67" t="s">
        <v>37</v>
      </c>
      <c r="I268" s="67">
        <v>0.45</v>
      </c>
      <c r="J268" s="67">
        <v>12</v>
      </c>
      <c r="K268" s="68">
        <v>106</v>
      </c>
      <c r="L268" s="67">
        <v>365</v>
      </c>
      <c r="M268" s="67" t="s">
        <v>38</v>
      </c>
      <c r="N268" s="44"/>
      <c r="O268" s="45">
        <f t="shared" si="4"/>
        <v>0</v>
      </c>
    </row>
    <row r="269" spans="1:15" ht="63.75">
      <c r="A269" s="67" t="s">
        <v>109</v>
      </c>
      <c r="B269" s="68" t="s">
        <v>1693</v>
      </c>
      <c r="C269" s="67" t="s">
        <v>710</v>
      </c>
      <c r="D269" s="67">
        <v>5</v>
      </c>
      <c r="E269" s="67" t="s">
        <v>975</v>
      </c>
      <c r="F269" s="67">
        <v>50</v>
      </c>
      <c r="G269" s="128" t="s">
        <v>1694</v>
      </c>
      <c r="H269" s="67" t="s">
        <v>43</v>
      </c>
      <c r="I269" s="67">
        <v>0.45</v>
      </c>
      <c r="J269" s="67">
        <v>12</v>
      </c>
      <c r="K269" s="68">
        <v>196</v>
      </c>
      <c r="L269" s="67">
        <v>240</v>
      </c>
      <c r="M269" s="67" t="s">
        <v>38</v>
      </c>
      <c r="N269" s="44"/>
      <c r="O269" s="45">
        <f t="shared" si="4"/>
        <v>0</v>
      </c>
    </row>
    <row r="270" spans="1:15" ht="51">
      <c r="A270" s="67" t="s">
        <v>109</v>
      </c>
      <c r="B270" s="68" t="s">
        <v>1695</v>
      </c>
      <c r="C270" s="67" t="s">
        <v>804</v>
      </c>
      <c r="D270" s="67">
        <v>5</v>
      </c>
      <c r="E270" s="67">
        <v>12</v>
      </c>
      <c r="F270" s="67">
        <v>10</v>
      </c>
      <c r="G270" s="128" t="s">
        <v>1696</v>
      </c>
      <c r="H270" s="67" t="s">
        <v>43</v>
      </c>
      <c r="I270" s="67">
        <v>0.45</v>
      </c>
      <c r="J270" s="67">
        <v>12</v>
      </c>
      <c r="K270" s="68">
        <v>173</v>
      </c>
      <c r="L270" s="67">
        <v>240</v>
      </c>
      <c r="M270" s="67" t="s">
        <v>38</v>
      </c>
      <c r="N270" s="44"/>
      <c r="O270" s="45">
        <f t="shared" si="4"/>
        <v>0</v>
      </c>
    </row>
    <row r="271" spans="1:15" ht="51">
      <c r="A271" s="67" t="s">
        <v>109</v>
      </c>
      <c r="B271" s="68" t="s">
        <v>937</v>
      </c>
      <c r="C271" s="67" t="s">
        <v>720</v>
      </c>
      <c r="D271" s="67">
        <v>12.5</v>
      </c>
      <c r="E271" s="67">
        <v>32</v>
      </c>
      <c r="F271" s="67">
        <v>40</v>
      </c>
      <c r="G271" s="128" t="s">
        <v>938</v>
      </c>
      <c r="H271" s="67" t="s">
        <v>37</v>
      </c>
      <c r="I271" s="67">
        <v>0.375</v>
      </c>
      <c r="J271" s="67">
        <v>12</v>
      </c>
      <c r="K271" s="68">
        <v>291</v>
      </c>
      <c r="L271" s="67">
        <v>1080</v>
      </c>
      <c r="M271" s="54">
        <v>9</v>
      </c>
      <c r="N271" s="44"/>
      <c r="O271" s="45">
        <f t="shared" si="4"/>
        <v>0</v>
      </c>
    </row>
    <row r="272" spans="1:15" ht="51">
      <c r="A272" s="67" t="s">
        <v>109</v>
      </c>
      <c r="B272" s="68" t="s">
        <v>939</v>
      </c>
      <c r="C272" s="67" t="s">
        <v>720</v>
      </c>
      <c r="D272" s="67">
        <v>12.5</v>
      </c>
      <c r="E272" s="67">
        <v>32</v>
      </c>
      <c r="F272" s="67">
        <v>60</v>
      </c>
      <c r="G272" s="128" t="s">
        <v>1697</v>
      </c>
      <c r="H272" s="67" t="s">
        <v>37</v>
      </c>
      <c r="I272" s="67">
        <v>0.375</v>
      </c>
      <c r="J272" s="67">
        <v>12</v>
      </c>
      <c r="K272" s="68">
        <v>291</v>
      </c>
      <c r="L272" s="67">
        <v>1080</v>
      </c>
      <c r="M272" s="67" t="s">
        <v>38</v>
      </c>
      <c r="N272" s="44"/>
      <c r="O272" s="45">
        <f t="shared" si="4"/>
        <v>0</v>
      </c>
    </row>
    <row r="273" spans="1:15" ht="51">
      <c r="A273" s="67" t="s">
        <v>109</v>
      </c>
      <c r="B273" s="68" t="s">
        <v>1698</v>
      </c>
      <c r="C273" s="67" t="s">
        <v>720</v>
      </c>
      <c r="D273" s="67">
        <v>15</v>
      </c>
      <c r="E273" s="67">
        <v>32</v>
      </c>
      <c r="F273" s="67">
        <v>40</v>
      </c>
      <c r="G273" s="128" t="s">
        <v>1699</v>
      </c>
      <c r="H273" s="67" t="s">
        <v>37</v>
      </c>
      <c r="I273" s="67">
        <v>0.375</v>
      </c>
      <c r="J273" s="67">
        <v>12</v>
      </c>
      <c r="K273" s="68">
        <v>388</v>
      </c>
      <c r="L273" s="67">
        <v>720</v>
      </c>
      <c r="M273" s="67" t="s">
        <v>38</v>
      </c>
      <c r="N273" s="44"/>
      <c r="O273" s="45">
        <f t="shared" si="4"/>
        <v>0</v>
      </c>
    </row>
    <row r="274" spans="1:15" ht="38.25">
      <c r="A274" s="67" t="s">
        <v>109</v>
      </c>
      <c r="B274" s="68" t="s">
        <v>1700</v>
      </c>
      <c r="C274" s="67" t="s">
        <v>720</v>
      </c>
      <c r="D274" s="67">
        <v>12.5</v>
      </c>
      <c r="E274" s="67">
        <v>32</v>
      </c>
      <c r="F274" s="67">
        <v>40</v>
      </c>
      <c r="G274" s="128" t="s">
        <v>1701</v>
      </c>
      <c r="H274" s="67" t="s">
        <v>37</v>
      </c>
      <c r="I274" s="67">
        <v>0.33</v>
      </c>
      <c r="J274" s="67">
        <v>12</v>
      </c>
      <c r="K274" s="68">
        <v>210</v>
      </c>
      <c r="L274" s="67">
        <v>1095</v>
      </c>
      <c r="M274" s="67" t="s">
        <v>38</v>
      </c>
      <c r="N274" s="44"/>
      <c r="O274" s="45">
        <f t="shared" si="4"/>
        <v>0</v>
      </c>
    </row>
    <row r="275" spans="1:15" ht="38.25">
      <c r="A275" s="67" t="s">
        <v>109</v>
      </c>
      <c r="B275" s="68" t="s">
        <v>1702</v>
      </c>
      <c r="C275" s="67" t="s">
        <v>720</v>
      </c>
      <c r="D275" s="67">
        <v>12.5</v>
      </c>
      <c r="E275" s="67">
        <v>32</v>
      </c>
      <c r="F275" s="67" t="s">
        <v>57</v>
      </c>
      <c r="G275" s="128" t="s">
        <v>1703</v>
      </c>
      <c r="H275" s="67" t="s">
        <v>37</v>
      </c>
      <c r="I275" s="67">
        <v>0.33</v>
      </c>
      <c r="J275" s="67">
        <v>12</v>
      </c>
      <c r="K275" s="68">
        <v>212</v>
      </c>
      <c r="L275" s="67">
        <v>1095</v>
      </c>
      <c r="M275" s="67" t="s">
        <v>38</v>
      </c>
      <c r="N275" s="44"/>
      <c r="O275" s="45">
        <f t="shared" si="4"/>
        <v>0</v>
      </c>
    </row>
    <row r="276" spans="1:15" ht="51">
      <c r="A276" s="67" t="s">
        <v>109</v>
      </c>
      <c r="B276" s="68" t="s">
        <v>1704</v>
      </c>
      <c r="C276" s="67" t="s">
        <v>693</v>
      </c>
      <c r="D276" s="67">
        <v>5</v>
      </c>
      <c r="E276" s="67" t="s">
        <v>52</v>
      </c>
      <c r="F276" s="67">
        <v>6</v>
      </c>
      <c r="G276" s="128" t="s">
        <v>1705</v>
      </c>
      <c r="H276" s="67" t="s">
        <v>43</v>
      </c>
      <c r="I276" s="67">
        <v>0.45</v>
      </c>
      <c r="J276" s="67">
        <v>12</v>
      </c>
      <c r="K276" s="68">
        <v>210</v>
      </c>
      <c r="L276" s="67">
        <v>240</v>
      </c>
      <c r="M276" s="54">
        <v>6</v>
      </c>
      <c r="N276" s="44"/>
      <c r="O276" s="45">
        <f t="shared" si="4"/>
        <v>0</v>
      </c>
    </row>
    <row r="277" spans="1:15" ht="51">
      <c r="A277" s="67" t="s">
        <v>109</v>
      </c>
      <c r="B277" s="68" t="s">
        <v>1706</v>
      </c>
      <c r="C277" s="67" t="s">
        <v>1119</v>
      </c>
      <c r="D277" s="67">
        <v>7.3</v>
      </c>
      <c r="E277" s="67">
        <v>15</v>
      </c>
      <c r="F277" s="67">
        <v>50</v>
      </c>
      <c r="G277" s="128" t="s">
        <v>1707</v>
      </c>
      <c r="H277" s="67" t="s">
        <v>43</v>
      </c>
      <c r="I277" s="67">
        <v>0.45</v>
      </c>
      <c r="J277" s="67">
        <v>12</v>
      </c>
      <c r="K277" s="68">
        <v>222</v>
      </c>
      <c r="L277" s="67">
        <v>240</v>
      </c>
      <c r="M277" s="54">
        <v>1</v>
      </c>
      <c r="N277" s="44"/>
      <c r="O277" s="45">
        <f t="shared" si="4"/>
        <v>0</v>
      </c>
    </row>
    <row r="278" spans="1:15" ht="51">
      <c r="A278" s="67" t="s">
        <v>109</v>
      </c>
      <c r="B278" s="68" t="s">
        <v>1708</v>
      </c>
      <c r="C278" s="67" t="s">
        <v>1709</v>
      </c>
      <c r="D278" s="67">
        <v>6.4</v>
      </c>
      <c r="E278" s="67">
        <v>15</v>
      </c>
      <c r="F278" s="67">
        <v>56</v>
      </c>
      <c r="G278" s="128" t="s">
        <v>1710</v>
      </c>
      <c r="H278" s="67" t="s">
        <v>43</v>
      </c>
      <c r="I278" s="67">
        <v>0.45</v>
      </c>
      <c r="J278" s="67">
        <v>12</v>
      </c>
      <c r="K278" s="68">
        <v>251</v>
      </c>
      <c r="L278" s="67">
        <v>365</v>
      </c>
      <c r="M278" s="67" t="s">
        <v>38</v>
      </c>
      <c r="N278" s="44"/>
      <c r="O278" s="45">
        <f t="shared" si="4"/>
        <v>0</v>
      </c>
    </row>
    <row r="279" spans="1:15" ht="51">
      <c r="A279" s="67" t="s">
        <v>109</v>
      </c>
      <c r="B279" s="68" t="s">
        <v>112</v>
      </c>
      <c r="C279" s="67" t="s">
        <v>76</v>
      </c>
      <c r="D279" s="67">
        <v>0</v>
      </c>
      <c r="E279" s="67" t="s">
        <v>52</v>
      </c>
      <c r="F279" s="67" t="s">
        <v>52</v>
      </c>
      <c r="G279" s="128" t="s">
        <v>113</v>
      </c>
      <c r="H279" s="67" t="s">
        <v>43</v>
      </c>
      <c r="I279" s="67">
        <v>0.33</v>
      </c>
      <c r="J279" s="67">
        <v>12</v>
      </c>
      <c r="K279" s="68">
        <v>106</v>
      </c>
      <c r="L279" s="67">
        <v>365</v>
      </c>
      <c r="M279" s="54">
        <v>12</v>
      </c>
      <c r="N279" s="44"/>
      <c r="O279" s="45">
        <f t="shared" si="4"/>
        <v>0</v>
      </c>
    </row>
    <row r="280" spans="1:15" ht="76.5">
      <c r="A280" s="67" t="s">
        <v>109</v>
      </c>
      <c r="B280" s="68" t="s">
        <v>1711</v>
      </c>
      <c r="C280" s="67" t="s">
        <v>671</v>
      </c>
      <c r="D280" s="67">
        <v>7</v>
      </c>
      <c r="E280" s="67" t="s">
        <v>52</v>
      </c>
      <c r="F280" s="67">
        <v>20</v>
      </c>
      <c r="G280" s="128" t="s">
        <v>1712</v>
      </c>
      <c r="H280" s="67" t="s">
        <v>43</v>
      </c>
      <c r="I280" s="67">
        <v>0.45</v>
      </c>
      <c r="J280" s="67">
        <v>12</v>
      </c>
      <c r="K280" s="68">
        <v>286</v>
      </c>
      <c r="L280" s="67">
        <v>365</v>
      </c>
      <c r="M280" s="54">
        <v>10</v>
      </c>
      <c r="N280" s="44"/>
      <c r="O280" s="45">
        <f t="shared" si="4"/>
        <v>0</v>
      </c>
    </row>
    <row r="281" spans="1:15" ht="38.25">
      <c r="A281" s="67" t="s">
        <v>109</v>
      </c>
      <c r="B281" s="68" t="s">
        <v>1713</v>
      </c>
      <c r="C281" s="67" t="s">
        <v>1119</v>
      </c>
      <c r="D281" s="67">
        <v>7</v>
      </c>
      <c r="E281" s="67" t="s">
        <v>52</v>
      </c>
      <c r="F281" s="67">
        <v>55</v>
      </c>
      <c r="G281" s="128" t="s">
        <v>1714</v>
      </c>
      <c r="H281" s="67" t="s">
        <v>43</v>
      </c>
      <c r="I281" s="67">
        <v>0.45</v>
      </c>
      <c r="J281" s="67">
        <v>12</v>
      </c>
      <c r="K281" s="68">
        <v>209</v>
      </c>
      <c r="L281" s="67">
        <v>240</v>
      </c>
      <c r="M281" s="54">
        <v>13</v>
      </c>
      <c r="N281" s="44"/>
      <c r="O281" s="45">
        <f t="shared" si="4"/>
        <v>0</v>
      </c>
    </row>
    <row r="282" spans="1:15" ht="38.25">
      <c r="A282" s="67" t="s">
        <v>109</v>
      </c>
      <c r="B282" s="68" t="s">
        <v>1715</v>
      </c>
      <c r="C282" s="67" t="s">
        <v>827</v>
      </c>
      <c r="D282" s="67">
        <v>6.5</v>
      </c>
      <c r="E282" s="67" t="s">
        <v>52</v>
      </c>
      <c r="F282" s="67">
        <v>20</v>
      </c>
      <c r="G282" s="128" t="s">
        <v>1716</v>
      </c>
      <c r="H282" s="67" t="s">
        <v>43</v>
      </c>
      <c r="I282" s="67">
        <v>0.45</v>
      </c>
      <c r="J282" s="67">
        <v>12</v>
      </c>
      <c r="K282" s="68">
        <v>284</v>
      </c>
      <c r="L282" s="67">
        <v>365</v>
      </c>
      <c r="M282" s="67" t="s">
        <v>38</v>
      </c>
      <c r="N282" s="44"/>
      <c r="O282" s="45">
        <f t="shared" si="4"/>
        <v>0</v>
      </c>
    </row>
    <row r="283" spans="1:15" ht="38.25">
      <c r="A283" s="67" t="s">
        <v>109</v>
      </c>
      <c r="B283" s="68" t="s">
        <v>1717</v>
      </c>
      <c r="C283" s="67" t="s">
        <v>827</v>
      </c>
      <c r="D283" s="67">
        <v>6.5</v>
      </c>
      <c r="E283" s="67">
        <v>20</v>
      </c>
      <c r="F283" s="67">
        <v>10</v>
      </c>
      <c r="G283" s="128" t="s">
        <v>1718</v>
      </c>
      <c r="H283" s="67" t="s">
        <v>43</v>
      </c>
      <c r="I283" s="67">
        <v>0.45</v>
      </c>
      <c r="J283" s="67">
        <v>12</v>
      </c>
      <c r="K283" s="68">
        <v>284</v>
      </c>
      <c r="L283" s="67">
        <v>365</v>
      </c>
      <c r="M283" s="67" t="s">
        <v>38</v>
      </c>
      <c r="N283" s="44"/>
      <c r="O283" s="45">
        <f t="shared" si="4"/>
        <v>0</v>
      </c>
    </row>
    <row r="284" spans="1:15" ht="51">
      <c r="A284" s="67" t="s">
        <v>109</v>
      </c>
      <c r="B284" s="68" t="s">
        <v>1719</v>
      </c>
      <c r="C284" s="67" t="s">
        <v>827</v>
      </c>
      <c r="D284" s="67">
        <v>6.5</v>
      </c>
      <c r="E284" s="67">
        <v>20</v>
      </c>
      <c r="F284" s="67">
        <v>10</v>
      </c>
      <c r="G284" s="128" t="s">
        <v>1720</v>
      </c>
      <c r="H284" s="67" t="s">
        <v>43</v>
      </c>
      <c r="I284" s="67">
        <v>0.45</v>
      </c>
      <c r="J284" s="67">
        <v>12</v>
      </c>
      <c r="K284" s="68">
        <v>284</v>
      </c>
      <c r="L284" s="67">
        <v>365</v>
      </c>
      <c r="M284" s="54">
        <v>12</v>
      </c>
      <c r="N284" s="44"/>
      <c r="O284" s="45">
        <f t="shared" si="4"/>
        <v>0</v>
      </c>
    </row>
    <row r="285" spans="1:15" ht="38.25">
      <c r="A285" s="210" t="s">
        <v>943</v>
      </c>
      <c r="B285" s="211" t="s">
        <v>1721</v>
      </c>
      <c r="C285" s="210" t="s">
        <v>1722</v>
      </c>
      <c r="D285" s="210">
        <v>5</v>
      </c>
      <c r="E285" s="210" t="s">
        <v>52</v>
      </c>
      <c r="F285" s="210" t="s">
        <v>52</v>
      </c>
      <c r="G285" s="212" t="s">
        <v>1723</v>
      </c>
      <c r="H285" s="210" t="s">
        <v>43</v>
      </c>
      <c r="I285" s="210">
        <v>0.45</v>
      </c>
      <c r="J285" s="210">
        <v>20</v>
      </c>
      <c r="K285" s="211">
        <v>206</v>
      </c>
      <c r="L285" s="210">
        <v>365</v>
      </c>
      <c r="M285" s="54">
        <v>9</v>
      </c>
      <c r="N285" s="44"/>
      <c r="O285" s="45">
        <f t="shared" si="4"/>
        <v>0</v>
      </c>
    </row>
    <row r="286" spans="1:15" ht="51">
      <c r="A286" s="249" t="s">
        <v>1724</v>
      </c>
      <c r="B286" s="250" t="s">
        <v>1725</v>
      </c>
      <c r="C286" s="249" t="s">
        <v>1726</v>
      </c>
      <c r="D286" s="249">
        <v>8.5</v>
      </c>
      <c r="E286" s="249">
        <v>24</v>
      </c>
      <c r="F286" s="249" t="s">
        <v>52</v>
      </c>
      <c r="G286" s="251" t="s">
        <v>1727</v>
      </c>
      <c r="H286" s="249" t="s">
        <v>43</v>
      </c>
      <c r="I286" s="249">
        <v>0.5</v>
      </c>
      <c r="J286" s="249">
        <v>12</v>
      </c>
      <c r="K286" s="250">
        <v>249</v>
      </c>
      <c r="L286" s="249">
        <v>280</v>
      </c>
      <c r="M286" s="249" t="s">
        <v>38</v>
      </c>
      <c r="N286" s="44"/>
      <c r="O286" s="45">
        <f t="shared" si="4"/>
        <v>0</v>
      </c>
    </row>
    <row r="287" spans="1:15" ht="51">
      <c r="A287" s="91" t="s">
        <v>954</v>
      </c>
      <c r="B287" s="92" t="s">
        <v>1728</v>
      </c>
      <c r="C287" s="91" t="s">
        <v>671</v>
      </c>
      <c r="D287" s="91">
        <v>6.5</v>
      </c>
      <c r="E287" s="91" t="s">
        <v>961</v>
      </c>
      <c r="F287" s="91" t="s">
        <v>52</v>
      </c>
      <c r="G287" s="189" t="s">
        <v>1729</v>
      </c>
      <c r="H287" s="91" t="s">
        <v>43</v>
      </c>
      <c r="I287" s="91">
        <v>0.45</v>
      </c>
      <c r="J287" s="91">
        <v>20</v>
      </c>
      <c r="K287" s="92">
        <v>276</v>
      </c>
      <c r="L287" s="91">
        <v>365</v>
      </c>
      <c r="M287" s="91" t="s">
        <v>38</v>
      </c>
      <c r="N287" s="44"/>
      <c r="O287" s="45">
        <f t="shared" si="4"/>
        <v>0</v>
      </c>
    </row>
    <row r="288" spans="1:15" ht="38.25">
      <c r="A288" s="91" t="s">
        <v>954</v>
      </c>
      <c r="B288" s="92" t="s">
        <v>1730</v>
      </c>
      <c r="C288" s="91" t="s">
        <v>671</v>
      </c>
      <c r="D288" s="91">
        <v>6.5</v>
      </c>
      <c r="E288" s="91" t="s">
        <v>961</v>
      </c>
      <c r="F288" s="91">
        <v>8</v>
      </c>
      <c r="G288" s="189" t="s">
        <v>1731</v>
      </c>
      <c r="H288" s="91" t="s">
        <v>43</v>
      </c>
      <c r="I288" s="91">
        <v>0.5</v>
      </c>
      <c r="J288" s="91">
        <v>20</v>
      </c>
      <c r="K288" s="92">
        <v>240</v>
      </c>
      <c r="L288" s="91">
        <v>365</v>
      </c>
      <c r="M288" s="91" t="s">
        <v>38</v>
      </c>
      <c r="N288" s="44"/>
      <c r="O288" s="45">
        <f t="shared" si="4"/>
        <v>0</v>
      </c>
    </row>
    <row r="289" spans="1:15" ht="51">
      <c r="A289" s="91" t="s">
        <v>954</v>
      </c>
      <c r="B289" s="92" t="s">
        <v>957</v>
      </c>
      <c r="C289" s="91" t="s">
        <v>671</v>
      </c>
      <c r="D289" s="91">
        <v>6.5</v>
      </c>
      <c r="E289" s="91" t="s">
        <v>961</v>
      </c>
      <c r="F289" s="91" t="s">
        <v>52</v>
      </c>
      <c r="G289" s="189" t="s">
        <v>1732</v>
      </c>
      <c r="H289" s="91" t="s">
        <v>43</v>
      </c>
      <c r="I289" s="91">
        <v>0.45</v>
      </c>
      <c r="J289" s="91">
        <v>20</v>
      </c>
      <c r="K289" s="92">
        <v>252</v>
      </c>
      <c r="L289" s="91">
        <v>365</v>
      </c>
      <c r="M289" s="91" t="s">
        <v>38</v>
      </c>
      <c r="N289" s="44"/>
      <c r="O289" s="45">
        <f t="shared" si="4"/>
        <v>0</v>
      </c>
    </row>
    <row r="290" spans="1:15" ht="38.25">
      <c r="A290" s="91" t="s">
        <v>954</v>
      </c>
      <c r="B290" s="92" t="s">
        <v>1733</v>
      </c>
      <c r="C290" s="91" t="s">
        <v>827</v>
      </c>
      <c r="D290" s="91">
        <v>6.5</v>
      </c>
      <c r="E290" s="91" t="s">
        <v>961</v>
      </c>
      <c r="F290" s="91" t="s">
        <v>52</v>
      </c>
      <c r="G290" s="189" t="s">
        <v>1734</v>
      </c>
      <c r="H290" s="91" t="s">
        <v>43</v>
      </c>
      <c r="I290" s="91">
        <v>0.45</v>
      </c>
      <c r="J290" s="91">
        <v>20</v>
      </c>
      <c r="K290" s="92">
        <v>272</v>
      </c>
      <c r="L290" s="91">
        <v>365</v>
      </c>
      <c r="M290" s="91" t="s">
        <v>38</v>
      </c>
      <c r="N290" s="44"/>
      <c r="O290" s="45">
        <f t="shared" si="4"/>
        <v>0</v>
      </c>
    </row>
    <row r="291" spans="1:15" ht="38.25">
      <c r="A291" s="91" t="s">
        <v>954</v>
      </c>
      <c r="B291" s="92" t="s">
        <v>960</v>
      </c>
      <c r="C291" s="91" t="s">
        <v>827</v>
      </c>
      <c r="D291" s="91">
        <v>6.5</v>
      </c>
      <c r="E291" s="91" t="s">
        <v>961</v>
      </c>
      <c r="F291" s="91" t="s">
        <v>52</v>
      </c>
      <c r="G291" s="189" t="s">
        <v>962</v>
      </c>
      <c r="H291" s="91" t="s">
        <v>43</v>
      </c>
      <c r="I291" s="91">
        <v>0.45</v>
      </c>
      <c r="J291" s="91">
        <v>20</v>
      </c>
      <c r="K291" s="92">
        <v>249</v>
      </c>
      <c r="L291" s="91">
        <v>365</v>
      </c>
      <c r="M291" s="91" t="s">
        <v>38</v>
      </c>
      <c r="N291" s="44"/>
      <c r="O291" s="45">
        <f t="shared" si="4"/>
        <v>0</v>
      </c>
    </row>
    <row r="292" spans="1:15" ht="38.25">
      <c r="A292" s="91" t="s">
        <v>954</v>
      </c>
      <c r="B292" s="92" t="s">
        <v>1735</v>
      </c>
      <c r="C292" s="91" t="s">
        <v>1431</v>
      </c>
      <c r="D292" s="91">
        <v>4.5999999999999996</v>
      </c>
      <c r="E292" s="91">
        <v>12</v>
      </c>
      <c r="F292" s="91" t="s">
        <v>52</v>
      </c>
      <c r="G292" s="189" t="s">
        <v>1736</v>
      </c>
      <c r="H292" s="91" t="s">
        <v>43</v>
      </c>
      <c r="I292" s="91">
        <v>0.45</v>
      </c>
      <c r="J292" s="91">
        <v>20</v>
      </c>
      <c r="K292" s="92">
        <v>167</v>
      </c>
      <c r="L292" s="91">
        <v>270</v>
      </c>
      <c r="M292" s="91" t="s">
        <v>38</v>
      </c>
      <c r="N292" s="44"/>
      <c r="O292" s="45">
        <f t="shared" si="4"/>
        <v>0</v>
      </c>
    </row>
    <row r="293" spans="1:15" ht="51">
      <c r="A293" s="91" t="s">
        <v>954</v>
      </c>
      <c r="B293" s="92" t="s">
        <v>963</v>
      </c>
      <c r="C293" s="91" t="s">
        <v>804</v>
      </c>
      <c r="D293" s="91">
        <v>6.5</v>
      </c>
      <c r="E293" s="91" t="s">
        <v>961</v>
      </c>
      <c r="F293" s="91" t="s">
        <v>52</v>
      </c>
      <c r="G293" s="189" t="s">
        <v>964</v>
      </c>
      <c r="H293" s="91" t="s">
        <v>43</v>
      </c>
      <c r="I293" s="91">
        <v>0.45</v>
      </c>
      <c r="J293" s="91">
        <v>20</v>
      </c>
      <c r="K293" s="92">
        <v>257</v>
      </c>
      <c r="L293" s="91">
        <v>365</v>
      </c>
      <c r="M293" s="91" t="s">
        <v>38</v>
      </c>
      <c r="N293" s="44"/>
      <c r="O293" s="45">
        <f t="shared" si="4"/>
        <v>0</v>
      </c>
    </row>
    <row r="294" spans="1:15" ht="38.25">
      <c r="A294" s="91" t="s">
        <v>954</v>
      </c>
      <c r="B294" s="92" t="s">
        <v>965</v>
      </c>
      <c r="C294" s="91" t="s">
        <v>693</v>
      </c>
      <c r="D294" s="91">
        <v>4.5</v>
      </c>
      <c r="E294" s="91" t="s">
        <v>966</v>
      </c>
      <c r="F294" s="91" t="s">
        <v>52</v>
      </c>
      <c r="G294" s="189" t="s">
        <v>967</v>
      </c>
      <c r="H294" s="91" t="s">
        <v>43</v>
      </c>
      <c r="I294" s="91">
        <v>0.45</v>
      </c>
      <c r="J294" s="91">
        <v>20</v>
      </c>
      <c r="K294" s="92">
        <v>285</v>
      </c>
      <c r="L294" s="91">
        <v>365</v>
      </c>
      <c r="M294" s="91" t="s">
        <v>38</v>
      </c>
      <c r="N294" s="44"/>
      <c r="O294" s="45">
        <f t="shared" si="4"/>
        <v>0</v>
      </c>
    </row>
    <row r="295" spans="1:15" ht="38.25">
      <c r="A295" s="252" t="s">
        <v>1737</v>
      </c>
      <c r="B295" s="253" t="s">
        <v>1738</v>
      </c>
      <c r="C295" s="252" t="s">
        <v>1739</v>
      </c>
      <c r="D295" s="252">
        <v>7</v>
      </c>
      <c r="E295" s="252" t="s">
        <v>52</v>
      </c>
      <c r="F295" s="252" t="s">
        <v>52</v>
      </c>
      <c r="G295" s="254" t="s">
        <v>1740</v>
      </c>
      <c r="H295" s="252" t="s">
        <v>43</v>
      </c>
      <c r="I295" s="252">
        <v>0.45</v>
      </c>
      <c r="J295" s="252">
        <v>20</v>
      </c>
      <c r="K295" s="253">
        <v>234</v>
      </c>
      <c r="L295" s="252">
        <v>365</v>
      </c>
      <c r="M295" s="252" t="s">
        <v>38</v>
      </c>
      <c r="N295" s="44"/>
      <c r="O295" s="45">
        <f t="shared" si="4"/>
        <v>0</v>
      </c>
    </row>
    <row r="296" spans="1:15" ht="38.25">
      <c r="A296" s="51" t="s">
        <v>1741</v>
      </c>
      <c r="B296" s="52" t="s">
        <v>1742</v>
      </c>
      <c r="C296" s="51" t="s">
        <v>671</v>
      </c>
      <c r="D296" s="51">
        <v>4.5</v>
      </c>
      <c r="E296" s="51">
        <v>12</v>
      </c>
      <c r="F296" s="51" t="s">
        <v>52</v>
      </c>
      <c r="G296" s="223" t="s">
        <v>1743</v>
      </c>
      <c r="H296" s="51" t="s">
        <v>43</v>
      </c>
      <c r="I296" s="51">
        <v>0.45</v>
      </c>
      <c r="J296" s="51">
        <v>20</v>
      </c>
      <c r="K296" s="52">
        <v>233</v>
      </c>
      <c r="L296" s="51">
        <v>365</v>
      </c>
      <c r="M296" s="54">
        <v>2</v>
      </c>
      <c r="N296" s="44"/>
      <c r="O296" s="45">
        <f t="shared" si="4"/>
        <v>0</v>
      </c>
    </row>
    <row r="297" spans="1:15" ht="38.25">
      <c r="A297" s="51" t="s">
        <v>1741</v>
      </c>
      <c r="B297" s="52" t="s">
        <v>1744</v>
      </c>
      <c r="C297" s="51" t="s">
        <v>1581</v>
      </c>
      <c r="D297" s="51">
        <v>5.4</v>
      </c>
      <c r="E297" s="51">
        <v>13</v>
      </c>
      <c r="F297" s="51">
        <v>20</v>
      </c>
      <c r="G297" s="223" t="s">
        <v>1745</v>
      </c>
      <c r="H297" s="51" t="s">
        <v>43</v>
      </c>
      <c r="I297" s="51">
        <v>0.45</v>
      </c>
      <c r="J297" s="51">
        <v>20</v>
      </c>
      <c r="K297" s="52">
        <v>213</v>
      </c>
      <c r="L297" s="51">
        <v>365</v>
      </c>
      <c r="M297" s="54">
        <v>19</v>
      </c>
      <c r="N297" s="44"/>
      <c r="O297" s="45">
        <f t="shared" si="4"/>
        <v>0</v>
      </c>
    </row>
    <row r="298" spans="1:15" ht="38.25">
      <c r="A298" s="51" t="s">
        <v>1741</v>
      </c>
      <c r="B298" s="52" t="s">
        <v>1746</v>
      </c>
      <c r="C298" s="51" t="s">
        <v>1602</v>
      </c>
      <c r="D298" s="51">
        <v>4.2</v>
      </c>
      <c r="E298" s="51">
        <v>11</v>
      </c>
      <c r="F298" s="51">
        <v>25</v>
      </c>
      <c r="G298" s="223" t="s">
        <v>1747</v>
      </c>
      <c r="H298" s="51" t="s">
        <v>43</v>
      </c>
      <c r="I298" s="51">
        <v>0.45</v>
      </c>
      <c r="J298" s="51">
        <v>20</v>
      </c>
      <c r="K298" s="52">
        <v>213</v>
      </c>
      <c r="L298" s="51">
        <v>365</v>
      </c>
      <c r="M298" s="54">
        <v>9</v>
      </c>
      <c r="N298" s="44"/>
      <c r="O298" s="45">
        <f t="shared" si="4"/>
        <v>0</v>
      </c>
    </row>
    <row r="299" spans="1:15" ht="38.25">
      <c r="A299" s="51" t="s">
        <v>1741</v>
      </c>
      <c r="B299" s="52" t="s">
        <v>1748</v>
      </c>
      <c r="C299" s="51" t="s">
        <v>1749</v>
      </c>
      <c r="D299" s="51">
        <v>10</v>
      </c>
      <c r="E299" s="51">
        <v>30</v>
      </c>
      <c r="F299" s="51">
        <v>10</v>
      </c>
      <c r="G299" s="223" t="s">
        <v>1750</v>
      </c>
      <c r="H299" s="51" t="s">
        <v>43</v>
      </c>
      <c r="I299" s="51">
        <v>0.45</v>
      </c>
      <c r="J299" s="51">
        <v>20</v>
      </c>
      <c r="K299" s="52">
        <v>259</v>
      </c>
      <c r="L299" s="51">
        <v>365</v>
      </c>
      <c r="M299" s="54">
        <v>11</v>
      </c>
      <c r="N299" s="44"/>
      <c r="O299" s="45">
        <f t="shared" si="4"/>
        <v>0</v>
      </c>
    </row>
    <row r="300" spans="1:15" ht="38.25">
      <c r="A300" s="51" t="s">
        <v>1741</v>
      </c>
      <c r="B300" s="52" t="s">
        <v>1751</v>
      </c>
      <c r="C300" s="51" t="s">
        <v>1749</v>
      </c>
      <c r="D300" s="51">
        <v>10</v>
      </c>
      <c r="E300" s="51">
        <v>30</v>
      </c>
      <c r="F300" s="51">
        <v>10</v>
      </c>
      <c r="G300" s="223"/>
      <c r="H300" s="51" t="s">
        <v>43</v>
      </c>
      <c r="I300" s="51">
        <v>0.45</v>
      </c>
      <c r="J300" s="51">
        <v>20</v>
      </c>
      <c r="K300" s="52">
        <v>259</v>
      </c>
      <c r="L300" s="51">
        <v>365</v>
      </c>
      <c r="M300" s="193" t="s">
        <v>357</v>
      </c>
      <c r="N300" s="44"/>
      <c r="O300" s="45">
        <f t="shared" si="4"/>
        <v>0</v>
      </c>
    </row>
    <row r="301" spans="1:15" ht="25.5">
      <c r="A301" s="51" t="s">
        <v>1741</v>
      </c>
      <c r="B301" s="52" t="s">
        <v>1752</v>
      </c>
      <c r="C301" s="51" t="s">
        <v>671</v>
      </c>
      <c r="D301" s="51">
        <v>5.5</v>
      </c>
      <c r="E301" s="51">
        <v>13</v>
      </c>
      <c r="F301" s="51" t="s">
        <v>52</v>
      </c>
      <c r="G301" s="223" t="s">
        <v>1753</v>
      </c>
      <c r="H301" s="51" t="s">
        <v>43</v>
      </c>
      <c r="I301" s="51">
        <v>0.45</v>
      </c>
      <c r="J301" s="51">
        <v>20</v>
      </c>
      <c r="K301" s="52">
        <v>223</v>
      </c>
      <c r="L301" s="51">
        <v>180</v>
      </c>
      <c r="M301" s="51" t="s">
        <v>38</v>
      </c>
      <c r="N301" s="44"/>
      <c r="O301" s="45">
        <f t="shared" si="4"/>
        <v>0</v>
      </c>
    </row>
    <row r="302" spans="1:15" ht="51">
      <c r="A302" s="51" t="s">
        <v>1741</v>
      </c>
      <c r="B302" s="52" t="s">
        <v>1754</v>
      </c>
      <c r="C302" s="51" t="s">
        <v>671</v>
      </c>
      <c r="D302" s="51">
        <v>4.5</v>
      </c>
      <c r="E302" s="51">
        <v>13</v>
      </c>
      <c r="F302" s="51" t="s">
        <v>52</v>
      </c>
      <c r="G302" s="223" t="s">
        <v>1755</v>
      </c>
      <c r="H302" s="51" t="s">
        <v>43</v>
      </c>
      <c r="I302" s="51">
        <v>0.45</v>
      </c>
      <c r="J302" s="51">
        <v>20</v>
      </c>
      <c r="K302" s="52">
        <v>233</v>
      </c>
      <c r="L302" s="51">
        <v>365</v>
      </c>
      <c r="M302" s="51" t="s">
        <v>38</v>
      </c>
      <c r="N302" s="44"/>
      <c r="O302" s="45">
        <f t="shared" si="4"/>
        <v>0</v>
      </c>
    </row>
    <row r="303" spans="1:15" ht="38.25">
      <c r="A303" s="51" t="s">
        <v>1741</v>
      </c>
      <c r="B303" s="52" t="s">
        <v>1756</v>
      </c>
      <c r="C303" s="51" t="s">
        <v>671</v>
      </c>
      <c r="D303" s="51">
        <v>4.5</v>
      </c>
      <c r="E303" s="51">
        <v>13</v>
      </c>
      <c r="F303" s="51" t="s">
        <v>52</v>
      </c>
      <c r="G303" s="223"/>
      <c r="H303" s="51" t="s">
        <v>43</v>
      </c>
      <c r="I303" s="51">
        <v>0.45</v>
      </c>
      <c r="J303" s="51">
        <v>12</v>
      </c>
      <c r="K303" s="52">
        <v>254</v>
      </c>
      <c r="L303" s="51">
        <v>365</v>
      </c>
      <c r="M303" s="193" t="s">
        <v>357</v>
      </c>
      <c r="N303" s="44"/>
      <c r="O303" s="45">
        <f t="shared" si="4"/>
        <v>0</v>
      </c>
    </row>
    <row r="304" spans="1:15" ht="51">
      <c r="A304" s="51" t="s">
        <v>1741</v>
      </c>
      <c r="B304" s="52" t="s">
        <v>1757</v>
      </c>
      <c r="C304" s="51" t="s">
        <v>299</v>
      </c>
      <c r="D304" s="51">
        <v>7</v>
      </c>
      <c r="E304" s="51">
        <v>16</v>
      </c>
      <c r="F304" s="51">
        <v>20</v>
      </c>
      <c r="G304" s="223"/>
      <c r="H304" s="51" t="s">
        <v>43</v>
      </c>
      <c r="I304" s="51">
        <v>0.45</v>
      </c>
      <c r="J304" s="51">
        <v>20</v>
      </c>
      <c r="K304" s="52">
        <v>223</v>
      </c>
      <c r="L304" s="51">
        <v>365</v>
      </c>
      <c r="M304" s="193" t="s">
        <v>357</v>
      </c>
      <c r="N304" s="44"/>
      <c r="O304" s="45">
        <f t="shared" si="4"/>
        <v>0</v>
      </c>
    </row>
    <row r="305" spans="1:15" ht="38.25">
      <c r="A305" s="51" t="s">
        <v>1741</v>
      </c>
      <c r="B305" s="52" t="s">
        <v>1758</v>
      </c>
      <c r="C305" s="51" t="s">
        <v>671</v>
      </c>
      <c r="D305" s="51">
        <v>6.5</v>
      </c>
      <c r="E305" s="51">
        <v>18</v>
      </c>
      <c r="F305" s="51" t="s">
        <v>52</v>
      </c>
      <c r="G305" s="223" t="s">
        <v>1759</v>
      </c>
      <c r="H305" s="51" t="s">
        <v>43</v>
      </c>
      <c r="I305" s="51">
        <v>0.45</v>
      </c>
      <c r="J305" s="51">
        <v>20</v>
      </c>
      <c r="K305" s="52">
        <v>269</v>
      </c>
      <c r="L305" s="51">
        <v>365</v>
      </c>
      <c r="M305" s="51" t="s">
        <v>38</v>
      </c>
      <c r="N305" s="44"/>
      <c r="O305" s="45">
        <f t="shared" si="4"/>
        <v>0</v>
      </c>
    </row>
    <row r="306" spans="1:15" ht="51">
      <c r="A306" s="73" t="s">
        <v>148</v>
      </c>
      <c r="B306" s="74" t="s">
        <v>149</v>
      </c>
      <c r="C306" s="73" t="s">
        <v>150</v>
      </c>
      <c r="D306" s="73">
        <v>0.5</v>
      </c>
      <c r="E306" s="73" t="s">
        <v>52</v>
      </c>
      <c r="F306" s="73" t="s">
        <v>52</v>
      </c>
      <c r="G306" s="106" t="s">
        <v>151</v>
      </c>
      <c r="H306" s="73" t="s">
        <v>43</v>
      </c>
      <c r="I306" s="73">
        <v>0.45</v>
      </c>
      <c r="J306" s="73">
        <v>12</v>
      </c>
      <c r="K306" s="74">
        <v>188</v>
      </c>
      <c r="L306" s="73">
        <v>360</v>
      </c>
      <c r="M306" s="73" t="s">
        <v>38</v>
      </c>
      <c r="N306" s="44"/>
      <c r="O306" s="45">
        <f t="shared" si="4"/>
        <v>0</v>
      </c>
    </row>
    <row r="307" spans="1:15" ht="51">
      <c r="A307" s="73" t="s">
        <v>148</v>
      </c>
      <c r="B307" s="74" t="s">
        <v>1760</v>
      </c>
      <c r="C307" s="73" t="s">
        <v>1273</v>
      </c>
      <c r="D307" s="73">
        <v>4.5</v>
      </c>
      <c r="E307" s="73" t="s">
        <v>52</v>
      </c>
      <c r="F307" s="73">
        <v>7</v>
      </c>
      <c r="G307" s="106" t="s">
        <v>1761</v>
      </c>
      <c r="H307" s="73" t="s">
        <v>43</v>
      </c>
      <c r="I307" s="73">
        <v>0.45</v>
      </c>
      <c r="J307" s="73">
        <v>20</v>
      </c>
      <c r="K307" s="74">
        <v>238</v>
      </c>
      <c r="L307" s="73">
        <v>360</v>
      </c>
      <c r="M307" s="54">
        <v>11</v>
      </c>
      <c r="N307" s="44"/>
      <c r="O307" s="45">
        <f t="shared" si="4"/>
        <v>0</v>
      </c>
    </row>
    <row r="308" spans="1:15" ht="38.25">
      <c r="A308" s="73" t="s">
        <v>148</v>
      </c>
      <c r="B308" s="74" t="s">
        <v>1762</v>
      </c>
      <c r="C308" s="73" t="s">
        <v>810</v>
      </c>
      <c r="D308" s="73">
        <v>4.7</v>
      </c>
      <c r="E308" s="73" t="s">
        <v>52</v>
      </c>
      <c r="F308" s="73" t="s">
        <v>52</v>
      </c>
      <c r="G308" s="106" t="s">
        <v>1763</v>
      </c>
      <c r="H308" s="73" t="s">
        <v>43</v>
      </c>
      <c r="I308" s="73">
        <v>0.45</v>
      </c>
      <c r="J308" s="73">
        <v>20</v>
      </c>
      <c r="K308" s="74">
        <v>199</v>
      </c>
      <c r="L308" s="73">
        <v>360</v>
      </c>
      <c r="M308" s="73" t="s">
        <v>38</v>
      </c>
      <c r="N308" s="44"/>
      <c r="O308" s="45">
        <f t="shared" si="4"/>
        <v>0</v>
      </c>
    </row>
    <row r="309" spans="1:15" ht="25.5">
      <c r="A309" s="213" t="s">
        <v>970</v>
      </c>
      <c r="B309" s="214" t="s">
        <v>1764</v>
      </c>
      <c r="C309" s="213" t="s">
        <v>777</v>
      </c>
      <c r="D309" s="213">
        <v>5.5</v>
      </c>
      <c r="E309" s="213">
        <v>14</v>
      </c>
      <c r="F309" s="213">
        <v>30</v>
      </c>
      <c r="G309" s="215" t="s">
        <v>972</v>
      </c>
      <c r="H309" s="213" t="s">
        <v>43</v>
      </c>
      <c r="I309" s="213">
        <v>0.45</v>
      </c>
      <c r="J309" s="213">
        <v>20</v>
      </c>
      <c r="K309" s="214">
        <v>187</v>
      </c>
      <c r="L309" s="213">
        <v>360</v>
      </c>
      <c r="M309" s="213" t="s">
        <v>38</v>
      </c>
      <c r="N309" s="44"/>
      <c r="O309" s="45">
        <f t="shared" si="4"/>
        <v>0</v>
      </c>
    </row>
    <row r="310" spans="1:15" ht="25.5">
      <c r="A310" s="213" t="s">
        <v>970</v>
      </c>
      <c r="B310" s="214" t="s">
        <v>1765</v>
      </c>
      <c r="C310" s="213" t="s">
        <v>685</v>
      </c>
      <c r="D310" s="213">
        <v>6.2</v>
      </c>
      <c r="E310" s="213">
        <v>15</v>
      </c>
      <c r="F310" s="213"/>
      <c r="G310" s="215"/>
      <c r="H310" s="213" t="s">
        <v>43</v>
      </c>
      <c r="I310" s="213">
        <v>0.45</v>
      </c>
      <c r="J310" s="213">
        <v>20</v>
      </c>
      <c r="K310" s="214">
        <v>281</v>
      </c>
      <c r="L310" s="213">
        <v>360</v>
      </c>
      <c r="M310" s="193" t="s">
        <v>357</v>
      </c>
      <c r="N310" s="44"/>
      <c r="O310" s="45">
        <f t="shared" si="4"/>
        <v>0</v>
      </c>
    </row>
    <row r="311" spans="1:15" ht="38.25">
      <c r="A311" s="213" t="s">
        <v>970</v>
      </c>
      <c r="B311" s="214" t="s">
        <v>973</v>
      </c>
      <c r="C311" s="213" t="s">
        <v>246</v>
      </c>
      <c r="D311" s="213">
        <v>4.9000000000000004</v>
      </c>
      <c r="E311" s="213">
        <v>13</v>
      </c>
      <c r="F311" s="213">
        <v>25</v>
      </c>
      <c r="G311" s="215" t="s">
        <v>1766</v>
      </c>
      <c r="H311" s="213" t="s">
        <v>43</v>
      </c>
      <c r="I311" s="213">
        <v>0.45</v>
      </c>
      <c r="J311" s="213">
        <v>20</v>
      </c>
      <c r="K311" s="214">
        <v>176</v>
      </c>
      <c r="L311" s="213">
        <v>360</v>
      </c>
      <c r="M311" s="50" t="s">
        <v>48</v>
      </c>
      <c r="N311" s="44"/>
      <c r="O311" s="45">
        <f t="shared" si="4"/>
        <v>0</v>
      </c>
    </row>
    <row r="312" spans="1:15" ht="38.25">
      <c r="A312" s="213" t="s">
        <v>970</v>
      </c>
      <c r="B312" s="214" t="s">
        <v>1767</v>
      </c>
      <c r="C312" s="213" t="s">
        <v>787</v>
      </c>
      <c r="D312" s="213">
        <v>5.5</v>
      </c>
      <c r="E312" s="213">
        <v>15</v>
      </c>
      <c r="F312" s="213" t="s">
        <v>52</v>
      </c>
      <c r="G312" s="215" t="s">
        <v>1768</v>
      </c>
      <c r="H312" s="213" t="s">
        <v>43</v>
      </c>
      <c r="I312" s="213">
        <v>0.45</v>
      </c>
      <c r="J312" s="213">
        <v>20</v>
      </c>
      <c r="K312" s="214">
        <v>220</v>
      </c>
      <c r="L312" s="213">
        <v>360</v>
      </c>
      <c r="M312" s="54">
        <v>10</v>
      </c>
      <c r="N312" s="44"/>
      <c r="O312" s="45">
        <f t="shared" si="4"/>
        <v>0</v>
      </c>
    </row>
    <row r="313" spans="1:15" ht="38.25">
      <c r="A313" s="213" t="s">
        <v>970</v>
      </c>
      <c r="B313" s="214" t="s">
        <v>1769</v>
      </c>
      <c r="C313" s="213" t="s">
        <v>820</v>
      </c>
      <c r="D313" s="213">
        <v>6.9</v>
      </c>
      <c r="E313" s="213">
        <v>17</v>
      </c>
      <c r="F313" s="213" t="s">
        <v>52</v>
      </c>
      <c r="G313" s="215" t="s">
        <v>1770</v>
      </c>
      <c r="H313" s="213" t="s">
        <v>43</v>
      </c>
      <c r="I313" s="213">
        <v>0.45</v>
      </c>
      <c r="J313" s="213">
        <v>20</v>
      </c>
      <c r="K313" s="214">
        <v>293</v>
      </c>
      <c r="L313" s="213">
        <v>360</v>
      </c>
      <c r="M313" s="213" t="s">
        <v>38</v>
      </c>
      <c r="N313" s="44"/>
      <c r="O313" s="45">
        <f t="shared" si="4"/>
        <v>0</v>
      </c>
    </row>
    <row r="314" spans="1:15" ht="51">
      <c r="A314" s="213" t="s">
        <v>970</v>
      </c>
      <c r="B314" s="214" t="s">
        <v>1771</v>
      </c>
      <c r="C314" s="213" t="s">
        <v>671</v>
      </c>
      <c r="D314" s="213">
        <v>5.5</v>
      </c>
      <c r="E314" s="213" t="s">
        <v>52</v>
      </c>
      <c r="F314" s="213" t="s">
        <v>52</v>
      </c>
      <c r="G314" s="215" t="s">
        <v>1772</v>
      </c>
      <c r="H314" s="213" t="s">
        <v>43</v>
      </c>
      <c r="I314" s="213">
        <v>0.45</v>
      </c>
      <c r="J314" s="213">
        <v>20</v>
      </c>
      <c r="K314" s="214">
        <v>293</v>
      </c>
      <c r="L314" s="213">
        <v>360</v>
      </c>
      <c r="M314" s="213" t="s">
        <v>38</v>
      </c>
      <c r="N314" s="44"/>
      <c r="O314" s="45">
        <f t="shared" si="4"/>
        <v>0</v>
      </c>
    </row>
    <row r="315" spans="1:15" ht="38.25">
      <c r="A315" s="213" t="s">
        <v>970</v>
      </c>
      <c r="B315" s="214" t="s">
        <v>748</v>
      </c>
      <c r="C315" s="213" t="s">
        <v>748</v>
      </c>
      <c r="D315" s="213">
        <v>5</v>
      </c>
      <c r="E315" s="213" t="s">
        <v>975</v>
      </c>
      <c r="F315" s="213" t="s">
        <v>52</v>
      </c>
      <c r="G315" s="215" t="s">
        <v>1773</v>
      </c>
      <c r="H315" s="213" t="s">
        <v>43</v>
      </c>
      <c r="I315" s="213">
        <v>0.45</v>
      </c>
      <c r="J315" s="213">
        <v>20</v>
      </c>
      <c r="K315" s="214">
        <v>187</v>
      </c>
      <c r="L315" s="213">
        <v>360</v>
      </c>
      <c r="M315" s="54">
        <v>19</v>
      </c>
      <c r="N315" s="44"/>
      <c r="O315" s="45">
        <f t="shared" si="4"/>
        <v>0</v>
      </c>
    </row>
    <row r="316" spans="1:15" ht="12.75">
      <c r="A316" s="213" t="s">
        <v>970</v>
      </c>
      <c r="B316" s="214" t="s">
        <v>265</v>
      </c>
      <c r="C316" s="213" t="s">
        <v>265</v>
      </c>
      <c r="D316" s="213">
        <v>4.5</v>
      </c>
      <c r="E316" s="213">
        <v>12</v>
      </c>
      <c r="F316" s="213" t="s">
        <v>52</v>
      </c>
      <c r="G316" s="215" t="s">
        <v>978</v>
      </c>
      <c r="H316" s="213" t="s">
        <v>43</v>
      </c>
      <c r="I316" s="213">
        <v>0.45</v>
      </c>
      <c r="J316" s="213">
        <v>12</v>
      </c>
      <c r="K316" s="214">
        <v>165</v>
      </c>
      <c r="L316" s="213">
        <v>360</v>
      </c>
      <c r="M316" s="213" t="s">
        <v>38</v>
      </c>
      <c r="N316" s="44"/>
      <c r="O316" s="45">
        <f t="shared" si="4"/>
        <v>0</v>
      </c>
    </row>
    <row r="317" spans="1:15" ht="38.25">
      <c r="A317" s="213" t="s">
        <v>970</v>
      </c>
      <c r="B317" s="214" t="s">
        <v>979</v>
      </c>
      <c r="C317" s="213" t="s">
        <v>703</v>
      </c>
      <c r="D317" s="213">
        <v>8.1999999999999993</v>
      </c>
      <c r="E317" s="213">
        <v>19</v>
      </c>
      <c r="F317" s="213">
        <v>100</v>
      </c>
      <c r="G317" s="215" t="s">
        <v>1774</v>
      </c>
      <c r="H317" s="213" t="s">
        <v>43</v>
      </c>
      <c r="I317" s="213">
        <v>0.45</v>
      </c>
      <c r="J317" s="213">
        <v>20</v>
      </c>
      <c r="K317" s="214">
        <v>198</v>
      </c>
      <c r="L317" s="213">
        <v>360</v>
      </c>
      <c r="M317" s="213" t="s">
        <v>38</v>
      </c>
      <c r="N317" s="44"/>
      <c r="O317" s="45">
        <f t="shared" si="4"/>
        <v>0</v>
      </c>
    </row>
    <row r="318" spans="1:15" ht="38.25">
      <c r="A318" s="213" t="s">
        <v>970</v>
      </c>
      <c r="B318" s="214" t="s">
        <v>981</v>
      </c>
      <c r="C318" s="213" t="s">
        <v>187</v>
      </c>
      <c r="D318" s="213">
        <v>6.2</v>
      </c>
      <c r="E318" s="213">
        <v>15</v>
      </c>
      <c r="F318" s="213">
        <v>60</v>
      </c>
      <c r="G318" s="215" t="s">
        <v>1775</v>
      </c>
      <c r="H318" s="213" t="s">
        <v>43</v>
      </c>
      <c r="I318" s="213">
        <v>0.5</v>
      </c>
      <c r="J318" s="213">
        <v>20</v>
      </c>
      <c r="K318" s="214">
        <v>187</v>
      </c>
      <c r="L318" s="213">
        <v>360</v>
      </c>
      <c r="M318" s="213" t="s">
        <v>38</v>
      </c>
      <c r="N318" s="44"/>
      <c r="O318" s="45">
        <f t="shared" ref="O318:O381" si="5">ROUND(K318*N318,0)</f>
        <v>0</v>
      </c>
    </row>
    <row r="319" spans="1:15" ht="25.5">
      <c r="A319" s="213" t="s">
        <v>970</v>
      </c>
      <c r="B319" s="214" t="s">
        <v>1776</v>
      </c>
      <c r="C319" s="213" t="s">
        <v>1092</v>
      </c>
      <c r="D319" s="213">
        <v>6.2</v>
      </c>
      <c r="E319" s="213">
        <v>15</v>
      </c>
      <c r="F319" s="213" t="s">
        <v>52</v>
      </c>
      <c r="G319" s="215" t="s">
        <v>1777</v>
      </c>
      <c r="H319" s="213" t="s">
        <v>43</v>
      </c>
      <c r="I319" s="213">
        <v>0.45</v>
      </c>
      <c r="J319" s="213">
        <v>20</v>
      </c>
      <c r="K319" s="214">
        <v>209</v>
      </c>
      <c r="L319" s="213">
        <v>360</v>
      </c>
      <c r="M319" s="213" t="s">
        <v>38</v>
      </c>
      <c r="N319" s="44"/>
      <c r="O319" s="45">
        <f t="shared" si="5"/>
        <v>0</v>
      </c>
    </row>
    <row r="320" spans="1:15" ht="25.5">
      <c r="A320" s="213" t="s">
        <v>970</v>
      </c>
      <c r="B320" s="214" t="s">
        <v>985</v>
      </c>
      <c r="C320" s="213" t="s">
        <v>194</v>
      </c>
      <c r="D320" s="213">
        <v>4.5</v>
      </c>
      <c r="E320" s="213" t="s">
        <v>52</v>
      </c>
      <c r="F320" s="213">
        <v>30</v>
      </c>
      <c r="G320" s="215" t="s">
        <v>974</v>
      </c>
      <c r="H320" s="213" t="s">
        <v>43</v>
      </c>
      <c r="I320" s="213">
        <v>0.45</v>
      </c>
      <c r="J320" s="213">
        <v>12</v>
      </c>
      <c r="K320" s="214">
        <v>171</v>
      </c>
      <c r="L320" s="213">
        <v>360</v>
      </c>
      <c r="M320" s="213" t="s">
        <v>38</v>
      </c>
      <c r="N320" s="44"/>
      <c r="O320" s="45">
        <f t="shared" si="5"/>
        <v>0</v>
      </c>
    </row>
    <row r="321" spans="1:15" ht="89.25">
      <c r="A321" s="76" t="s">
        <v>152</v>
      </c>
      <c r="B321" s="77" t="s">
        <v>1778</v>
      </c>
      <c r="C321" s="76" t="s">
        <v>1166</v>
      </c>
      <c r="D321" s="76">
        <v>5</v>
      </c>
      <c r="E321" s="76" t="s">
        <v>52</v>
      </c>
      <c r="F321" s="76">
        <v>17</v>
      </c>
      <c r="G321" s="201" t="s">
        <v>1779</v>
      </c>
      <c r="H321" s="76" t="s">
        <v>43</v>
      </c>
      <c r="I321" s="76">
        <v>0.45</v>
      </c>
      <c r="J321" s="76">
        <v>20</v>
      </c>
      <c r="K321" s="77">
        <v>196</v>
      </c>
      <c r="L321" s="76">
        <v>730</v>
      </c>
      <c r="M321" s="76" t="s">
        <v>38</v>
      </c>
      <c r="N321" s="44"/>
      <c r="O321" s="45">
        <f t="shared" si="5"/>
        <v>0</v>
      </c>
    </row>
    <row r="322" spans="1:15" ht="38.25">
      <c r="A322" s="76" t="s">
        <v>152</v>
      </c>
      <c r="B322" s="77" t="s">
        <v>1780</v>
      </c>
      <c r="C322" s="76" t="s">
        <v>1253</v>
      </c>
      <c r="D322" s="76">
        <v>5.5</v>
      </c>
      <c r="E322" s="76" t="s">
        <v>52</v>
      </c>
      <c r="F322" s="76" t="s">
        <v>52</v>
      </c>
      <c r="G322" s="201" t="s">
        <v>1781</v>
      </c>
      <c r="H322" s="76" t="s">
        <v>43</v>
      </c>
      <c r="I322" s="76">
        <v>0.45</v>
      </c>
      <c r="J322" s="76">
        <v>20</v>
      </c>
      <c r="K322" s="77">
        <v>283</v>
      </c>
      <c r="L322" s="76">
        <v>365</v>
      </c>
      <c r="M322" s="76" t="s">
        <v>38</v>
      </c>
      <c r="N322" s="44"/>
      <c r="O322" s="45">
        <f t="shared" si="5"/>
        <v>0</v>
      </c>
    </row>
    <row r="323" spans="1:15" ht="38.25">
      <c r="A323" s="76" t="s">
        <v>152</v>
      </c>
      <c r="B323" s="77" t="s">
        <v>1782</v>
      </c>
      <c r="C323" s="76" t="s">
        <v>804</v>
      </c>
      <c r="D323" s="76">
        <v>4.7</v>
      </c>
      <c r="E323" s="76" t="s">
        <v>52</v>
      </c>
      <c r="F323" s="76" t="s">
        <v>52</v>
      </c>
      <c r="G323" s="201" t="s">
        <v>1783</v>
      </c>
      <c r="H323" s="76" t="s">
        <v>43</v>
      </c>
      <c r="I323" s="76">
        <v>0.45</v>
      </c>
      <c r="J323" s="76">
        <v>20</v>
      </c>
      <c r="K323" s="77">
        <v>283</v>
      </c>
      <c r="L323" s="76">
        <v>730</v>
      </c>
      <c r="M323" s="76" t="s">
        <v>38</v>
      </c>
      <c r="N323" s="44"/>
      <c r="O323" s="45">
        <f t="shared" si="5"/>
        <v>0</v>
      </c>
    </row>
    <row r="324" spans="1:15" ht="38.25">
      <c r="A324" s="76" t="s">
        <v>152</v>
      </c>
      <c r="B324" s="77" t="s">
        <v>1784</v>
      </c>
      <c r="C324" s="76" t="s">
        <v>676</v>
      </c>
      <c r="D324" s="76">
        <v>4.5</v>
      </c>
      <c r="E324" s="76" t="s">
        <v>52</v>
      </c>
      <c r="F324" s="76" t="s">
        <v>52</v>
      </c>
      <c r="G324" s="201" t="s">
        <v>1785</v>
      </c>
      <c r="H324" s="76" t="s">
        <v>43</v>
      </c>
      <c r="I324" s="76">
        <v>0.45</v>
      </c>
      <c r="J324" s="76">
        <v>12</v>
      </c>
      <c r="K324" s="77">
        <v>228</v>
      </c>
      <c r="L324" s="76">
        <v>730</v>
      </c>
      <c r="M324" s="76" t="s">
        <v>38</v>
      </c>
      <c r="N324" s="44"/>
      <c r="O324" s="45">
        <f t="shared" si="5"/>
        <v>0</v>
      </c>
    </row>
    <row r="325" spans="1:15" ht="38.25">
      <c r="A325" s="76" t="s">
        <v>152</v>
      </c>
      <c r="B325" s="77" t="s">
        <v>1786</v>
      </c>
      <c r="C325" s="76" t="s">
        <v>323</v>
      </c>
      <c r="D325" s="76">
        <v>7</v>
      </c>
      <c r="E325" s="76" t="s">
        <v>52</v>
      </c>
      <c r="F325" s="76" t="s">
        <v>52</v>
      </c>
      <c r="G325" s="201" t="s">
        <v>1787</v>
      </c>
      <c r="H325" s="76" t="s">
        <v>37</v>
      </c>
      <c r="I325" s="76">
        <v>0.33</v>
      </c>
      <c r="J325" s="76">
        <v>12</v>
      </c>
      <c r="K325" s="77">
        <v>381</v>
      </c>
      <c r="L325" s="76">
        <v>1825</v>
      </c>
      <c r="M325" s="54">
        <v>9</v>
      </c>
      <c r="N325" s="44"/>
      <c r="O325" s="45">
        <f t="shared" si="5"/>
        <v>0</v>
      </c>
    </row>
    <row r="326" spans="1:15" ht="25.5">
      <c r="A326" s="76" t="s">
        <v>152</v>
      </c>
      <c r="B326" s="77" t="s">
        <v>153</v>
      </c>
      <c r="C326" s="76" t="s">
        <v>154</v>
      </c>
      <c r="D326" s="76">
        <v>0.5</v>
      </c>
      <c r="E326" s="76">
        <v>7</v>
      </c>
      <c r="F326" s="76">
        <v>30</v>
      </c>
      <c r="G326" s="201" t="s">
        <v>155</v>
      </c>
      <c r="H326" s="76" t="s">
        <v>43</v>
      </c>
      <c r="I326" s="76">
        <v>0.45</v>
      </c>
      <c r="J326" s="76">
        <v>20</v>
      </c>
      <c r="K326" s="77">
        <v>163</v>
      </c>
      <c r="L326" s="76">
        <v>180</v>
      </c>
      <c r="M326" s="76" t="s">
        <v>38</v>
      </c>
      <c r="N326" s="44"/>
      <c r="O326" s="45">
        <f t="shared" si="5"/>
        <v>0</v>
      </c>
    </row>
    <row r="327" spans="1:15" ht="38.25">
      <c r="A327" s="76" t="s">
        <v>152</v>
      </c>
      <c r="B327" s="77" t="s">
        <v>1788</v>
      </c>
      <c r="C327" s="76" t="s">
        <v>676</v>
      </c>
      <c r="D327" s="76">
        <v>4.5</v>
      </c>
      <c r="E327" s="76" t="s">
        <v>52</v>
      </c>
      <c r="F327" s="76" t="s">
        <v>52</v>
      </c>
      <c r="G327" s="201" t="s">
        <v>1789</v>
      </c>
      <c r="H327" s="76" t="s">
        <v>43</v>
      </c>
      <c r="I327" s="76">
        <v>0.45</v>
      </c>
      <c r="J327" s="76">
        <v>20</v>
      </c>
      <c r="K327" s="77">
        <v>228</v>
      </c>
      <c r="L327" s="76">
        <v>730</v>
      </c>
      <c r="M327" s="54">
        <v>1</v>
      </c>
      <c r="N327" s="44"/>
      <c r="O327" s="45">
        <f t="shared" si="5"/>
        <v>0</v>
      </c>
    </row>
    <row r="328" spans="1:15" ht="38.25">
      <c r="A328" s="76" t="s">
        <v>152</v>
      </c>
      <c r="B328" s="77" t="s">
        <v>1790</v>
      </c>
      <c r="C328" s="76" t="s">
        <v>671</v>
      </c>
      <c r="D328" s="76">
        <v>4</v>
      </c>
      <c r="E328" s="76" t="s">
        <v>52</v>
      </c>
      <c r="F328" s="76" t="s">
        <v>52</v>
      </c>
      <c r="G328" s="201" t="s">
        <v>1791</v>
      </c>
      <c r="H328" s="76" t="s">
        <v>43</v>
      </c>
      <c r="I328" s="76">
        <v>0.45</v>
      </c>
      <c r="J328" s="76">
        <v>20</v>
      </c>
      <c r="K328" s="77">
        <v>250</v>
      </c>
      <c r="L328" s="76">
        <v>730</v>
      </c>
      <c r="M328" s="76" t="s">
        <v>38</v>
      </c>
      <c r="N328" s="44"/>
      <c r="O328" s="45">
        <f t="shared" si="5"/>
        <v>0</v>
      </c>
    </row>
    <row r="329" spans="1:15" ht="38.25">
      <c r="A329" s="216" t="s">
        <v>987</v>
      </c>
      <c r="B329" s="217" t="s">
        <v>1792</v>
      </c>
      <c r="C329" s="216" t="s">
        <v>1004</v>
      </c>
      <c r="D329" s="216">
        <v>9</v>
      </c>
      <c r="E329" s="216">
        <v>21</v>
      </c>
      <c r="F329" s="216" t="s">
        <v>52</v>
      </c>
      <c r="G329" s="218" t="s">
        <v>1793</v>
      </c>
      <c r="H329" s="216" t="s">
        <v>43</v>
      </c>
      <c r="I329" s="216">
        <v>0.45</v>
      </c>
      <c r="J329" s="216">
        <v>12</v>
      </c>
      <c r="K329" s="217">
        <v>276</v>
      </c>
      <c r="L329" s="216">
        <v>180</v>
      </c>
      <c r="M329" s="193" t="s">
        <v>357</v>
      </c>
      <c r="N329" s="44"/>
      <c r="O329" s="45">
        <f t="shared" si="5"/>
        <v>0</v>
      </c>
    </row>
    <row r="330" spans="1:15" ht="38.25">
      <c r="A330" s="216" t="s">
        <v>987</v>
      </c>
      <c r="B330" s="217" t="s">
        <v>1794</v>
      </c>
      <c r="C330" s="216" t="s">
        <v>1795</v>
      </c>
      <c r="D330" s="216">
        <v>5.7</v>
      </c>
      <c r="E330" s="216" t="s">
        <v>902</v>
      </c>
      <c r="F330" s="216">
        <v>50</v>
      </c>
      <c r="G330" s="218" t="s">
        <v>1796</v>
      </c>
      <c r="H330" s="216" t="s">
        <v>43</v>
      </c>
      <c r="I330" s="216">
        <v>0.45</v>
      </c>
      <c r="J330" s="216">
        <v>12</v>
      </c>
      <c r="K330" s="217">
        <v>209</v>
      </c>
      <c r="L330" s="216">
        <v>180</v>
      </c>
      <c r="M330" s="216" t="s">
        <v>38</v>
      </c>
      <c r="N330" s="44"/>
      <c r="O330" s="45">
        <f t="shared" si="5"/>
        <v>0</v>
      </c>
    </row>
    <row r="331" spans="1:15" ht="51">
      <c r="A331" s="216" t="s">
        <v>987</v>
      </c>
      <c r="B331" s="217" t="s">
        <v>1797</v>
      </c>
      <c r="C331" s="216" t="s">
        <v>671</v>
      </c>
      <c r="D331" s="216">
        <v>5.5</v>
      </c>
      <c r="E331" s="216" t="s">
        <v>52</v>
      </c>
      <c r="F331" s="216" t="s">
        <v>52</v>
      </c>
      <c r="G331" s="218" t="s">
        <v>1798</v>
      </c>
      <c r="H331" s="216" t="s">
        <v>43</v>
      </c>
      <c r="I331" s="216">
        <v>0.45</v>
      </c>
      <c r="J331" s="216">
        <v>12</v>
      </c>
      <c r="K331" s="217">
        <v>242</v>
      </c>
      <c r="L331" s="216">
        <v>180</v>
      </c>
      <c r="M331" s="216" t="s">
        <v>38</v>
      </c>
      <c r="N331" s="44"/>
      <c r="O331" s="45">
        <f t="shared" si="5"/>
        <v>0</v>
      </c>
    </row>
    <row r="332" spans="1:15" ht="38.25">
      <c r="A332" s="216" t="s">
        <v>987</v>
      </c>
      <c r="B332" s="217" t="s">
        <v>1799</v>
      </c>
      <c r="C332" s="216" t="s">
        <v>671</v>
      </c>
      <c r="D332" s="216">
        <v>5.5</v>
      </c>
      <c r="E332" s="216" t="s">
        <v>52</v>
      </c>
      <c r="F332" s="216" t="s">
        <v>52</v>
      </c>
      <c r="G332" s="218" t="s">
        <v>1800</v>
      </c>
      <c r="H332" s="216" t="s">
        <v>43</v>
      </c>
      <c r="I332" s="216">
        <v>0.45</v>
      </c>
      <c r="J332" s="216">
        <v>12</v>
      </c>
      <c r="K332" s="217">
        <v>242</v>
      </c>
      <c r="L332" s="216">
        <v>180</v>
      </c>
      <c r="M332" s="216" t="s">
        <v>38</v>
      </c>
      <c r="N332" s="44"/>
      <c r="O332" s="45">
        <f t="shared" si="5"/>
        <v>0</v>
      </c>
    </row>
    <row r="333" spans="1:15" ht="25.5">
      <c r="A333" s="216" t="s">
        <v>987</v>
      </c>
      <c r="B333" s="217" t="s">
        <v>1801</v>
      </c>
      <c r="C333" s="216" t="s">
        <v>1581</v>
      </c>
      <c r="D333" s="216">
        <v>5.5</v>
      </c>
      <c r="E333" s="216">
        <v>16</v>
      </c>
      <c r="F333" s="216">
        <v>30</v>
      </c>
      <c r="G333" s="218" t="s">
        <v>1802</v>
      </c>
      <c r="H333" s="216" t="s">
        <v>43</v>
      </c>
      <c r="I333" s="216">
        <v>0.45</v>
      </c>
      <c r="J333" s="216">
        <v>12</v>
      </c>
      <c r="K333" s="217">
        <v>187</v>
      </c>
      <c r="L333" s="216">
        <v>180</v>
      </c>
      <c r="M333" s="216" t="s">
        <v>38</v>
      </c>
      <c r="N333" s="44"/>
      <c r="O333" s="45">
        <f t="shared" si="5"/>
        <v>0</v>
      </c>
    </row>
    <row r="334" spans="1:15" ht="25.5">
      <c r="A334" s="216" t="s">
        <v>987</v>
      </c>
      <c r="B334" s="217" t="s">
        <v>988</v>
      </c>
      <c r="C334" s="216" t="s">
        <v>194</v>
      </c>
      <c r="D334" s="216">
        <v>4.8</v>
      </c>
      <c r="E334" s="216">
        <v>12</v>
      </c>
      <c r="F334" s="216">
        <v>30</v>
      </c>
      <c r="G334" s="218" t="s">
        <v>989</v>
      </c>
      <c r="H334" s="216" t="s">
        <v>43</v>
      </c>
      <c r="I334" s="216">
        <v>0.45</v>
      </c>
      <c r="J334" s="216">
        <v>12</v>
      </c>
      <c r="K334" s="217">
        <v>171</v>
      </c>
      <c r="L334" s="216">
        <v>180</v>
      </c>
      <c r="M334" s="216" t="s">
        <v>38</v>
      </c>
      <c r="N334" s="44"/>
      <c r="O334" s="45">
        <f t="shared" si="5"/>
        <v>0</v>
      </c>
    </row>
    <row r="335" spans="1:15" ht="38.25">
      <c r="A335" s="216" t="s">
        <v>987</v>
      </c>
      <c r="B335" s="217" t="s">
        <v>990</v>
      </c>
      <c r="C335" s="216" t="s">
        <v>777</v>
      </c>
      <c r="D335" s="216">
        <v>6.3</v>
      </c>
      <c r="E335" s="216">
        <v>13</v>
      </c>
      <c r="F335" s="216">
        <v>35</v>
      </c>
      <c r="G335" s="218" t="s">
        <v>1803</v>
      </c>
      <c r="H335" s="216" t="s">
        <v>43</v>
      </c>
      <c r="I335" s="216">
        <v>0.45</v>
      </c>
      <c r="J335" s="216">
        <v>12</v>
      </c>
      <c r="K335" s="217">
        <v>209</v>
      </c>
      <c r="L335" s="216">
        <v>180</v>
      </c>
      <c r="M335" s="216" t="s">
        <v>38</v>
      </c>
      <c r="N335" s="44"/>
      <c r="O335" s="45">
        <f t="shared" si="5"/>
        <v>0</v>
      </c>
    </row>
    <row r="336" spans="1:15" ht="38.25">
      <c r="A336" s="216" t="s">
        <v>987</v>
      </c>
      <c r="B336" s="217" t="s">
        <v>992</v>
      </c>
      <c r="C336" s="216" t="s">
        <v>703</v>
      </c>
      <c r="D336" s="216">
        <v>8.5</v>
      </c>
      <c r="E336" s="216">
        <v>19</v>
      </c>
      <c r="F336" s="216">
        <v>70</v>
      </c>
      <c r="G336" s="218" t="s">
        <v>993</v>
      </c>
      <c r="H336" s="216" t="s">
        <v>43</v>
      </c>
      <c r="I336" s="216">
        <v>0.45</v>
      </c>
      <c r="J336" s="216">
        <v>12</v>
      </c>
      <c r="K336" s="217">
        <v>231</v>
      </c>
      <c r="L336" s="216">
        <v>180</v>
      </c>
      <c r="M336" s="216" t="s">
        <v>38</v>
      </c>
      <c r="N336" s="44"/>
      <c r="O336" s="45">
        <f t="shared" si="5"/>
        <v>0</v>
      </c>
    </row>
    <row r="337" spans="1:15" ht="25.5">
      <c r="A337" s="216" t="s">
        <v>987</v>
      </c>
      <c r="B337" s="217" t="s">
        <v>1804</v>
      </c>
      <c r="C337" s="216" t="s">
        <v>774</v>
      </c>
      <c r="D337" s="216">
        <v>6</v>
      </c>
      <c r="E337" s="216" t="s">
        <v>1029</v>
      </c>
      <c r="F337" s="216">
        <v>50</v>
      </c>
      <c r="G337" s="218" t="s">
        <v>1805</v>
      </c>
      <c r="H337" s="216" t="s">
        <v>43</v>
      </c>
      <c r="I337" s="216">
        <v>0.45</v>
      </c>
      <c r="J337" s="216">
        <v>12</v>
      </c>
      <c r="K337" s="217">
        <v>187</v>
      </c>
      <c r="L337" s="216">
        <v>180</v>
      </c>
      <c r="M337" s="216" t="s">
        <v>38</v>
      </c>
      <c r="N337" s="44"/>
      <c r="O337" s="45">
        <f t="shared" si="5"/>
        <v>0</v>
      </c>
    </row>
    <row r="338" spans="1:15" ht="38.25">
      <c r="A338" s="216" t="s">
        <v>987</v>
      </c>
      <c r="B338" s="217" t="s">
        <v>994</v>
      </c>
      <c r="C338" s="216" t="s">
        <v>734</v>
      </c>
      <c r="D338" s="216">
        <v>7.5</v>
      </c>
      <c r="E338" s="216">
        <v>21</v>
      </c>
      <c r="F338" s="216">
        <v>20</v>
      </c>
      <c r="G338" s="218" t="s">
        <v>995</v>
      </c>
      <c r="H338" s="216" t="s">
        <v>43</v>
      </c>
      <c r="I338" s="216">
        <v>0.45</v>
      </c>
      <c r="J338" s="216">
        <v>12</v>
      </c>
      <c r="K338" s="217">
        <v>220</v>
      </c>
      <c r="L338" s="216">
        <v>180</v>
      </c>
      <c r="M338" s="216" t="s">
        <v>38</v>
      </c>
      <c r="N338" s="44"/>
      <c r="O338" s="45">
        <f t="shared" si="5"/>
        <v>0</v>
      </c>
    </row>
    <row r="339" spans="1:15" ht="51">
      <c r="A339" s="216" t="s">
        <v>987</v>
      </c>
      <c r="B339" s="217" t="s">
        <v>996</v>
      </c>
      <c r="C339" s="216" t="s">
        <v>710</v>
      </c>
      <c r="D339" s="216">
        <v>6.5</v>
      </c>
      <c r="E339" s="216">
        <v>16</v>
      </c>
      <c r="F339" s="216">
        <v>50</v>
      </c>
      <c r="G339" s="218" t="s">
        <v>1806</v>
      </c>
      <c r="H339" s="216" t="s">
        <v>43</v>
      </c>
      <c r="I339" s="216">
        <v>0.45</v>
      </c>
      <c r="J339" s="216">
        <v>12</v>
      </c>
      <c r="K339" s="217">
        <v>215</v>
      </c>
      <c r="L339" s="216">
        <v>180</v>
      </c>
      <c r="M339" s="216" t="s">
        <v>38</v>
      </c>
      <c r="N339" s="44"/>
      <c r="O339" s="45">
        <f t="shared" si="5"/>
        <v>0</v>
      </c>
    </row>
    <row r="340" spans="1:15" ht="25.5">
      <c r="A340" s="216" t="s">
        <v>987</v>
      </c>
      <c r="B340" s="217" t="s">
        <v>998</v>
      </c>
      <c r="C340" s="216" t="s">
        <v>710</v>
      </c>
      <c r="D340" s="216">
        <v>7.3</v>
      </c>
      <c r="E340" s="216" t="s">
        <v>999</v>
      </c>
      <c r="F340" s="216">
        <v>70</v>
      </c>
      <c r="G340" s="218" t="s">
        <v>1000</v>
      </c>
      <c r="H340" s="216" t="s">
        <v>43</v>
      </c>
      <c r="I340" s="216">
        <v>0.45</v>
      </c>
      <c r="J340" s="216">
        <v>12</v>
      </c>
      <c r="K340" s="217">
        <v>220</v>
      </c>
      <c r="L340" s="216">
        <v>180</v>
      </c>
      <c r="M340" s="216" t="s">
        <v>38</v>
      </c>
      <c r="N340" s="44"/>
      <c r="O340" s="45">
        <f t="shared" si="5"/>
        <v>0</v>
      </c>
    </row>
    <row r="341" spans="1:15" ht="38.25">
      <c r="A341" s="216" t="s">
        <v>987</v>
      </c>
      <c r="B341" s="217" t="s">
        <v>1001</v>
      </c>
      <c r="C341" s="216" t="s">
        <v>777</v>
      </c>
      <c r="D341" s="216">
        <v>4.8</v>
      </c>
      <c r="E341" s="216">
        <v>13</v>
      </c>
      <c r="F341" s="216">
        <v>35</v>
      </c>
      <c r="G341" s="218" t="s">
        <v>1002</v>
      </c>
      <c r="H341" s="216" t="s">
        <v>43</v>
      </c>
      <c r="I341" s="216">
        <v>0.45</v>
      </c>
      <c r="J341" s="216">
        <v>12</v>
      </c>
      <c r="K341" s="217">
        <v>204</v>
      </c>
      <c r="L341" s="216">
        <v>180</v>
      </c>
      <c r="M341" s="216" t="s">
        <v>38</v>
      </c>
      <c r="N341" s="44"/>
      <c r="O341" s="45">
        <f t="shared" si="5"/>
        <v>0</v>
      </c>
    </row>
    <row r="342" spans="1:15" ht="38.25">
      <c r="A342" s="91" t="s">
        <v>1807</v>
      </c>
      <c r="B342" s="92" t="s">
        <v>1808</v>
      </c>
      <c r="C342" s="91" t="s">
        <v>671</v>
      </c>
      <c r="D342" s="91">
        <v>5.5</v>
      </c>
      <c r="E342" s="91" t="s">
        <v>52</v>
      </c>
      <c r="F342" s="91" t="s">
        <v>52</v>
      </c>
      <c r="G342" s="189" t="s">
        <v>1809</v>
      </c>
      <c r="H342" s="91" t="s">
        <v>43</v>
      </c>
      <c r="I342" s="91">
        <v>0.45</v>
      </c>
      <c r="J342" s="91">
        <v>20</v>
      </c>
      <c r="K342" s="92">
        <v>303</v>
      </c>
      <c r="L342" s="91">
        <v>365</v>
      </c>
      <c r="M342" s="91" t="s">
        <v>38</v>
      </c>
      <c r="N342" s="44"/>
      <c r="O342" s="45">
        <f t="shared" si="5"/>
        <v>0</v>
      </c>
    </row>
    <row r="343" spans="1:15" ht="38.25">
      <c r="A343" s="91" t="s">
        <v>1807</v>
      </c>
      <c r="B343" s="92" t="s">
        <v>1810</v>
      </c>
      <c r="C343" s="91" t="s">
        <v>1135</v>
      </c>
      <c r="D343" s="91">
        <v>5.5</v>
      </c>
      <c r="E343" s="91" t="s">
        <v>52</v>
      </c>
      <c r="F343" s="91" t="s">
        <v>52</v>
      </c>
      <c r="G343" s="189" t="s">
        <v>1811</v>
      </c>
      <c r="H343" s="91" t="s">
        <v>43</v>
      </c>
      <c r="I343" s="91">
        <v>0.45</v>
      </c>
      <c r="J343" s="91">
        <v>20</v>
      </c>
      <c r="K343" s="92">
        <v>303</v>
      </c>
      <c r="L343" s="91">
        <v>365</v>
      </c>
      <c r="M343" s="91" t="s">
        <v>38</v>
      </c>
      <c r="N343" s="44"/>
      <c r="O343" s="45">
        <f t="shared" si="5"/>
        <v>0</v>
      </c>
    </row>
    <row r="344" spans="1:15" ht="38.25">
      <c r="A344" s="91" t="s">
        <v>1807</v>
      </c>
      <c r="B344" s="92" t="s">
        <v>1812</v>
      </c>
      <c r="C344" s="91" t="s">
        <v>671</v>
      </c>
      <c r="D344" s="91">
        <v>5.5</v>
      </c>
      <c r="E344" s="91" t="s">
        <v>52</v>
      </c>
      <c r="F344" s="91" t="s">
        <v>52</v>
      </c>
      <c r="G344" s="189" t="s">
        <v>1813</v>
      </c>
      <c r="H344" s="91" t="s">
        <v>43</v>
      </c>
      <c r="I344" s="91">
        <v>0.45</v>
      </c>
      <c r="J344" s="91">
        <v>20</v>
      </c>
      <c r="K344" s="92">
        <v>303</v>
      </c>
      <c r="L344" s="91">
        <v>365</v>
      </c>
      <c r="M344" s="91" t="s">
        <v>38</v>
      </c>
      <c r="N344" s="44"/>
      <c r="O344" s="45">
        <f t="shared" si="5"/>
        <v>0</v>
      </c>
    </row>
    <row r="345" spans="1:15" ht="25.5">
      <c r="A345" s="82" t="s">
        <v>159</v>
      </c>
      <c r="B345" s="83" t="s">
        <v>1814</v>
      </c>
      <c r="C345" s="82" t="s">
        <v>1004</v>
      </c>
      <c r="D345" s="82">
        <v>12</v>
      </c>
      <c r="E345" s="82" t="s">
        <v>52</v>
      </c>
      <c r="F345" s="82" t="s">
        <v>52</v>
      </c>
      <c r="G345" s="219" t="s">
        <v>1815</v>
      </c>
      <c r="H345" s="82" t="s">
        <v>43</v>
      </c>
      <c r="I345" s="82">
        <v>0.45</v>
      </c>
      <c r="J345" s="82">
        <v>20</v>
      </c>
      <c r="K345" s="83">
        <v>307</v>
      </c>
      <c r="L345" s="82">
        <v>360</v>
      </c>
      <c r="M345" s="82" t="s">
        <v>38</v>
      </c>
      <c r="N345" s="44"/>
      <c r="O345" s="45">
        <f t="shared" si="5"/>
        <v>0</v>
      </c>
    </row>
    <row r="346" spans="1:15" ht="25.5">
      <c r="A346" s="82" t="s">
        <v>159</v>
      </c>
      <c r="B346" s="83" t="s">
        <v>160</v>
      </c>
      <c r="C346" s="82" t="s">
        <v>41</v>
      </c>
      <c r="D346" s="82">
        <v>0.3</v>
      </c>
      <c r="E346" s="82" t="s">
        <v>52</v>
      </c>
      <c r="F346" s="82" t="s">
        <v>52</v>
      </c>
      <c r="G346" s="219" t="s">
        <v>161</v>
      </c>
      <c r="H346" s="82" t="s">
        <v>43</v>
      </c>
      <c r="I346" s="82">
        <v>0.45</v>
      </c>
      <c r="J346" s="82">
        <v>20</v>
      </c>
      <c r="K346" s="83">
        <v>180</v>
      </c>
      <c r="L346" s="82">
        <v>360</v>
      </c>
      <c r="M346" s="82" t="s">
        <v>38</v>
      </c>
      <c r="N346" s="44"/>
      <c r="O346" s="45">
        <f t="shared" si="5"/>
        <v>0</v>
      </c>
    </row>
    <row r="347" spans="1:15" ht="25.5">
      <c r="A347" s="82" t="s">
        <v>159</v>
      </c>
      <c r="B347" s="83" t="s">
        <v>1816</v>
      </c>
      <c r="C347" s="82" t="s">
        <v>676</v>
      </c>
      <c r="D347" s="82">
        <v>5</v>
      </c>
      <c r="E347" s="82" t="s">
        <v>52</v>
      </c>
      <c r="F347" s="82" t="s">
        <v>52</v>
      </c>
      <c r="G347" s="219" t="s">
        <v>1817</v>
      </c>
      <c r="H347" s="82" t="s">
        <v>43</v>
      </c>
      <c r="I347" s="82">
        <v>0.45</v>
      </c>
      <c r="J347" s="82">
        <v>20</v>
      </c>
      <c r="K347" s="83">
        <v>220</v>
      </c>
      <c r="L347" s="82">
        <v>360</v>
      </c>
      <c r="M347" s="54">
        <v>16</v>
      </c>
      <c r="N347" s="44"/>
      <c r="O347" s="45">
        <f t="shared" si="5"/>
        <v>0</v>
      </c>
    </row>
    <row r="348" spans="1:15" ht="25.5">
      <c r="A348" s="82" t="s">
        <v>159</v>
      </c>
      <c r="B348" s="83" t="s">
        <v>162</v>
      </c>
      <c r="C348" s="82" t="s">
        <v>163</v>
      </c>
      <c r="D348" s="82">
        <v>0</v>
      </c>
      <c r="E348" s="82" t="s">
        <v>52</v>
      </c>
      <c r="F348" s="82" t="s">
        <v>52</v>
      </c>
      <c r="G348" s="219" t="s">
        <v>164</v>
      </c>
      <c r="H348" s="82" t="s">
        <v>43</v>
      </c>
      <c r="I348" s="82">
        <v>0.45</v>
      </c>
      <c r="J348" s="82">
        <v>20</v>
      </c>
      <c r="K348" s="83">
        <v>180</v>
      </c>
      <c r="L348" s="82">
        <v>360</v>
      </c>
      <c r="M348" s="82" t="s">
        <v>38</v>
      </c>
      <c r="N348" s="44"/>
      <c r="O348" s="45">
        <f t="shared" si="5"/>
        <v>0</v>
      </c>
    </row>
    <row r="349" spans="1:15" ht="38.25">
      <c r="A349" s="82" t="s">
        <v>159</v>
      </c>
      <c r="B349" s="83" t="s">
        <v>1818</v>
      </c>
      <c r="C349" s="82" t="s">
        <v>1135</v>
      </c>
      <c r="D349" s="82">
        <v>5</v>
      </c>
      <c r="E349" s="82" t="s">
        <v>52</v>
      </c>
      <c r="F349" s="82" t="s">
        <v>52</v>
      </c>
      <c r="G349" s="219" t="s">
        <v>1819</v>
      </c>
      <c r="H349" s="82" t="s">
        <v>43</v>
      </c>
      <c r="I349" s="82">
        <v>0.45</v>
      </c>
      <c r="J349" s="82">
        <v>20</v>
      </c>
      <c r="K349" s="83">
        <v>220</v>
      </c>
      <c r="L349" s="82">
        <v>360</v>
      </c>
      <c r="M349" s="82" t="s">
        <v>38</v>
      </c>
      <c r="N349" s="44"/>
      <c r="O349" s="45">
        <f t="shared" si="5"/>
        <v>0</v>
      </c>
    </row>
    <row r="350" spans="1:15" ht="38.25">
      <c r="A350" s="82" t="s">
        <v>159</v>
      </c>
      <c r="B350" s="83" t="s">
        <v>165</v>
      </c>
      <c r="C350" s="82" t="s">
        <v>166</v>
      </c>
      <c r="D350" s="82">
        <v>0</v>
      </c>
      <c r="E350" s="82" t="s">
        <v>52</v>
      </c>
      <c r="F350" s="82" t="s">
        <v>52</v>
      </c>
      <c r="G350" s="219" t="s">
        <v>167</v>
      </c>
      <c r="H350" s="82" t="s">
        <v>43</v>
      </c>
      <c r="I350" s="82">
        <v>0.33</v>
      </c>
      <c r="J350" s="82">
        <v>20</v>
      </c>
      <c r="K350" s="83">
        <v>167</v>
      </c>
      <c r="L350" s="82">
        <v>360</v>
      </c>
      <c r="M350" s="82" t="s">
        <v>38</v>
      </c>
      <c r="N350" s="44"/>
      <c r="O350" s="45">
        <f t="shared" si="5"/>
        <v>0</v>
      </c>
    </row>
    <row r="351" spans="1:15" ht="25.5">
      <c r="A351" s="82" t="s">
        <v>159</v>
      </c>
      <c r="B351" s="83" t="s">
        <v>168</v>
      </c>
      <c r="C351" s="82" t="s">
        <v>169</v>
      </c>
      <c r="D351" s="82">
        <v>0.3</v>
      </c>
      <c r="E351" s="82" t="s">
        <v>52</v>
      </c>
      <c r="F351" s="82" t="s">
        <v>52</v>
      </c>
      <c r="G351" s="219" t="s">
        <v>170</v>
      </c>
      <c r="H351" s="82" t="s">
        <v>43</v>
      </c>
      <c r="I351" s="82">
        <v>0.45</v>
      </c>
      <c r="J351" s="82">
        <v>20</v>
      </c>
      <c r="K351" s="83">
        <v>144</v>
      </c>
      <c r="L351" s="82">
        <v>360</v>
      </c>
      <c r="M351" s="82" t="s">
        <v>38</v>
      </c>
      <c r="N351" s="44"/>
      <c r="O351" s="45">
        <f t="shared" si="5"/>
        <v>0</v>
      </c>
    </row>
    <row r="352" spans="1:15" ht="38.25">
      <c r="A352" s="82" t="s">
        <v>159</v>
      </c>
      <c r="B352" s="83" t="s">
        <v>1820</v>
      </c>
      <c r="C352" s="82" t="s">
        <v>1004</v>
      </c>
      <c r="D352" s="82">
        <v>12</v>
      </c>
      <c r="E352" s="82" t="s">
        <v>52</v>
      </c>
      <c r="F352" s="82" t="s">
        <v>52</v>
      </c>
      <c r="G352" s="219" t="s">
        <v>1821</v>
      </c>
      <c r="H352" s="82" t="s">
        <v>43</v>
      </c>
      <c r="I352" s="82">
        <v>0.45</v>
      </c>
      <c r="J352" s="82">
        <v>20</v>
      </c>
      <c r="K352" s="83">
        <v>307</v>
      </c>
      <c r="L352" s="82">
        <v>360</v>
      </c>
      <c r="M352" s="54">
        <v>11</v>
      </c>
      <c r="N352" s="44"/>
      <c r="O352" s="45">
        <f t="shared" si="5"/>
        <v>0</v>
      </c>
    </row>
    <row r="353" spans="1:15" ht="25.5">
      <c r="A353" s="82" t="s">
        <v>159</v>
      </c>
      <c r="B353" s="83" t="s">
        <v>1822</v>
      </c>
      <c r="C353" s="82" t="s">
        <v>1823</v>
      </c>
      <c r="D353" s="82">
        <v>7</v>
      </c>
      <c r="E353" s="82" t="s">
        <v>52</v>
      </c>
      <c r="F353" s="82" t="s">
        <v>52</v>
      </c>
      <c r="G353" s="219" t="s">
        <v>1824</v>
      </c>
      <c r="H353" s="82" t="s">
        <v>43</v>
      </c>
      <c r="I353" s="82">
        <v>0.5</v>
      </c>
      <c r="J353" s="82">
        <v>20</v>
      </c>
      <c r="K353" s="83">
        <v>287</v>
      </c>
      <c r="L353" s="82">
        <v>360</v>
      </c>
      <c r="M353" s="54">
        <v>4</v>
      </c>
      <c r="N353" s="44"/>
      <c r="O353" s="45">
        <f t="shared" si="5"/>
        <v>0</v>
      </c>
    </row>
    <row r="354" spans="1:15" ht="25.5">
      <c r="A354" s="82" t="s">
        <v>159</v>
      </c>
      <c r="B354" s="83" t="s">
        <v>1825</v>
      </c>
      <c r="C354" s="82" t="s">
        <v>1004</v>
      </c>
      <c r="D354" s="82">
        <v>12</v>
      </c>
      <c r="E354" s="82" t="s">
        <v>52</v>
      </c>
      <c r="F354" s="82" t="s">
        <v>52</v>
      </c>
      <c r="G354" s="219" t="s">
        <v>1826</v>
      </c>
      <c r="H354" s="82" t="s">
        <v>43</v>
      </c>
      <c r="I354" s="82">
        <v>0.45</v>
      </c>
      <c r="J354" s="82">
        <v>20</v>
      </c>
      <c r="K354" s="83">
        <v>280</v>
      </c>
      <c r="L354" s="82">
        <v>360</v>
      </c>
      <c r="M354" s="82" t="s">
        <v>38</v>
      </c>
      <c r="N354" s="44"/>
      <c r="O354" s="45">
        <f t="shared" si="5"/>
        <v>0</v>
      </c>
    </row>
    <row r="355" spans="1:15" ht="25.5">
      <c r="A355" s="82" t="s">
        <v>159</v>
      </c>
      <c r="B355" s="83" t="s">
        <v>171</v>
      </c>
      <c r="C355" s="82" t="s">
        <v>41</v>
      </c>
      <c r="D355" s="82">
        <v>0.3</v>
      </c>
      <c r="E355" s="82" t="s">
        <v>52</v>
      </c>
      <c r="F355" s="82" t="s">
        <v>52</v>
      </c>
      <c r="G355" s="219" t="s">
        <v>172</v>
      </c>
      <c r="H355" s="82" t="s">
        <v>43</v>
      </c>
      <c r="I355" s="82">
        <v>0.45</v>
      </c>
      <c r="J355" s="82">
        <v>20</v>
      </c>
      <c r="K355" s="83">
        <v>180</v>
      </c>
      <c r="L355" s="82">
        <v>360</v>
      </c>
      <c r="M355" s="82" t="s">
        <v>38</v>
      </c>
      <c r="N355" s="44"/>
      <c r="O355" s="45">
        <f t="shared" si="5"/>
        <v>0</v>
      </c>
    </row>
    <row r="356" spans="1:15" ht="38.25">
      <c r="A356" s="252" t="s">
        <v>1827</v>
      </c>
      <c r="B356" s="253" t="s">
        <v>1828</v>
      </c>
      <c r="C356" s="252" t="s">
        <v>671</v>
      </c>
      <c r="D356" s="252">
        <v>5</v>
      </c>
      <c r="E356" s="252">
        <v>17.5</v>
      </c>
      <c r="F356" s="252" t="s">
        <v>52</v>
      </c>
      <c r="G356" s="254" t="s">
        <v>1829</v>
      </c>
      <c r="H356" s="252" t="s">
        <v>43</v>
      </c>
      <c r="I356" s="252">
        <v>0.5</v>
      </c>
      <c r="J356" s="252">
        <v>20</v>
      </c>
      <c r="K356" s="253">
        <v>266</v>
      </c>
      <c r="L356" s="252">
        <v>180</v>
      </c>
      <c r="M356" s="252" t="s">
        <v>38</v>
      </c>
      <c r="N356" s="44"/>
      <c r="O356" s="45">
        <f t="shared" si="5"/>
        <v>0</v>
      </c>
    </row>
    <row r="357" spans="1:15" ht="38.25">
      <c r="A357" s="252" t="s">
        <v>1827</v>
      </c>
      <c r="B357" s="253" t="s">
        <v>1431</v>
      </c>
      <c r="C357" s="252" t="s">
        <v>1431</v>
      </c>
      <c r="D357" s="252">
        <v>5</v>
      </c>
      <c r="E357" s="252" t="s">
        <v>52</v>
      </c>
      <c r="F357" s="252" t="s">
        <v>52</v>
      </c>
      <c r="G357" s="254" t="s">
        <v>1830</v>
      </c>
      <c r="H357" s="252" t="s">
        <v>43</v>
      </c>
      <c r="I357" s="252">
        <v>0.45</v>
      </c>
      <c r="J357" s="252">
        <v>20</v>
      </c>
      <c r="K357" s="253">
        <v>177</v>
      </c>
      <c r="L357" s="252">
        <v>180</v>
      </c>
      <c r="M357" s="54">
        <v>13</v>
      </c>
      <c r="N357" s="44"/>
      <c r="O357" s="45">
        <f t="shared" si="5"/>
        <v>0</v>
      </c>
    </row>
    <row r="358" spans="1:15" ht="38.25">
      <c r="A358" s="252" t="s">
        <v>1827</v>
      </c>
      <c r="B358" s="253" t="s">
        <v>1831</v>
      </c>
      <c r="C358" s="252" t="s">
        <v>671</v>
      </c>
      <c r="D358" s="252">
        <v>5</v>
      </c>
      <c r="E358" s="252" t="s">
        <v>52</v>
      </c>
      <c r="F358" s="252" t="s">
        <v>52</v>
      </c>
      <c r="G358" s="254" t="s">
        <v>1832</v>
      </c>
      <c r="H358" s="252" t="s">
        <v>43</v>
      </c>
      <c r="I358" s="252">
        <v>0.45</v>
      </c>
      <c r="J358" s="252">
        <v>20</v>
      </c>
      <c r="K358" s="253">
        <v>266</v>
      </c>
      <c r="L358" s="252">
        <v>180</v>
      </c>
      <c r="M358" s="252" t="s">
        <v>38</v>
      </c>
      <c r="N358" s="44"/>
      <c r="O358" s="45">
        <f t="shared" si="5"/>
        <v>0</v>
      </c>
    </row>
    <row r="359" spans="1:15" ht="38.25">
      <c r="A359" s="91" t="s">
        <v>1006</v>
      </c>
      <c r="B359" s="92" t="s">
        <v>1833</v>
      </c>
      <c r="C359" s="91" t="s">
        <v>804</v>
      </c>
      <c r="D359" s="91">
        <v>6.3</v>
      </c>
      <c r="E359" s="91">
        <v>20</v>
      </c>
      <c r="F359" s="91">
        <v>10</v>
      </c>
      <c r="G359" s="189" t="s">
        <v>1834</v>
      </c>
      <c r="H359" s="91" t="s">
        <v>43</v>
      </c>
      <c r="I359" s="91">
        <v>0.5</v>
      </c>
      <c r="J359" s="91">
        <v>12</v>
      </c>
      <c r="K359" s="92">
        <v>212</v>
      </c>
      <c r="L359" s="91">
        <v>365</v>
      </c>
      <c r="M359" s="54">
        <v>14</v>
      </c>
      <c r="N359" s="44"/>
      <c r="O359" s="45">
        <f t="shared" si="5"/>
        <v>0</v>
      </c>
    </row>
    <row r="360" spans="1:15" ht="38.25">
      <c r="A360" s="91" t="s">
        <v>1006</v>
      </c>
      <c r="B360" s="92" t="s">
        <v>1835</v>
      </c>
      <c r="C360" s="91" t="s">
        <v>1004</v>
      </c>
      <c r="D360" s="91">
        <v>6.9</v>
      </c>
      <c r="E360" s="91">
        <v>23</v>
      </c>
      <c r="F360" s="91">
        <v>15</v>
      </c>
      <c r="G360" s="189" t="s">
        <v>1008</v>
      </c>
      <c r="H360" s="91" t="s">
        <v>43</v>
      </c>
      <c r="I360" s="91">
        <v>0.45</v>
      </c>
      <c r="J360" s="91">
        <v>12</v>
      </c>
      <c r="K360" s="92">
        <v>212</v>
      </c>
      <c r="L360" s="91">
        <v>365</v>
      </c>
      <c r="M360" s="193" t="s">
        <v>357</v>
      </c>
      <c r="N360" s="44"/>
      <c r="O360" s="45">
        <f t="shared" si="5"/>
        <v>0</v>
      </c>
    </row>
    <row r="361" spans="1:15" ht="25.5">
      <c r="A361" s="91" t="s">
        <v>1006</v>
      </c>
      <c r="B361" s="92" t="s">
        <v>1836</v>
      </c>
      <c r="C361" s="91" t="s">
        <v>431</v>
      </c>
      <c r="D361" s="91">
        <v>5</v>
      </c>
      <c r="E361" s="91">
        <v>15</v>
      </c>
      <c r="F361" s="91" t="s">
        <v>52</v>
      </c>
      <c r="G361" s="189" t="s">
        <v>1837</v>
      </c>
      <c r="H361" s="91" t="s">
        <v>43</v>
      </c>
      <c r="I361" s="91">
        <v>0.45</v>
      </c>
      <c r="J361" s="91">
        <v>12</v>
      </c>
      <c r="K361" s="92">
        <v>195</v>
      </c>
      <c r="L361" s="91">
        <v>365</v>
      </c>
      <c r="M361" s="91" t="s">
        <v>38</v>
      </c>
      <c r="N361" s="44"/>
      <c r="O361" s="45">
        <f t="shared" si="5"/>
        <v>0</v>
      </c>
    </row>
    <row r="362" spans="1:15" ht="38.25">
      <c r="A362" s="91" t="s">
        <v>1006</v>
      </c>
      <c r="B362" s="92" t="s">
        <v>1838</v>
      </c>
      <c r="C362" s="91" t="s">
        <v>431</v>
      </c>
      <c r="D362" s="91">
        <v>5.2</v>
      </c>
      <c r="E362" s="91">
        <v>18</v>
      </c>
      <c r="F362" s="91" t="s">
        <v>52</v>
      </c>
      <c r="G362" s="189" t="s">
        <v>1010</v>
      </c>
      <c r="H362" s="91" t="s">
        <v>43</v>
      </c>
      <c r="I362" s="91">
        <v>0.45</v>
      </c>
      <c r="J362" s="91">
        <v>12</v>
      </c>
      <c r="K362" s="92">
        <v>195</v>
      </c>
      <c r="L362" s="91">
        <v>365</v>
      </c>
      <c r="M362" s="91" t="s">
        <v>38</v>
      </c>
      <c r="N362" s="44"/>
      <c r="O362" s="45">
        <f t="shared" si="5"/>
        <v>0</v>
      </c>
    </row>
    <row r="363" spans="1:15" ht="38.25">
      <c r="A363" s="91" t="s">
        <v>1006</v>
      </c>
      <c r="B363" s="92" t="s">
        <v>1839</v>
      </c>
      <c r="C363" s="91" t="s">
        <v>820</v>
      </c>
      <c r="D363" s="91">
        <v>6.3</v>
      </c>
      <c r="E363" s="91">
        <v>21</v>
      </c>
      <c r="F363" s="91" t="s">
        <v>52</v>
      </c>
      <c r="G363" s="189" t="s">
        <v>1840</v>
      </c>
      <c r="H363" s="91" t="s">
        <v>43</v>
      </c>
      <c r="I363" s="91">
        <v>0.45</v>
      </c>
      <c r="J363" s="91">
        <v>12</v>
      </c>
      <c r="K363" s="92">
        <v>212</v>
      </c>
      <c r="L363" s="91">
        <v>365</v>
      </c>
      <c r="M363" s="193" t="s">
        <v>357</v>
      </c>
      <c r="N363" s="44"/>
      <c r="O363" s="45">
        <f t="shared" si="5"/>
        <v>0</v>
      </c>
    </row>
    <row r="364" spans="1:15" ht="51">
      <c r="A364" s="91" t="s">
        <v>1006</v>
      </c>
      <c r="B364" s="92" t="s">
        <v>1841</v>
      </c>
      <c r="C364" s="91" t="s">
        <v>671</v>
      </c>
      <c r="D364" s="91">
        <v>7</v>
      </c>
      <c r="E364" s="91">
        <v>18</v>
      </c>
      <c r="F364" s="91">
        <v>5</v>
      </c>
      <c r="G364" s="189" t="s">
        <v>1842</v>
      </c>
      <c r="H364" s="91" t="s">
        <v>43</v>
      </c>
      <c r="I364" s="91">
        <v>0.5</v>
      </c>
      <c r="J364" s="91">
        <v>12</v>
      </c>
      <c r="K364" s="92">
        <v>212</v>
      </c>
      <c r="L364" s="91">
        <v>365</v>
      </c>
      <c r="M364" s="54">
        <v>18</v>
      </c>
      <c r="N364" s="44"/>
      <c r="O364" s="45">
        <f t="shared" si="5"/>
        <v>0</v>
      </c>
    </row>
    <row r="365" spans="1:15" ht="38.25">
      <c r="A365" s="91" t="s">
        <v>1006</v>
      </c>
      <c r="B365" s="92" t="s">
        <v>1011</v>
      </c>
      <c r="C365" s="91" t="s">
        <v>777</v>
      </c>
      <c r="D365" s="91">
        <v>5.2</v>
      </c>
      <c r="E365" s="91">
        <v>12</v>
      </c>
      <c r="F365" s="91">
        <v>28</v>
      </c>
      <c r="G365" s="189" t="s">
        <v>1012</v>
      </c>
      <c r="H365" s="91" t="s">
        <v>43</v>
      </c>
      <c r="I365" s="91">
        <v>0.45</v>
      </c>
      <c r="J365" s="91">
        <v>12</v>
      </c>
      <c r="K365" s="92">
        <v>195</v>
      </c>
      <c r="L365" s="91">
        <v>365</v>
      </c>
      <c r="M365" s="193" t="s">
        <v>357</v>
      </c>
      <c r="N365" s="44"/>
      <c r="O365" s="45">
        <f t="shared" si="5"/>
        <v>0</v>
      </c>
    </row>
    <row r="366" spans="1:15" ht="38.25">
      <c r="A366" s="91" t="s">
        <v>1006</v>
      </c>
      <c r="B366" s="92" t="s">
        <v>1013</v>
      </c>
      <c r="C366" s="91" t="s">
        <v>703</v>
      </c>
      <c r="D366" s="91">
        <v>8</v>
      </c>
      <c r="E366" s="91" t="s">
        <v>52</v>
      </c>
      <c r="F366" s="91">
        <v>50</v>
      </c>
      <c r="G366" s="189" t="s">
        <v>1014</v>
      </c>
      <c r="H366" s="91" t="s">
        <v>43</v>
      </c>
      <c r="I366" s="91">
        <v>0.45</v>
      </c>
      <c r="J366" s="91">
        <v>12</v>
      </c>
      <c r="K366" s="92">
        <v>223</v>
      </c>
      <c r="L366" s="91">
        <v>365</v>
      </c>
      <c r="M366" s="193" t="s">
        <v>357</v>
      </c>
      <c r="N366" s="44"/>
      <c r="O366" s="45">
        <f t="shared" si="5"/>
        <v>0</v>
      </c>
    </row>
    <row r="367" spans="1:15" ht="38.25">
      <c r="A367" s="91" t="s">
        <v>1006</v>
      </c>
      <c r="B367" s="92" t="s">
        <v>1843</v>
      </c>
      <c r="C367" s="91" t="s">
        <v>731</v>
      </c>
      <c r="D367" s="91">
        <v>6</v>
      </c>
      <c r="E367" s="91">
        <v>17</v>
      </c>
      <c r="F367" s="91">
        <v>35</v>
      </c>
      <c r="G367" s="189" t="s">
        <v>1844</v>
      </c>
      <c r="H367" s="91" t="s">
        <v>43</v>
      </c>
      <c r="I367" s="91">
        <v>0.45</v>
      </c>
      <c r="J367" s="91">
        <v>12</v>
      </c>
      <c r="K367" s="92">
        <v>190</v>
      </c>
      <c r="L367" s="91">
        <v>365</v>
      </c>
      <c r="M367" s="54">
        <v>13</v>
      </c>
      <c r="N367" s="44"/>
      <c r="O367" s="45">
        <f t="shared" si="5"/>
        <v>0</v>
      </c>
    </row>
    <row r="368" spans="1:15" ht="38.25">
      <c r="A368" s="91" t="s">
        <v>1006</v>
      </c>
      <c r="B368" s="92" t="s">
        <v>1845</v>
      </c>
      <c r="C368" s="91" t="s">
        <v>703</v>
      </c>
      <c r="D368" s="91">
        <v>8.6</v>
      </c>
      <c r="E368" s="91">
        <v>21</v>
      </c>
      <c r="F368" s="91">
        <v>70</v>
      </c>
      <c r="G368" s="189" t="s">
        <v>1846</v>
      </c>
      <c r="H368" s="91" t="s">
        <v>43</v>
      </c>
      <c r="I368" s="91">
        <v>0.45</v>
      </c>
      <c r="J368" s="91">
        <v>12</v>
      </c>
      <c r="K368" s="92">
        <v>223</v>
      </c>
      <c r="L368" s="91">
        <v>365</v>
      </c>
      <c r="M368" s="193" t="s">
        <v>357</v>
      </c>
      <c r="N368" s="44"/>
      <c r="O368" s="45">
        <f t="shared" si="5"/>
        <v>0</v>
      </c>
    </row>
    <row r="369" spans="1:15" ht="38.25">
      <c r="A369" s="91" t="s">
        <v>1006</v>
      </c>
      <c r="B369" s="92" t="s">
        <v>1019</v>
      </c>
      <c r="C369" s="91" t="s">
        <v>748</v>
      </c>
      <c r="D369" s="91">
        <v>5.5</v>
      </c>
      <c r="E369" s="91">
        <v>15</v>
      </c>
      <c r="F369" s="91">
        <v>5</v>
      </c>
      <c r="G369" s="189" t="s">
        <v>1020</v>
      </c>
      <c r="H369" s="91" t="s">
        <v>43</v>
      </c>
      <c r="I369" s="91">
        <v>0.5</v>
      </c>
      <c r="J369" s="91">
        <v>12</v>
      </c>
      <c r="K369" s="92">
        <v>201</v>
      </c>
      <c r="L369" s="91">
        <v>360</v>
      </c>
      <c r="M369" s="91" t="s">
        <v>38</v>
      </c>
      <c r="N369" s="44"/>
      <c r="O369" s="45">
        <f t="shared" si="5"/>
        <v>0</v>
      </c>
    </row>
    <row r="370" spans="1:15" ht="63.75">
      <c r="A370" s="220" t="s">
        <v>1023</v>
      </c>
      <c r="B370" s="221" t="s">
        <v>1847</v>
      </c>
      <c r="C370" s="220" t="s">
        <v>693</v>
      </c>
      <c r="D370" s="220">
        <v>4.5</v>
      </c>
      <c r="E370" s="220">
        <v>13</v>
      </c>
      <c r="F370" s="220">
        <v>10</v>
      </c>
      <c r="G370" s="222" t="s">
        <v>1848</v>
      </c>
      <c r="H370" s="220" t="s">
        <v>43</v>
      </c>
      <c r="I370" s="220">
        <v>0.45</v>
      </c>
      <c r="J370" s="220">
        <v>20</v>
      </c>
      <c r="K370" s="221">
        <v>244</v>
      </c>
      <c r="L370" s="220">
        <v>365</v>
      </c>
      <c r="M370" s="220" t="s">
        <v>38</v>
      </c>
      <c r="N370" s="44"/>
      <c r="O370" s="45">
        <f t="shared" si="5"/>
        <v>0</v>
      </c>
    </row>
    <row r="371" spans="1:15" ht="38.25">
      <c r="A371" s="220" t="s">
        <v>1023</v>
      </c>
      <c r="B371" s="221" t="s">
        <v>1849</v>
      </c>
      <c r="C371" s="220" t="s">
        <v>693</v>
      </c>
      <c r="D371" s="220">
        <v>4.5</v>
      </c>
      <c r="E371" s="220" t="s">
        <v>52</v>
      </c>
      <c r="F371" s="220">
        <v>10</v>
      </c>
      <c r="G371" s="222" t="s">
        <v>1850</v>
      </c>
      <c r="H371" s="220" t="s">
        <v>43</v>
      </c>
      <c r="I371" s="220">
        <v>0.45</v>
      </c>
      <c r="J371" s="220">
        <v>20</v>
      </c>
      <c r="K371" s="221">
        <v>243</v>
      </c>
      <c r="L371" s="220">
        <v>365</v>
      </c>
      <c r="M371" s="220" t="s">
        <v>38</v>
      </c>
      <c r="N371" s="44"/>
      <c r="O371" s="45">
        <f t="shared" si="5"/>
        <v>0</v>
      </c>
    </row>
    <row r="372" spans="1:15" ht="38.25">
      <c r="A372" s="220" t="s">
        <v>1023</v>
      </c>
      <c r="B372" s="221" t="s">
        <v>1026</v>
      </c>
      <c r="C372" s="220" t="s">
        <v>777</v>
      </c>
      <c r="D372" s="220">
        <v>5.5</v>
      </c>
      <c r="E372" s="220" t="s">
        <v>975</v>
      </c>
      <c r="F372" s="220">
        <v>35</v>
      </c>
      <c r="G372" s="222" t="s">
        <v>1027</v>
      </c>
      <c r="H372" s="220" t="s">
        <v>43</v>
      </c>
      <c r="I372" s="220">
        <v>0.45</v>
      </c>
      <c r="J372" s="220">
        <v>20</v>
      </c>
      <c r="K372" s="221">
        <v>249</v>
      </c>
      <c r="L372" s="220">
        <v>365</v>
      </c>
      <c r="M372" s="220" t="s">
        <v>38</v>
      </c>
      <c r="N372" s="44"/>
      <c r="O372" s="45">
        <f t="shared" si="5"/>
        <v>0</v>
      </c>
    </row>
    <row r="373" spans="1:15" ht="25.5">
      <c r="A373" s="42" t="s">
        <v>173</v>
      </c>
      <c r="B373" s="41" t="s">
        <v>1851</v>
      </c>
      <c r="C373" s="42" t="s">
        <v>710</v>
      </c>
      <c r="D373" s="42">
        <v>7</v>
      </c>
      <c r="E373" s="42" t="s">
        <v>1029</v>
      </c>
      <c r="F373" s="42">
        <v>60</v>
      </c>
      <c r="G373" s="188" t="s">
        <v>1030</v>
      </c>
      <c r="H373" s="42" t="s">
        <v>43</v>
      </c>
      <c r="I373" s="42">
        <v>0.45</v>
      </c>
      <c r="J373" s="42">
        <v>20</v>
      </c>
      <c r="K373" s="41">
        <v>228</v>
      </c>
      <c r="L373" s="42">
        <v>180</v>
      </c>
      <c r="M373" s="42" t="s">
        <v>38</v>
      </c>
      <c r="N373" s="44"/>
      <c r="O373" s="45">
        <f t="shared" si="5"/>
        <v>0</v>
      </c>
    </row>
    <row r="374" spans="1:15" ht="38.25">
      <c r="A374" s="42" t="s">
        <v>173</v>
      </c>
      <c r="B374" s="41" t="s">
        <v>1852</v>
      </c>
      <c r="C374" s="42" t="s">
        <v>187</v>
      </c>
      <c r="D374" s="42">
        <v>7</v>
      </c>
      <c r="E374" s="42">
        <v>16</v>
      </c>
      <c r="F374" s="42">
        <v>60</v>
      </c>
      <c r="G374" s="188" t="s">
        <v>1853</v>
      </c>
      <c r="H374" s="42" t="s">
        <v>43</v>
      </c>
      <c r="I374" s="42">
        <v>0.45</v>
      </c>
      <c r="J374" s="42">
        <v>20</v>
      </c>
      <c r="K374" s="41">
        <v>222</v>
      </c>
      <c r="L374" s="42">
        <v>180</v>
      </c>
      <c r="M374" s="54">
        <v>16</v>
      </c>
      <c r="N374" s="44"/>
      <c r="O374" s="45">
        <f t="shared" si="5"/>
        <v>0</v>
      </c>
    </row>
    <row r="375" spans="1:15" ht="25.5">
      <c r="A375" s="42" t="s">
        <v>173</v>
      </c>
      <c r="B375" s="41" t="s">
        <v>1854</v>
      </c>
      <c r="C375" s="42" t="s">
        <v>710</v>
      </c>
      <c r="D375" s="42">
        <v>7</v>
      </c>
      <c r="E375" s="42">
        <v>16</v>
      </c>
      <c r="F375" s="42">
        <v>60</v>
      </c>
      <c r="G375" s="188" t="s">
        <v>1033</v>
      </c>
      <c r="H375" s="42" t="s">
        <v>43</v>
      </c>
      <c r="I375" s="42">
        <v>0.45</v>
      </c>
      <c r="J375" s="42">
        <v>20</v>
      </c>
      <c r="K375" s="41">
        <v>228</v>
      </c>
      <c r="L375" s="42">
        <v>180</v>
      </c>
      <c r="M375" s="42" t="s">
        <v>38</v>
      </c>
      <c r="N375" s="44"/>
      <c r="O375" s="45">
        <f t="shared" si="5"/>
        <v>0</v>
      </c>
    </row>
    <row r="376" spans="1:15" ht="25.5">
      <c r="A376" s="42" t="s">
        <v>173</v>
      </c>
      <c r="B376" s="41" t="s">
        <v>1855</v>
      </c>
      <c r="C376" s="42" t="s">
        <v>777</v>
      </c>
      <c r="D376" s="42">
        <v>5.5</v>
      </c>
      <c r="E376" s="42">
        <v>15</v>
      </c>
      <c r="F376" s="42">
        <v>40</v>
      </c>
      <c r="G376" s="188" t="s">
        <v>1035</v>
      </c>
      <c r="H376" s="42" t="s">
        <v>43</v>
      </c>
      <c r="I376" s="42">
        <v>0.45</v>
      </c>
      <c r="J376" s="42">
        <v>20</v>
      </c>
      <c r="K376" s="41">
        <v>228</v>
      </c>
      <c r="L376" s="42">
        <v>180</v>
      </c>
      <c r="M376" s="42" t="s">
        <v>38</v>
      </c>
      <c r="N376" s="44"/>
      <c r="O376" s="45">
        <f t="shared" si="5"/>
        <v>0</v>
      </c>
    </row>
    <row r="377" spans="1:15" ht="38.25">
      <c r="A377" s="42" t="s">
        <v>173</v>
      </c>
      <c r="B377" s="41" t="s">
        <v>1856</v>
      </c>
      <c r="C377" s="42" t="s">
        <v>1570</v>
      </c>
      <c r="D377" s="42">
        <v>6</v>
      </c>
      <c r="E377" s="42" t="s">
        <v>759</v>
      </c>
      <c r="F377" s="42" t="s">
        <v>52</v>
      </c>
      <c r="G377" s="188" t="s">
        <v>1857</v>
      </c>
      <c r="H377" s="42" t="s">
        <v>43</v>
      </c>
      <c r="I377" s="42">
        <v>0.45</v>
      </c>
      <c r="J377" s="42">
        <v>20</v>
      </c>
      <c r="K377" s="41">
        <v>168</v>
      </c>
      <c r="L377" s="42">
        <v>180</v>
      </c>
      <c r="M377" s="42" t="s">
        <v>38</v>
      </c>
      <c r="N377" s="44"/>
      <c r="O377" s="45">
        <f t="shared" si="5"/>
        <v>0</v>
      </c>
    </row>
    <row r="378" spans="1:15" ht="25.5">
      <c r="A378" s="42" t="s">
        <v>173</v>
      </c>
      <c r="B378" s="41" t="s">
        <v>713</v>
      </c>
      <c r="C378" s="42" t="s">
        <v>713</v>
      </c>
      <c r="D378" s="42">
        <v>7.5</v>
      </c>
      <c r="E378" s="42">
        <v>18</v>
      </c>
      <c r="F378" s="42" t="s">
        <v>52</v>
      </c>
      <c r="G378" s="188" t="s">
        <v>1858</v>
      </c>
      <c r="H378" s="42" t="s">
        <v>43</v>
      </c>
      <c r="I378" s="42">
        <v>0.45</v>
      </c>
      <c r="J378" s="42">
        <v>20</v>
      </c>
      <c r="K378" s="41">
        <v>215</v>
      </c>
      <c r="L378" s="42">
        <v>180</v>
      </c>
      <c r="M378" s="42" t="s">
        <v>38</v>
      </c>
      <c r="N378" s="44"/>
      <c r="O378" s="45">
        <f t="shared" si="5"/>
        <v>0</v>
      </c>
    </row>
    <row r="379" spans="1:15" ht="51">
      <c r="A379" s="42" t="s">
        <v>173</v>
      </c>
      <c r="B379" s="41" t="s">
        <v>1859</v>
      </c>
      <c r="C379" s="42" t="s">
        <v>1859</v>
      </c>
      <c r="D379" s="42">
        <v>6.5</v>
      </c>
      <c r="E379" s="42">
        <v>16</v>
      </c>
      <c r="F379" s="42" t="s">
        <v>52</v>
      </c>
      <c r="G379" s="188" t="s">
        <v>1860</v>
      </c>
      <c r="H379" s="42" t="s">
        <v>43</v>
      </c>
      <c r="I379" s="42">
        <v>0.45</v>
      </c>
      <c r="J379" s="42">
        <v>20</v>
      </c>
      <c r="K379" s="41">
        <v>168</v>
      </c>
      <c r="L379" s="42">
        <v>180</v>
      </c>
      <c r="M379" s="54">
        <v>11</v>
      </c>
      <c r="N379" s="44"/>
      <c r="O379" s="45">
        <f t="shared" si="5"/>
        <v>0</v>
      </c>
    </row>
    <row r="380" spans="1:15" ht="38.25">
      <c r="A380" s="42" t="s">
        <v>173</v>
      </c>
      <c r="B380" s="41" t="s">
        <v>1861</v>
      </c>
      <c r="C380" s="42" t="s">
        <v>318</v>
      </c>
      <c r="D380" s="42">
        <v>11</v>
      </c>
      <c r="E380" s="42" t="s">
        <v>52</v>
      </c>
      <c r="F380" s="42">
        <v>20</v>
      </c>
      <c r="G380" s="188" t="s">
        <v>1862</v>
      </c>
      <c r="H380" s="42" t="s">
        <v>43</v>
      </c>
      <c r="I380" s="42">
        <v>0.45</v>
      </c>
      <c r="J380" s="42">
        <v>20</v>
      </c>
      <c r="K380" s="41">
        <v>248</v>
      </c>
      <c r="L380" s="42">
        <v>360</v>
      </c>
      <c r="M380" s="42" t="s">
        <v>38</v>
      </c>
      <c r="N380" s="44"/>
      <c r="O380" s="45">
        <f t="shared" si="5"/>
        <v>0</v>
      </c>
    </row>
    <row r="381" spans="1:15" ht="38.25">
      <c r="A381" s="42" t="s">
        <v>173</v>
      </c>
      <c r="B381" s="41" t="s">
        <v>1863</v>
      </c>
      <c r="C381" s="42" t="s">
        <v>693</v>
      </c>
      <c r="D381" s="42">
        <v>3.5</v>
      </c>
      <c r="E381" s="42"/>
      <c r="F381" s="42" t="s">
        <v>52</v>
      </c>
      <c r="G381" s="188" t="s">
        <v>1864</v>
      </c>
      <c r="H381" s="42" t="s">
        <v>43</v>
      </c>
      <c r="I381" s="42">
        <v>0.45</v>
      </c>
      <c r="J381" s="42">
        <v>20</v>
      </c>
      <c r="K381" s="41">
        <v>195</v>
      </c>
      <c r="L381" s="42">
        <v>180</v>
      </c>
      <c r="M381" s="42" t="s">
        <v>38</v>
      </c>
      <c r="N381" s="44"/>
      <c r="O381" s="45">
        <f t="shared" si="5"/>
        <v>0</v>
      </c>
    </row>
    <row r="382" spans="1:15" ht="25.5">
      <c r="A382" s="42" t="s">
        <v>173</v>
      </c>
      <c r="B382" s="41" t="s">
        <v>1865</v>
      </c>
      <c r="C382" s="42" t="s">
        <v>1866</v>
      </c>
      <c r="D382" s="42">
        <v>7</v>
      </c>
      <c r="E382" s="42">
        <v>15</v>
      </c>
      <c r="F382" s="42" t="s">
        <v>52</v>
      </c>
      <c r="G382" s="188" t="s">
        <v>1867</v>
      </c>
      <c r="H382" s="42" t="s">
        <v>37</v>
      </c>
      <c r="I382" s="42">
        <v>0.5</v>
      </c>
      <c r="J382" s="42">
        <v>20</v>
      </c>
      <c r="K382" s="41">
        <v>228</v>
      </c>
      <c r="L382" s="42">
        <v>1825</v>
      </c>
      <c r="M382" s="42" t="s">
        <v>38</v>
      </c>
      <c r="N382" s="44"/>
      <c r="O382" s="45">
        <f t="shared" ref="O382:O445" si="6">ROUND(K382*N382,0)</f>
        <v>0</v>
      </c>
    </row>
    <row r="383" spans="1:15" ht="12.75">
      <c r="A383" s="42" t="s">
        <v>173</v>
      </c>
      <c r="B383" s="41" t="s">
        <v>1868</v>
      </c>
      <c r="C383" s="42" t="s">
        <v>272</v>
      </c>
      <c r="D383" s="42">
        <v>6</v>
      </c>
      <c r="E383" s="42">
        <v>12</v>
      </c>
      <c r="F383" s="42" t="s">
        <v>52</v>
      </c>
      <c r="G383" s="188" t="s">
        <v>1869</v>
      </c>
      <c r="H383" s="42" t="s">
        <v>43</v>
      </c>
      <c r="I383" s="42">
        <v>0.45</v>
      </c>
      <c r="J383" s="42">
        <v>20</v>
      </c>
      <c r="K383" s="41">
        <v>228</v>
      </c>
      <c r="L383" s="42">
        <v>180</v>
      </c>
      <c r="M383" s="42" t="s">
        <v>38</v>
      </c>
      <c r="N383" s="44"/>
      <c r="O383" s="45">
        <f t="shared" si="6"/>
        <v>0</v>
      </c>
    </row>
    <row r="384" spans="1:15" ht="25.5">
      <c r="A384" s="42" t="s">
        <v>173</v>
      </c>
      <c r="B384" s="41" t="s">
        <v>1870</v>
      </c>
      <c r="C384" s="42" t="s">
        <v>787</v>
      </c>
      <c r="D384" s="42">
        <v>6.5</v>
      </c>
      <c r="E384" s="42">
        <v>17</v>
      </c>
      <c r="F384" s="42" t="s">
        <v>52</v>
      </c>
      <c r="G384" s="188" t="s">
        <v>1871</v>
      </c>
      <c r="H384" s="42" t="s">
        <v>43</v>
      </c>
      <c r="I384" s="42">
        <v>0.45</v>
      </c>
      <c r="J384" s="42">
        <v>20</v>
      </c>
      <c r="K384" s="41">
        <v>215</v>
      </c>
      <c r="L384" s="42">
        <v>180</v>
      </c>
      <c r="M384" s="42" t="s">
        <v>38</v>
      </c>
      <c r="N384" s="44"/>
      <c r="O384" s="45">
        <f t="shared" si="6"/>
        <v>0</v>
      </c>
    </row>
    <row r="385" spans="1:15" ht="25.5">
      <c r="A385" s="42" t="s">
        <v>173</v>
      </c>
      <c r="B385" s="41" t="s">
        <v>1872</v>
      </c>
      <c r="C385" s="42" t="s">
        <v>703</v>
      </c>
      <c r="D385" s="42">
        <v>8.5</v>
      </c>
      <c r="E385" s="42">
        <v>19</v>
      </c>
      <c r="F385" s="42">
        <v>100</v>
      </c>
      <c r="G385" s="188" t="s">
        <v>1873</v>
      </c>
      <c r="H385" s="42" t="s">
        <v>43</v>
      </c>
      <c r="I385" s="42">
        <v>0.45</v>
      </c>
      <c r="J385" s="42">
        <v>20</v>
      </c>
      <c r="K385" s="41">
        <v>248</v>
      </c>
      <c r="L385" s="42">
        <v>180</v>
      </c>
      <c r="M385" s="42" t="s">
        <v>38</v>
      </c>
      <c r="N385" s="44"/>
      <c r="O385" s="45">
        <f t="shared" si="6"/>
        <v>0</v>
      </c>
    </row>
    <row r="386" spans="1:15" ht="38.25">
      <c r="A386" s="42" t="s">
        <v>173</v>
      </c>
      <c r="B386" s="41" t="s">
        <v>1874</v>
      </c>
      <c r="C386" s="42" t="s">
        <v>1866</v>
      </c>
      <c r="D386" s="42">
        <v>7</v>
      </c>
      <c r="E386" s="42">
        <v>15</v>
      </c>
      <c r="F386" s="42" t="s">
        <v>52</v>
      </c>
      <c r="G386" s="188" t="s">
        <v>1875</v>
      </c>
      <c r="H386" s="42" t="s">
        <v>37</v>
      </c>
      <c r="I386" s="42">
        <v>0.5</v>
      </c>
      <c r="J386" s="42">
        <v>20</v>
      </c>
      <c r="K386" s="41">
        <v>228</v>
      </c>
      <c r="L386" s="42">
        <v>1825</v>
      </c>
      <c r="M386" s="54">
        <v>2</v>
      </c>
      <c r="N386" s="44"/>
      <c r="O386" s="45">
        <f t="shared" si="6"/>
        <v>0</v>
      </c>
    </row>
    <row r="387" spans="1:15" ht="25.5">
      <c r="A387" s="42" t="s">
        <v>173</v>
      </c>
      <c r="B387" s="41" t="s">
        <v>1876</v>
      </c>
      <c r="C387" s="42" t="s">
        <v>787</v>
      </c>
      <c r="D387" s="42">
        <v>7</v>
      </c>
      <c r="E387" s="42">
        <v>20</v>
      </c>
      <c r="F387" s="42" t="s">
        <v>52</v>
      </c>
      <c r="G387" s="188" t="s">
        <v>1877</v>
      </c>
      <c r="H387" s="42" t="s">
        <v>43</v>
      </c>
      <c r="I387" s="42">
        <v>0.45</v>
      </c>
      <c r="J387" s="42">
        <v>20</v>
      </c>
      <c r="K387" s="41">
        <v>235</v>
      </c>
      <c r="L387" s="42">
        <v>180</v>
      </c>
      <c r="M387" s="42" t="s">
        <v>38</v>
      </c>
      <c r="N387" s="44"/>
      <c r="O387" s="45">
        <f t="shared" si="6"/>
        <v>0</v>
      </c>
    </row>
    <row r="388" spans="1:15" ht="25.5">
      <c r="A388" s="42" t="s">
        <v>173</v>
      </c>
      <c r="B388" s="41" t="s">
        <v>1038</v>
      </c>
      <c r="C388" s="42" t="s">
        <v>703</v>
      </c>
      <c r="D388" s="42">
        <v>8.5</v>
      </c>
      <c r="E388" s="42" t="s">
        <v>331</v>
      </c>
      <c r="F388" s="42">
        <v>110</v>
      </c>
      <c r="G388" s="188" t="s">
        <v>1878</v>
      </c>
      <c r="H388" s="42" t="s">
        <v>43</v>
      </c>
      <c r="I388" s="42">
        <v>0.45</v>
      </c>
      <c r="J388" s="42">
        <v>20</v>
      </c>
      <c r="K388" s="41">
        <v>248</v>
      </c>
      <c r="L388" s="42">
        <v>180</v>
      </c>
      <c r="M388" s="42" t="s">
        <v>38</v>
      </c>
      <c r="N388" s="44"/>
      <c r="O388" s="45">
        <f t="shared" si="6"/>
        <v>0</v>
      </c>
    </row>
    <row r="389" spans="1:15" ht="25.5">
      <c r="A389" s="42" t="s">
        <v>173</v>
      </c>
      <c r="B389" s="41" t="s">
        <v>833</v>
      </c>
      <c r="C389" s="42" t="s">
        <v>833</v>
      </c>
      <c r="D389" s="42">
        <v>6</v>
      </c>
      <c r="E389" s="42" t="s">
        <v>1540</v>
      </c>
      <c r="F389" s="42" t="s">
        <v>52</v>
      </c>
      <c r="G389" s="188" t="s">
        <v>1879</v>
      </c>
      <c r="H389" s="42" t="s">
        <v>43</v>
      </c>
      <c r="I389" s="42">
        <v>0.45</v>
      </c>
      <c r="J389" s="42">
        <v>20</v>
      </c>
      <c r="K389" s="41">
        <v>215</v>
      </c>
      <c r="L389" s="42">
        <v>180</v>
      </c>
      <c r="M389" s="50" t="s">
        <v>243</v>
      </c>
      <c r="N389" s="44"/>
      <c r="O389" s="45">
        <f t="shared" si="6"/>
        <v>0</v>
      </c>
    </row>
    <row r="390" spans="1:15" ht="25.5">
      <c r="A390" s="42" t="s">
        <v>173</v>
      </c>
      <c r="B390" s="41" t="s">
        <v>833</v>
      </c>
      <c r="C390" s="42" t="s">
        <v>833</v>
      </c>
      <c r="D390" s="42">
        <v>6</v>
      </c>
      <c r="E390" s="42" t="s">
        <v>331</v>
      </c>
      <c r="F390" s="42" t="s">
        <v>57</v>
      </c>
      <c r="G390" s="188" t="s">
        <v>1879</v>
      </c>
      <c r="H390" s="42" t="s">
        <v>43</v>
      </c>
      <c r="I390" s="42">
        <v>0.5</v>
      </c>
      <c r="J390" s="42">
        <v>20</v>
      </c>
      <c r="K390" s="41">
        <v>215</v>
      </c>
      <c r="L390" s="42">
        <v>180</v>
      </c>
      <c r="M390" s="50" t="s">
        <v>243</v>
      </c>
      <c r="N390" s="44"/>
      <c r="O390" s="45">
        <f t="shared" si="6"/>
        <v>0</v>
      </c>
    </row>
    <row r="391" spans="1:15" ht="25.5">
      <c r="A391" s="42" t="s">
        <v>173</v>
      </c>
      <c r="B391" s="41" t="s">
        <v>1880</v>
      </c>
      <c r="C391" s="42" t="s">
        <v>1097</v>
      </c>
      <c r="D391" s="42">
        <v>4.5</v>
      </c>
      <c r="E391" s="42" t="s">
        <v>1512</v>
      </c>
      <c r="F391" s="42" t="s">
        <v>52</v>
      </c>
      <c r="G391" s="188" t="s">
        <v>1881</v>
      </c>
      <c r="H391" s="42" t="s">
        <v>43</v>
      </c>
      <c r="I391" s="42">
        <v>0.45</v>
      </c>
      <c r="J391" s="42">
        <v>20</v>
      </c>
      <c r="K391" s="41">
        <v>182</v>
      </c>
      <c r="L391" s="42">
        <v>180</v>
      </c>
      <c r="M391" s="54">
        <v>15</v>
      </c>
      <c r="N391" s="44"/>
      <c r="O391" s="45">
        <f t="shared" si="6"/>
        <v>0</v>
      </c>
    </row>
    <row r="392" spans="1:15" ht="25.5">
      <c r="A392" s="42" t="s">
        <v>173</v>
      </c>
      <c r="B392" s="41" t="s">
        <v>1882</v>
      </c>
      <c r="C392" s="42" t="s">
        <v>787</v>
      </c>
      <c r="D392" s="42">
        <v>7</v>
      </c>
      <c r="E392" s="42">
        <v>20</v>
      </c>
      <c r="F392" s="42" t="s">
        <v>52</v>
      </c>
      <c r="G392" s="188" t="s">
        <v>1883</v>
      </c>
      <c r="H392" s="42" t="s">
        <v>43</v>
      </c>
      <c r="I392" s="42">
        <v>0.45</v>
      </c>
      <c r="J392" s="42">
        <v>20</v>
      </c>
      <c r="K392" s="41">
        <v>235</v>
      </c>
      <c r="L392" s="42">
        <v>180</v>
      </c>
      <c r="M392" s="42" t="s">
        <v>38</v>
      </c>
      <c r="N392" s="44"/>
      <c r="O392" s="45">
        <f t="shared" si="6"/>
        <v>0</v>
      </c>
    </row>
    <row r="393" spans="1:15" ht="12.75">
      <c r="A393" s="42" t="s">
        <v>173</v>
      </c>
      <c r="B393" s="41" t="s">
        <v>1884</v>
      </c>
      <c r="C393" s="42" t="s">
        <v>703</v>
      </c>
      <c r="D393" s="42">
        <v>7</v>
      </c>
      <c r="E393" s="42" t="s">
        <v>1540</v>
      </c>
      <c r="F393" s="42">
        <v>120</v>
      </c>
      <c r="G393" s="188" t="s">
        <v>1885</v>
      </c>
      <c r="H393" s="42" t="s">
        <v>43</v>
      </c>
      <c r="I393" s="42">
        <v>0.45</v>
      </c>
      <c r="J393" s="42">
        <v>20</v>
      </c>
      <c r="K393" s="41">
        <v>235</v>
      </c>
      <c r="L393" s="42">
        <v>180</v>
      </c>
      <c r="M393" s="42" t="s">
        <v>38</v>
      </c>
      <c r="N393" s="44"/>
      <c r="O393" s="45">
        <f t="shared" si="6"/>
        <v>0</v>
      </c>
    </row>
    <row r="394" spans="1:15" ht="25.5">
      <c r="A394" s="42" t="s">
        <v>173</v>
      </c>
      <c r="B394" s="41" t="s">
        <v>1042</v>
      </c>
      <c r="C394" s="42" t="s">
        <v>787</v>
      </c>
      <c r="D394" s="42">
        <v>7</v>
      </c>
      <c r="E394" s="42">
        <v>20</v>
      </c>
      <c r="F394" s="42" t="s">
        <v>52</v>
      </c>
      <c r="G394" s="188" t="s">
        <v>1043</v>
      </c>
      <c r="H394" s="42" t="s">
        <v>43</v>
      </c>
      <c r="I394" s="42">
        <v>0.45</v>
      </c>
      <c r="J394" s="42">
        <v>20</v>
      </c>
      <c r="K394" s="41">
        <v>235</v>
      </c>
      <c r="L394" s="42">
        <v>180</v>
      </c>
      <c r="M394" s="42" t="s">
        <v>38</v>
      </c>
      <c r="N394" s="44"/>
      <c r="O394" s="45">
        <f t="shared" si="6"/>
        <v>0</v>
      </c>
    </row>
    <row r="395" spans="1:15" ht="25.5">
      <c r="A395" s="42" t="s">
        <v>173</v>
      </c>
      <c r="B395" s="41" t="s">
        <v>1886</v>
      </c>
      <c r="C395" s="42" t="s">
        <v>1413</v>
      </c>
      <c r="D395" s="42">
        <v>6</v>
      </c>
      <c r="E395" s="42" t="s">
        <v>759</v>
      </c>
      <c r="F395" s="42" t="s">
        <v>52</v>
      </c>
      <c r="G395" s="188" t="s">
        <v>1887</v>
      </c>
      <c r="H395" s="42" t="s">
        <v>43</v>
      </c>
      <c r="I395" s="42">
        <v>0.45</v>
      </c>
      <c r="J395" s="42">
        <v>20</v>
      </c>
      <c r="K395" s="41">
        <v>168</v>
      </c>
      <c r="L395" s="42">
        <v>180</v>
      </c>
      <c r="M395" s="42" t="s">
        <v>38</v>
      </c>
      <c r="N395" s="44"/>
      <c r="O395" s="45">
        <f t="shared" si="6"/>
        <v>0</v>
      </c>
    </row>
    <row r="396" spans="1:15" ht="25.5">
      <c r="A396" s="42" t="s">
        <v>173</v>
      </c>
      <c r="B396" s="41" t="s">
        <v>1888</v>
      </c>
      <c r="C396" s="42" t="s">
        <v>1866</v>
      </c>
      <c r="D396" s="42">
        <v>7</v>
      </c>
      <c r="E396" s="42">
        <v>15</v>
      </c>
      <c r="F396" s="42" t="s">
        <v>52</v>
      </c>
      <c r="G396" s="188" t="s">
        <v>1889</v>
      </c>
      <c r="H396" s="42" t="s">
        <v>37</v>
      </c>
      <c r="I396" s="42">
        <v>0.5</v>
      </c>
      <c r="J396" s="42">
        <v>20</v>
      </c>
      <c r="K396" s="41">
        <v>228</v>
      </c>
      <c r="L396" s="42">
        <v>1825</v>
      </c>
      <c r="M396" s="42" t="s">
        <v>38</v>
      </c>
      <c r="N396" s="44"/>
      <c r="O396" s="45">
        <f t="shared" si="6"/>
        <v>0</v>
      </c>
    </row>
    <row r="397" spans="1:15" ht="25.5">
      <c r="A397" s="42" t="s">
        <v>173</v>
      </c>
      <c r="B397" s="41" t="s">
        <v>1890</v>
      </c>
      <c r="C397" s="42" t="s">
        <v>187</v>
      </c>
      <c r="D397" s="42">
        <v>7</v>
      </c>
      <c r="E397" s="42" t="s">
        <v>52</v>
      </c>
      <c r="F397" s="42">
        <v>60</v>
      </c>
      <c r="G397" s="188" t="s">
        <v>1891</v>
      </c>
      <c r="H397" s="42" t="s">
        <v>43</v>
      </c>
      <c r="I397" s="42">
        <v>0.45</v>
      </c>
      <c r="J397" s="42">
        <v>20</v>
      </c>
      <c r="K397" s="41">
        <v>222</v>
      </c>
      <c r="L397" s="42">
        <v>180</v>
      </c>
      <c r="M397" s="42" t="s">
        <v>38</v>
      </c>
      <c r="N397" s="44"/>
      <c r="O397" s="45">
        <f t="shared" si="6"/>
        <v>0</v>
      </c>
    </row>
    <row r="398" spans="1:15" ht="25.5">
      <c r="A398" s="42" t="s">
        <v>173</v>
      </c>
      <c r="B398" s="41" t="s">
        <v>1892</v>
      </c>
      <c r="C398" s="42" t="s">
        <v>755</v>
      </c>
      <c r="D398" s="42">
        <v>8</v>
      </c>
      <c r="E398" s="42" t="s">
        <v>690</v>
      </c>
      <c r="F398" s="42">
        <v>70</v>
      </c>
      <c r="G398" s="188" t="s">
        <v>1893</v>
      </c>
      <c r="H398" s="42" t="s">
        <v>43</v>
      </c>
      <c r="I398" s="42">
        <v>0.45</v>
      </c>
      <c r="J398" s="42">
        <v>20</v>
      </c>
      <c r="K398" s="41">
        <v>221</v>
      </c>
      <c r="L398" s="42">
        <v>180</v>
      </c>
      <c r="M398" s="42" t="s">
        <v>38</v>
      </c>
      <c r="N398" s="44"/>
      <c r="O398" s="45">
        <f t="shared" si="6"/>
        <v>0</v>
      </c>
    </row>
    <row r="399" spans="1:15" ht="25.5">
      <c r="A399" s="42" t="s">
        <v>173</v>
      </c>
      <c r="B399" s="41" t="s">
        <v>1894</v>
      </c>
      <c r="C399" s="42" t="s">
        <v>755</v>
      </c>
      <c r="D399" s="42">
        <v>7</v>
      </c>
      <c r="E399" s="42">
        <v>19</v>
      </c>
      <c r="F399" s="42">
        <v>60</v>
      </c>
      <c r="G399" s="188" t="s">
        <v>1895</v>
      </c>
      <c r="H399" s="42" t="s">
        <v>43</v>
      </c>
      <c r="I399" s="42">
        <v>0.45</v>
      </c>
      <c r="J399" s="42">
        <v>20</v>
      </c>
      <c r="K399" s="41">
        <v>248</v>
      </c>
      <c r="L399" s="42">
        <v>180</v>
      </c>
      <c r="M399" s="42" t="s">
        <v>38</v>
      </c>
      <c r="N399" s="44"/>
      <c r="O399" s="45">
        <f t="shared" si="6"/>
        <v>0</v>
      </c>
    </row>
    <row r="400" spans="1:15" ht="38.25">
      <c r="A400" s="42" t="s">
        <v>173</v>
      </c>
      <c r="B400" s="41" t="s">
        <v>174</v>
      </c>
      <c r="C400" s="42" t="s">
        <v>35</v>
      </c>
      <c r="D400" s="42">
        <v>0</v>
      </c>
      <c r="E400" s="42" t="s">
        <v>52</v>
      </c>
      <c r="F400" s="42" t="s">
        <v>52</v>
      </c>
      <c r="G400" s="188" t="s">
        <v>175</v>
      </c>
      <c r="H400" s="42" t="s">
        <v>43</v>
      </c>
      <c r="I400" s="42">
        <v>0.45</v>
      </c>
      <c r="J400" s="42">
        <v>20</v>
      </c>
      <c r="K400" s="41">
        <v>228</v>
      </c>
      <c r="L400" s="42">
        <v>180</v>
      </c>
      <c r="M400" s="54">
        <v>2</v>
      </c>
      <c r="N400" s="44"/>
      <c r="O400" s="45">
        <f t="shared" si="6"/>
        <v>0</v>
      </c>
    </row>
    <row r="401" spans="1:15" ht="12.75">
      <c r="A401" s="42" t="s">
        <v>173</v>
      </c>
      <c r="B401" s="41" t="s">
        <v>1896</v>
      </c>
      <c r="C401" s="42" t="s">
        <v>187</v>
      </c>
      <c r="D401" s="42">
        <v>7</v>
      </c>
      <c r="E401" s="42">
        <v>16</v>
      </c>
      <c r="F401" s="42" t="s">
        <v>52</v>
      </c>
      <c r="G401" s="188" t="s">
        <v>1897</v>
      </c>
      <c r="H401" s="42" t="s">
        <v>43</v>
      </c>
      <c r="I401" s="42">
        <v>0.45</v>
      </c>
      <c r="J401" s="42">
        <v>20</v>
      </c>
      <c r="K401" s="41">
        <v>222</v>
      </c>
      <c r="L401" s="42">
        <v>180</v>
      </c>
      <c r="M401" s="42" t="s">
        <v>38</v>
      </c>
      <c r="N401" s="44"/>
      <c r="O401" s="45">
        <f t="shared" si="6"/>
        <v>0</v>
      </c>
    </row>
    <row r="402" spans="1:15" ht="38.25">
      <c r="A402" s="42" t="s">
        <v>173</v>
      </c>
      <c r="B402" s="41" t="s">
        <v>1898</v>
      </c>
      <c r="C402" s="42" t="s">
        <v>1899</v>
      </c>
      <c r="D402" s="42">
        <v>5</v>
      </c>
      <c r="E402" s="42">
        <v>20</v>
      </c>
      <c r="F402" s="42" t="s">
        <v>52</v>
      </c>
      <c r="G402" s="188" t="s">
        <v>1900</v>
      </c>
      <c r="H402" s="42" t="s">
        <v>43</v>
      </c>
      <c r="I402" s="42">
        <v>0.45</v>
      </c>
      <c r="J402" s="42">
        <v>20</v>
      </c>
      <c r="K402" s="41">
        <v>155</v>
      </c>
      <c r="L402" s="42">
        <v>180</v>
      </c>
      <c r="M402" s="42" t="s">
        <v>38</v>
      </c>
      <c r="N402" s="44"/>
      <c r="O402" s="45">
        <f t="shared" si="6"/>
        <v>0</v>
      </c>
    </row>
    <row r="403" spans="1:15" ht="25.5">
      <c r="A403" s="42" t="s">
        <v>173</v>
      </c>
      <c r="B403" s="41" t="s">
        <v>1046</v>
      </c>
      <c r="C403" s="42" t="s">
        <v>787</v>
      </c>
      <c r="D403" s="42">
        <v>7</v>
      </c>
      <c r="E403" s="42">
        <v>20</v>
      </c>
      <c r="F403" s="42" t="s">
        <v>52</v>
      </c>
      <c r="G403" s="188" t="s">
        <v>1047</v>
      </c>
      <c r="H403" s="42" t="s">
        <v>43</v>
      </c>
      <c r="I403" s="42">
        <v>0.45</v>
      </c>
      <c r="J403" s="42">
        <v>20</v>
      </c>
      <c r="K403" s="41">
        <v>235</v>
      </c>
      <c r="L403" s="42">
        <v>180</v>
      </c>
      <c r="M403" s="42" t="s">
        <v>38</v>
      </c>
      <c r="N403" s="44"/>
      <c r="O403" s="45">
        <f t="shared" si="6"/>
        <v>0</v>
      </c>
    </row>
    <row r="404" spans="1:15" ht="38.25">
      <c r="A404" s="42" t="s">
        <v>173</v>
      </c>
      <c r="B404" s="41" t="s">
        <v>720</v>
      </c>
      <c r="C404" s="42" t="s">
        <v>720</v>
      </c>
      <c r="D404" s="42">
        <v>14</v>
      </c>
      <c r="E404" s="42">
        <v>32</v>
      </c>
      <c r="F404" s="42" t="s">
        <v>52</v>
      </c>
      <c r="G404" s="188" t="s">
        <v>1901</v>
      </c>
      <c r="H404" s="42" t="s">
        <v>43</v>
      </c>
      <c r="I404" s="42">
        <v>0.45</v>
      </c>
      <c r="J404" s="42">
        <v>20</v>
      </c>
      <c r="K404" s="41">
        <v>363</v>
      </c>
      <c r="L404" s="42">
        <v>360</v>
      </c>
      <c r="M404" s="42" t="s">
        <v>38</v>
      </c>
      <c r="N404" s="44"/>
      <c r="O404" s="45">
        <f t="shared" si="6"/>
        <v>0</v>
      </c>
    </row>
    <row r="405" spans="1:15" ht="38.25">
      <c r="A405" s="42" t="s">
        <v>173</v>
      </c>
      <c r="B405" s="41" t="s">
        <v>1902</v>
      </c>
      <c r="C405" s="42" t="s">
        <v>720</v>
      </c>
      <c r="D405" s="42">
        <v>12</v>
      </c>
      <c r="E405" s="42">
        <v>29</v>
      </c>
      <c r="F405" s="42" t="s">
        <v>57</v>
      </c>
      <c r="G405" s="188" t="s">
        <v>1903</v>
      </c>
      <c r="H405" s="42" t="s">
        <v>37</v>
      </c>
      <c r="I405" s="42">
        <v>0.33</v>
      </c>
      <c r="J405" s="42">
        <v>20</v>
      </c>
      <c r="K405" s="41">
        <v>356</v>
      </c>
      <c r="L405" s="42">
        <v>365</v>
      </c>
      <c r="M405" s="54">
        <v>16</v>
      </c>
      <c r="N405" s="44"/>
      <c r="O405" s="45">
        <f t="shared" si="6"/>
        <v>0</v>
      </c>
    </row>
    <row r="406" spans="1:15" ht="38.25">
      <c r="A406" s="42" t="s">
        <v>173</v>
      </c>
      <c r="B406" s="41" t="s">
        <v>1904</v>
      </c>
      <c r="C406" s="42" t="s">
        <v>299</v>
      </c>
      <c r="D406" s="42">
        <v>7</v>
      </c>
      <c r="E406" s="42">
        <v>16</v>
      </c>
      <c r="F406" s="42" t="s">
        <v>52</v>
      </c>
      <c r="G406" s="188" t="s">
        <v>1905</v>
      </c>
      <c r="H406" s="42" t="s">
        <v>43</v>
      </c>
      <c r="I406" s="42">
        <v>0.45</v>
      </c>
      <c r="J406" s="42">
        <v>20</v>
      </c>
      <c r="K406" s="41">
        <v>208</v>
      </c>
      <c r="L406" s="42">
        <v>180</v>
      </c>
      <c r="M406" s="54">
        <v>9</v>
      </c>
      <c r="N406" s="44"/>
      <c r="O406" s="45">
        <f t="shared" si="6"/>
        <v>0</v>
      </c>
    </row>
    <row r="407" spans="1:15" ht="25.5">
      <c r="A407" s="42" t="s">
        <v>173</v>
      </c>
      <c r="B407" s="41" t="s">
        <v>1906</v>
      </c>
      <c r="C407" s="42" t="s">
        <v>1253</v>
      </c>
      <c r="D407" s="42">
        <v>5</v>
      </c>
      <c r="E407" s="42" t="s">
        <v>52</v>
      </c>
      <c r="F407" s="42" t="s">
        <v>52</v>
      </c>
      <c r="G407" s="188" t="s">
        <v>1907</v>
      </c>
      <c r="H407" s="42" t="s">
        <v>43</v>
      </c>
      <c r="I407" s="42">
        <v>0.45</v>
      </c>
      <c r="J407" s="42">
        <v>20</v>
      </c>
      <c r="K407" s="41">
        <v>235</v>
      </c>
      <c r="L407" s="42">
        <v>180</v>
      </c>
      <c r="M407" s="54">
        <v>5</v>
      </c>
      <c r="N407" s="44"/>
      <c r="O407" s="45">
        <f t="shared" si="6"/>
        <v>0</v>
      </c>
    </row>
    <row r="408" spans="1:15" ht="25.5">
      <c r="A408" s="42" t="s">
        <v>173</v>
      </c>
      <c r="B408" s="41" t="s">
        <v>1908</v>
      </c>
      <c r="C408" s="42" t="s">
        <v>671</v>
      </c>
      <c r="D408" s="42">
        <v>5</v>
      </c>
      <c r="E408" s="42" t="s">
        <v>52</v>
      </c>
      <c r="F408" s="42" t="s">
        <v>52</v>
      </c>
      <c r="G408" s="188" t="s">
        <v>1909</v>
      </c>
      <c r="H408" s="42" t="s">
        <v>43</v>
      </c>
      <c r="I408" s="42">
        <v>0.45</v>
      </c>
      <c r="J408" s="42">
        <v>20</v>
      </c>
      <c r="K408" s="41">
        <v>221</v>
      </c>
      <c r="L408" s="42">
        <v>180</v>
      </c>
      <c r="M408" s="42" t="s">
        <v>38</v>
      </c>
      <c r="N408" s="44"/>
      <c r="O408" s="45">
        <f t="shared" si="6"/>
        <v>0</v>
      </c>
    </row>
    <row r="409" spans="1:15" ht="25.5">
      <c r="A409" s="42" t="s">
        <v>173</v>
      </c>
      <c r="B409" s="41" t="s">
        <v>1910</v>
      </c>
      <c r="C409" s="42" t="s">
        <v>671</v>
      </c>
      <c r="D409" s="42">
        <v>5</v>
      </c>
      <c r="E409" s="42" t="s">
        <v>52</v>
      </c>
      <c r="F409" s="42" t="s">
        <v>52</v>
      </c>
      <c r="G409" s="188" t="s">
        <v>1911</v>
      </c>
      <c r="H409" s="42" t="s">
        <v>43</v>
      </c>
      <c r="I409" s="42">
        <v>0.45</v>
      </c>
      <c r="J409" s="42">
        <v>20</v>
      </c>
      <c r="K409" s="41">
        <v>222</v>
      </c>
      <c r="L409" s="42">
        <v>180</v>
      </c>
      <c r="M409" s="54">
        <v>9</v>
      </c>
      <c r="N409" s="44"/>
      <c r="O409" s="45">
        <f t="shared" si="6"/>
        <v>0</v>
      </c>
    </row>
    <row r="410" spans="1:15" ht="12.75">
      <c r="A410" s="42" t="s">
        <v>173</v>
      </c>
      <c r="B410" s="41" t="s">
        <v>804</v>
      </c>
      <c r="C410" s="42" t="s">
        <v>804</v>
      </c>
      <c r="D410" s="42">
        <v>5</v>
      </c>
      <c r="E410" s="42">
        <v>12</v>
      </c>
      <c r="F410" s="42" t="s">
        <v>52</v>
      </c>
      <c r="G410" s="188" t="s">
        <v>1048</v>
      </c>
      <c r="H410" s="42" t="s">
        <v>43</v>
      </c>
      <c r="I410" s="42">
        <v>0.45</v>
      </c>
      <c r="J410" s="42">
        <v>20</v>
      </c>
      <c r="K410" s="41">
        <v>235</v>
      </c>
      <c r="L410" s="42">
        <v>180</v>
      </c>
      <c r="M410" s="42" t="s">
        <v>38</v>
      </c>
      <c r="N410" s="44"/>
      <c r="O410" s="45">
        <f t="shared" si="6"/>
        <v>0</v>
      </c>
    </row>
    <row r="411" spans="1:15" ht="38.25">
      <c r="A411" s="42" t="s">
        <v>173</v>
      </c>
      <c r="B411" s="41" t="s">
        <v>1912</v>
      </c>
      <c r="C411" s="42" t="s">
        <v>804</v>
      </c>
      <c r="D411" s="42">
        <v>5</v>
      </c>
      <c r="E411" s="42">
        <v>15</v>
      </c>
      <c r="F411" s="42" t="s">
        <v>52</v>
      </c>
      <c r="G411" s="188" t="s">
        <v>1913</v>
      </c>
      <c r="H411" s="42" t="s">
        <v>43</v>
      </c>
      <c r="I411" s="42">
        <v>0.45</v>
      </c>
      <c r="J411" s="42">
        <v>20</v>
      </c>
      <c r="K411" s="41">
        <v>235</v>
      </c>
      <c r="L411" s="42">
        <v>180</v>
      </c>
      <c r="M411" s="42" t="s">
        <v>38</v>
      </c>
      <c r="N411" s="44"/>
      <c r="O411" s="45">
        <f t="shared" si="6"/>
        <v>0</v>
      </c>
    </row>
    <row r="412" spans="1:15" ht="25.5">
      <c r="A412" s="42" t="s">
        <v>173</v>
      </c>
      <c r="B412" s="41" t="s">
        <v>1914</v>
      </c>
      <c r="C412" s="42" t="s">
        <v>804</v>
      </c>
      <c r="D412" s="42">
        <v>5</v>
      </c>
      <c r="E412" s="42">
        <v>12</v>
      </c>
      <c r="F412" s="42" t="s">
        <v>52</v>
      </c>
      <c r="G412" s="188" t="s">
        <v>1915</v>
      </c>
      <c r="H412" s="42" t="s">
        <v>43</v>
      </c>
      <c r="I412" s="42">
        <v>0.45</v>
      </c>
      <c r="J412" s="42">
        <v>20</v>
      </c>
      <c r="K412" s="41">
        <v>235</v>
      </c>
      <c r="L412" s="42">
        <v>180</v>
      </c>
      <c r="M412" s="42" t="s">
        <v>38</v>
      </c>
      <c r="N412" s="44"/>
      <c r="O412" s="45">
        <f t="shared" si="6"/>
        <v>0</v>
      </c>
    </row>
    <row r="413" spans="1:15" ht="25.5">
      <c r="A413" s="42" t="s">
        <v>173</v>
      </c>
      <c r="B413" s="41" t="s">
        <v>1916</v>
      </c>
      <c r="C413" s="42" t="s">
        <v>804</v>
      </c>
      <c r="D413" s="42">
        <v>5</v>
      </c>
      <c r="E413" s="42">
        <v>15.5</v>
      </c>
      <c r="F413" s="42">
        <v>60</v>
      </c>
      <c r="G413" s="188" t="s">
        <v>1917</v>
      </c>
      <c r="H413" s="42" t="s">
        <v>43</v>
      </c>
      <c r="I413" s="42">
        <v>0.45</v>
      </c>
      <c r="J413" s="42">
        <v>20</v>
      </c>
      <c r="K413" s="41">
        <v>235</v>
      </c>
      <c r="L413" s="42">
        <v>180</v>
      </c>
      <c r="M413" s="42" t="s">
        <v>38</v>
      </c>
      <c r="N413" s="44"/>
      <c r="O413" s="45">
        <f t="shared" si="6"/>
        <v>0</v>
      </c>
    </row>
    <row r="414" spans="1:15" ht="25.5">
      <c r="A414" s="42" t="s">
        <v>173</v>
      </c>
      <c r="B414" s="41" t="s">
        <v>1918</v>
      </c>
      <c r="C414" s="42" t="s">
        <v>804</v>
      </c>
      <c r="D414" s="42">
        <v>5</v>
      </c>
      <c r="E414" s="42">
        <v>15</v>
      </c>
      <c r="F414" s="42" t="s">
        <v>52</v>
      </c>
      <c r="G414" s="188" t="s">
        <v>1919</v>
      </c>
      <c r="H414" s="42" t="s">
        <v>43</v>
      </c>
      <c r="I414" s="42">
        <v>0.45</v>
      </c>
      <c r="J414" s="42">
        <v>20</v>
      </c>
      <c r="K414" s="41">
        <v>235</v>
      </c>
      <c r="L414" s="42">
        <v>180</v>
      </c>
      <c r="M414" s="42" t="s">
        <v>38</v>
      </c>
      <c r="N414" s="44"/>
      <c r="O414" s="45">
        <f t="shared" si="6"/>
        <v>0</v>
      </c>
    </row>
    <row r="415" spans="1:15" ht="25.5">
      <c r="A415" s="42" t="s">
        <v>173</v>
      </c>
      <c r="B415" s="41" t="s">
        <v>1920</v>
      </c>
      <c r="C415" s="42" t="s">
        <v>804</v>
      </c>
      <c r="D415" s="42">
        <v>5</v>
      </c>
      <c r="E415" s="42">
        <v>15</v>
      </c>
      <c r="F415" s="42" t="s">
        <v>52</v>
      </c>
      <c r="G415" s="188" t="s">
        <v>1921</v>
      </c>
      <c r="H415" s="42" t="s">
        <v>43</v>
      </c>
      <c r="I415" s="42">
        <v>0.45</v>
      </c>
      <c r="J415" s="42">
        <v>20</v>
      </c>
      <c r="K415" s="41">
        <v>235</v>
      </c>
      <c r="L415" s="42">
        <v>180</v>
      </c>
      <c r="M415" s="42" t="s">
        <v>38</v>
      </c>
      <c r="N415" s="44"/>
      <c r="O415" s="45">
        <f t="shared" si="6"/>
        <v>0</v>
      </c>
    </row>
    <row r="416" spans="1:15" ht="25.5">
      <c r="A416" s="42" t="s">
        <v>173</v>
      </c>
      <c r="B416" s="41" t="s">
        <v>1922</v>
      </c>
      <c r="C416" s="42" t="s">
        <v>804</v>
      </c>
      <c r="D416" s="42">
        <v>2.5</v>
      </c>
      <c r="E416" s="42" t="s">
        <v>52</v>
      </c>
      <c r="F416" s="42" t="s">
        <v>52</v>
      </c>
      <c r="G416" s="188" t="s">
        <v>1923</v>
      </c>
      <c r="H416" s="42" t="s">
        <v>43</v>
      </c>
      <c r="I416" s="42">
        <v>0.45</v>
      </c>
      <c r="J416" s="42">
        <v>20</v>
      </c>
      <c r="K416" s="41">
        <v>168</v>
      </c>
      <c r="L416" s="42">
        <v>180</v>
      </c>
      <c r="M416" s="193" t="s">
        <v>357</v>
      </c>
      <c r="N416" s="44"/>
      <c r="O416" s="45">
        <f t="shared" si="6"/>
        <v>0</v>
      </c>
    </row>
    <row r="417" spans="1:15" ht="25.5">
      <c r="A417" s="42" t="s">
        <v>173</v>
      </c>
      <c r="B417" s="41" t="s">
        <v>1924</v>
      </c>
      <c r="C417" s="42" t="s">
        <v>804</v>
      </c>
      <c r="D417" s="42">
        <v>5</v>
      </c>
      <c r="E417" s="42">
        <v>15</v>
      </c>
      <c r="F417" s="42" t="s">
        <v>52</v>
      </c>
      <c r="G417" s="188" t="s">
        <v>1925</v>
      </c>
      <c r="H417" s="42" t="s">
        <v>43</v>
      </c>
      <c r="I417" s="42">
        <v>0.45</v>
      </c>
      <c r="J417" s="42">
        <v>20</v>
      </c>
      <c r="K417" s="41">
        <v>235</v>
      </c>
      <c r="L417" s="42">
        <v>180</v>
      </c>
      <c r="M417" s="42" t="s">
        <v>38</v>
      </c>
      <c r="N417" s="44"/>
      <c r="O417" s="45">
        <f t="shared" si="6"/>
        <v>0</v>
      </c>
    </row>
    <row r="418" spans="1:15" ht="25.5">
      <c r="A418" s="42" t="s">
        <v>173</v>
      </c>
      <c r="B418" s="41" t="s">
        <v>1926</v>
      </c>
      <c r="C418" s="42" t="s">
        <v>804</v>
      </c>
      <c r="D418" s="42">
        <v>5</v>
      </c>
      <c r="E418" s="42">
        <v>15</v>
      </c>
      <c r="F418" s="42" t="s">
        <v>52</v>
      </c>
      <c r="G418" s="188" t="s">
        <v>1927</v>
      </c>
      <c r="H418" s="42" t="s">
        <v>43</v>
      </c>
      <c r="I418" s="42">
        <v>0.45</v>
      </c>
      <c r="J418" s="42">
        <v>20</v>
      </c>
      <c r="K418" s="41">
        <v>235</v>
      </c>
      <c r="L418" s="42">
        <v>180</v>
      </c>
      <c r="M418" s="42" t="s">
        <v>38</v>
      </c>
      <c r="N418" s="44"/>
      <c r="O418" s="45">
        <f t="shared" si="6"/>
        <v>0</v>
      </c>
    </row>
    <row r="419" spans="1:15" ht="25.5">
      <c r="A419" s="42" t="s">
        <v>173</v>
      </c>
      <c r="B419" s="41" t="s">
        <v>1928</v>
      </c>
      <c r="C419" s="42" t="s">
        <v>804</v>
      </c>
      <c r="D419" s="42">
        <v>5</v>
      </c>
      <c r="E419" s="42">
        <v>15</v>
      </c>
      <c r="F419" s="42" t="s">
        <v>52</v>
      </c>
      <c r="G419" s="188" t="s">
        <v>1929</v>
      </c>
      <c r="H419" s="42" t="s">
        <v>43</v>
      </c>
      <c r="I419" s="42">
        <v>0.45</v>
      </c>
      <c r="J419" s="42">
        <v>20</v>
      </c>
      <c r="K419" s="41">
        <v>235</v>
      </c>
      <c r="L419" s="42">
        <v>180</v>
      </c>
      <c r="M419" s="42" t="s">
        <v>38</v>
      </c>
      <c r="N419" s="44"/>
      <c r="O419" s="45">
        <f t="shared" si="6"/>
        <v>0</v>
      </c>
    </row>
    <row r="420" spans="1:15" ht="12.75">
      <c r="A420" s="42" t="s">
        <v>173</v>
      </c>
      <c r="B420" s="41" t="s">
        <v>1051</v>
      </c>
      <c r="C420" s="42" t="s">
        <v>1051</v>
      </c>
      <c r="D420" s="42">
        <v>10</v>
      </c>
      <c r="E420" s="42" t="s">
        <v>1930</v>
      </c>
      <c r="F420" s="42">
        <v>200</v>
      </c>
      <c r="G420" s="188" t="s">
        <v>1931</v>
      </c>
      <c r="H420" s="42" t="s">
        <v>43</v>
      </c>
      <c r="I420" s="42">
        <v>0.45</v>
      </c>
      <c r="J420" s="42">
        <v>20</v>
      </c>
      <c r="K420" s="41">
        <v>269</v>
      </c>
      <c r="L420" s="42">
        <v>180</v>
      </c>
      <c r="M420" s="42" t="s">
        <v>38</v>
      </c>
      <c r="N420" s="44"/>
      <c r="O420" s="45">
        <f t="shared" si="6"/>
        <v>0</v>
      </c>
    </row>
    <row r="421" spans="1:15" ht="38.25">
      <c r="A421" s="42" t="s">
        <v>173</v>
      </c>
      <c r="B421" s="41" t="s">
        <v>1932</v>
      </c>
      <c r="C421" s="42" t="s">
        <v>765</v>
      </c>
      <c r="D421" s="42">
        <v>4.5</v>
      </c>
      <c r="E421" s="42"/>
      <c r="F421" s="42" t="s">
        <v>52</v>
      </c>
      <c r="G421" s="188" t="s">
        <v>1933</v>
      </c>
      <c r="H421" s="42" t="s">
        <v>43</v>
      </c>
      <c r="I421" s="42">
        <v>0.45</v>
      </c>
      <c r="J421" s="42">
        <v>20</v>
      </c>
      <c r="K421" s="41">
        <v>155</v>
      </c>
      <c r="L421" s="42">
        <v>180</v>
      </c>
      <c r="M421" s="42" t="s">
        <v>38</v>
      </c>
      <c r="N421" s="44"/>
      <c r="O421" s="45">
        <f t="shared" si="6"/>
        <v>0</v>
      </c>
    </row>
    <row r="422" spans="1:15" ht="25.5">
      <c r="A422" s="42" t="s">
        <v>173</v>
      </c>
      <c r="B422" s="41" t="s">
        <v>1040</v>
      </c>
      <c r="C422" s="42" t="s">
        <v>703</v>
      </c>
      <c r="D422" s="42">
        <v>8.5</v>
      </c>
      <c r="E422" s="42">
        <v>20</v>
      </c>
      <c r="F422" s="42">
        <v>140</v>
      </c>
      <c r="G422" s="188" t="s">
        <v>1041</v>
      </c>
      <c r="H422" s="42" t="s">
        <v>43</v>
      </c>
      <c r="I422" s="42">
        <v>0.45</v>
      </c>
      <c r="J422" s="42">
        <v>20</v>
      </c>
      <c r="K422" s="41">
        <v>248</v>
      </c>
      <c r="L422" s="42">
        <v>180</v>
      </c>
      <c r="M422" s="42" t="s">
        <v>38</v>
      </c>
      <c r="N422" s="255"/>
      <c r="O422" s="45">
        <f t="shared" si="6"/>
        <v>0</v>
      </c>
    </row>
    <row r="423" spans="1:15" ht="25.5">
      <c r="A423" s="42" t="s">
        <v>173</v>
      </c>
      <c r="B423" s="41" t="s">
        <v>1934</v>
      </c>
      <c r="C423" s="42" t="s">
        <v>1866</v>
      </c>
      <c r="D423" s="42">
        <v>6.9</v>
      </c>
      <c r="E423" s="42" t="s">
        <v>52</v>
      </c>
      <c r="F423" s="42" t="s">
        <v>52</v>
      </c>
      <c r="G423" s="188" t="s">
        <v>1935</v>
      </c>
      <c r="H423" s="42" t="s">
        <v>37</v>
      </c>
      <c r="I423" s="42">
        <v>0.5</v>
      </c>
      <c r="J423" s="42">
        <v>20</v>
      </c>
      <c r="K423" s="41">
        <v>228</v>
      </c>
      <c r="L423" s="42">
        <v>1825</v>
      </c>
      <c r="M423" s="54">
        <v>18</v>
      </c>
      <c r="N423" s="255"/>
      <c r="O423" s="45">
        <f t="shared" si="6"/>
        <v>0</v>
      </c>
    </row>
    <row r="424" spans="1:15" ht="25.5">
      <c r="A424" s="42" t="s">
        <v>173</v>
      </c>
      <c r="B424" s="41" t="s">
        <v>1936</v>
      </c>
      <c r="C424" s="42" t="s">
        <v>804</v>
      </c>
      <c r="D424" s="42">
        <v>5</v>
      </c>
      <c r="E424" s="42">
        <v>15</v>
      </c>
      <c r="F424" s="42" t="s">
        <v>52</v>
      </c>
      <c r="G424" s="188" t="s">
        <v>1937</v>
      </c>
      <c r="H424" s="42" t="s">
        <v>43</v>
      </c>
      <c r="I424" s="42">
        <v>0.45</v>
      </c>
      <c r="J424" s="42">
        <v>20</v>
      </c>
      <c r="K424" s="41">
        <v>235</v>
      </c>
      <c r="L424" s="42">
        <v>180</v>
      </c>
      <c r="M424" s="42" t="s">
        <v>38</v>
      </c>
      <c r="N424" s="255"/>
      <c r="O424" s="45">
        <f t="shared" si="6"/>
        <v>0</v>
      </c>
    </row>
    <row r="425" spans="1:15" ht="38.25">
      <c r="A425" s="64" t="s">
        <v>1053</v>
      </c>
      <c r="B425" s="65" t="s">
        <v>1938</v>
      </c>
      <c r="C425" s="64" t="s">
        <v>1795</v>
      </c>
      <c r="D425" s="64">
        <v>5.5</v>
      </c>
      <c r="E425" s="64">
        <v>13</v>
      </c>
      <c r="F425" s="64">
        <v>35</v>
      </c>
      <c r="G425" s="209" t="s">
        <v>1939</v>
      </c>
      <c r="H425" s="64" t="s">
        <v>43</v>
      </c>
      <c r="I425" s="64">
        <v>0.5</v>
      </c>
      <c r="J425" s="64">
        <v>12</v>
      </c>
      <c r="K425" s="65">
        <v>164</v>
      </c>
      <c r="L425" s="64">
        <v>180</v>
      </c>
      <c r="M425" s="50" t="s">
        <v>243</v>
      </c>
      <c r="N425" s="255"/>
      <c r="O425" s="45">
        <f t="shared" si="6"/>
        <v>0</v>
      </c>
    </row>
    <row r="426" spans="1:15" ht="38.25">
      <c r="A426" s="64" t="s">
        <v>1053</v>
      </c>
      <c r="B426" s="65" t="s">
        <v>1940</v>
      </c>
      <c r="C426" s="64" t="s">
        <v>338</v>
      </c>
      <c r="D426" s="64">
        <v>4.5</v>
      </c>
      <c r="E426" s="64">
        <v>12</v>
      </c>
      <c r="F426" s="64">
        <v>11</v>
      </c>
      <c r="G426" s="209" t="s">
        <v>1941</v>
      </c>
      <c r="H426" s="64" t="s">
        <v>43</v>
      </c>
      <c r="I426" s="64">
        <v>0.45</v>
      </c>
      <c r="J426" s="64">
        <v>12</v>
      </c>
      <c r="K426" s="65">
        <v>144</v>
      </c>
      <c r="L426" s="64">
        <v>180</v>
      </c>
      <c r="M426" s="54">
        <v>13</v>
      </c>
      <c r="N426" s="255"/>
      <c r="O426" s="45">
        <f t="shared" si="6"/>
        <v>0</v>
      </c>
    </row>
    <row r="427" spans="1:15" ht="38.25">
      <c r="A427" s="64" t="s">
        <v>1053</v>
      </c>
      <c r="B427" s="65" t="s">
        <v>1054</v>
      </c>
      <c r="C427" s="64" t="s">
        <v>1055</v>
      </c>
      <c r="D427" s="64">
        <v>4.5</v>
      </c>
      <c r="E427" s="64">
        <v>12</v>
      </c>
      <c r="F427" s="64">
        <v>22</v>
      </c>
      <c r="G427" s="209" t="s">
        <v>1056</v>
      </c>
      <c r="H427" s="64" t="s">
        <v>43</v>
      </c>
      <c r="I427" s="64">
        <v>0.45</v>
      </c>
      <c r="J427" s="64">
        <v>12</v>
      </c>
      <c r="K427" s="65">
        <v>152</v>
      </c>
      <c r="L427" s="64">
        <v>180</v>
      </c>
      <c r="M427" s="64" t="s">
        <v>38</v>
      </c>
      <c r="N427" s="255"/>
      <c r="O427" s="45">
        <f t="shared" si="6"/>
        <v>0</v>
      </c>
    </row>
    <row r="428" spans="1:15" ht="38.25">
      <c r="A428" s="64" t="s">
        <v>1053</v>
      </c>
      <c r="B428" s="65" t="s">
        <v>1942</v>
      </c>
      <c r="C428" s="64" t="s">
        <v>187</v>
      </c>
      <c r="D428" s="64">
        <v>6.5</v>
      </c>
      <c r="E428" s="64" t="s">
        <v>762</v>
      </c>
      <c r="F428" s="64">
        <v>65</v>
      </c>
      <c r="G428" s="209" t="s">
        <v>1943</v>
      </c>
      <c r="H428" s="64" t="s">
        <v>43</v>
      </c>
      <c r="I428" s="64">
        <v>0.45</v>
      </c>
      <c r="J428" s="64">
        <v>12</v>
      </c>
      <c r="K428" s="65">
        <v>175</v>
      </c>
      <c r="L428" s="64">
        <v>180</v>
      </c>
      <c r="M428" s="54">
        <v>14</v>
      </c>
      <c r="N428" s="255"/>
      <c r="O428" s="45">
        <f t="shared" si="6"/>
        <v>0</v>
      </c>
    </row>
    <row r="429" spans="1:15" ht="51">
      <c r="A429" s="51" t="s">
        <v>1061</v>
      </c>
      <c r="B429" s="52" t="s">
        <v>1064</v>
      </c>
      <c r="C429" s="51" t="s">
        <v>703</v>
      </c>
      <c r="D429" s="51">
        <v>8</v>
      </c>
      <c r="E429" s="51">
        <v>19</v>
      </c>
      <c r="F429" s="51">
        <v>75</v>
      </c>
      <c r="G429" s="223" t="s">
        <v>1944</v>
      </c>
      <c r="H429" s="51" t="s">
        <v>43</v>
      </c>
      <c r="I429" s="51">
        <v>0.45</v>
      </c>
      <c r="J429" s="51">
        <v>12</v>
      </c>
      <c r="K429" s="52">
        <v>245</v>
      </c>
      <c r="L429" s="51">
        <v>240</v>
      </c>
      <c r="M429" s="51" t="s">
        <v>38</v>
      </c>
      <c r="N429" s="255"/>
      <c r="O429" s="45">
        <f t="shared" si="6"/>
        <v>0</v>
      </c>
    </row>
    <row r="430" spans="1:15" ht="51">
      <c r="A430" s="51" t="s">
        <v>1061</v>
      </c>
      <c r="B430" s="52" t="s">
        <v>1945</v>
      </c>
      <c r="C430" s="51" t="s">
        <v>703</v>
      </c>
      <c r="D430" s="51">
        <v>8</v>
      </c>
      <c r="E430" s="51">
        <v>19</v>
      </c>
      <c r="F430" s="51">
        <v>72</v>
      </c>
      <c r="G430" s="223" t="s">
        <v>1946</v>
      </c>
      <c r="H430" s="51" t="s">
        <v>43</v>
      </c>
      <c r="I430" s="51">
        <v>0.45</v>
      </c>
      <c r="J430" s="51">
        <v>12</v>
      </c>
      <c r="K430" s="52">
        <v>262</v>
      </c>
      <c r="L430" s="51">
        <v>360</v>
      </c>
      <c r="M430" s="51" t="s">
        <v>38</v>
      </c>
      <c r="N430" s="255"/>
      <c r="O430" s="45">
        <f t="shared" si="6"/>
        <v>0</v>
      </c>
    </row>
    <row r="431" spans="1:15" ht="38.25">
      <c r="A431" s="51" t="s">
        <v>1061</v>
      </c>
      <c r="B431" s="52" t="s">
        <v>1947</v>
      </c>
      <c r="C431" s="51" t="s">
        <v>1092</v>
      </c>
      <c r="D431" s="51">
        <v>6.9</v>
      </c>
      <c r="E431" s="51">
        <v>17</v>
      </c>
      <c r="F431" s="51">
        <v>42</v>
      </c>
      <c r="G431" s="223" t="s">
        <v>1948</v>
      </c>
      <c r="H431" s="51" t="s">
        <v>43</v>
      </c>
      <c r="I431" s="51">
        <v>0.45</v>
      </c>
      <c r="J431" s="51">
        <v>12</v>
      </c>
      <c r="K431" s="52">
        <v>240</v>
      </c>
      <c r="L431" s="51">
        <v>240</v>
      </c>
      <c r="M431" s="51" t="s">
        <v>38</v>
      </c>
      <c r="N431" s="255"/>
      <c r="O431" s="45">
        <f t="shared" si="6"/>
        <v>0</v>
      </c>
    </row>
    <row r="432" spans="1:15" ht="38.25">
      <c r="A432" s="51" t="s">
        <v>1061</v>
      </c>
      <c r="B432" s="52" t="s">
        <v>1949</v>
      </c>
      <c r="C432" s="51" t="s">
        <v>1598</v>
      </c>
      <c r="D432" s="51">
        <v>6</v>
      </c>
      <c r="E432" s="51">
        <v>19</v>
      </c>
      <c r="F432" s="51">
        <v>16</v>
      </c>
      <c r="G432" s="223" t="s">
        <v>1950</v>
      </c>
      <c r="H432" s="51" t="s">
        <v>43</v>
      </c>
      <c r="I432" s="51">
        <v>0.45</v>
      </c>
      <c r="J432" s="51">
        <v>12</v>
      </c>
      <c r="K432" s="52">
        <v>240</v>
      </c>
      <c r="L432" s="51">
        <v>360</v>
      </c>
      <c r="M432" s="51" t="s">
        <v>38</v>
      </c>
      <c r="N432" s="255"/>
      <c r="O432" s="45">
        <f t="shared" si="6"/>
        <v>0</v>
      </c>
    </row>
    <row r="433" spans="1:15" ht="38.25">
      <c r="A433" s="51" t="s">
        <v>1061</v>
      </c>
      <c r="B433" s="52" t="s">
        <v>1951</v>
      </c>
      <c r="C433" s="51" t="s">
        <v>769</v>
      </c>
      <c r="D433" s="51">
        <v>8.5</v>
      </c>
      <c r="E433" s="51">
        <v>19</v>
      </c>
      <c r="F433" s="51">
        <v>65</v>
      </c>
      <c r="G433" s="223" t="s">
        <v>1952</v>
      </c>
      <c r="H433" s="51" t="s">
        <v>43</v>
      </c>
      <c r="I433" s="51">
        <v>0.45</v>
      </c>
      <c r="J433" s="51">
        <v>12</v>
      </c>
      <c r="K433" s="52">
        <v>273</v>
      </c>
      <c r="L433" s="51">
        <v>240</v>
      </c>
      <c r="M433" s="54">
        <v>11</v>
      </c>
      <c r="N433" s="255"/>
      <c r="O433" s="45">
        <f t="shared" si="6"/>
        <v>0</v>
      </c>
    </row>
    <row r="434" spans="1:15" ht="38.25">
      <c r="A434" s="51" t="s">
        <v>1061</v>
      </c>
      <c r="B434" s="52" t="s">
        <v>1953</v>
      </c>
      <c r="C434" s="51" t="s">
        <v>1954</v>
      </c>
      <c r="D434" s="51">
        <v>6</v>
      </c>
      <c r="E434" s="51">
        <v>15</v>
      </c>
      <c r="F434" s="51">
        <v>61</v>
      </c>
      <c r="G434" s="223" t="s">
        <v>1955</v>
      </c>
      <c r="H434" s="51" t="s">
        <v>43</v>
      </c>
      <c r="I434" s="51">
        <v>0.45</v>
      </c>
      <c r="J434" s="51">
        <v>12</v>
      </c>
      <c r="K434" s="52">
        <v>262</v>
      </c>
      <c r="L434" s="51">
        <v>363</v>
      </c>
      <c r="M434" s="193" t="s">
        <v>357</v>
      </c>
      <c r="N434" s="255"/>
      <c r="O434" s="45">
        <f t="shared" si="6"/>
        <v>0</v>
      </c>
    </row>
    <row r="435" spans="1:15" ht="38.25">
      <c r="A435" s="51" t="s">
        <v>1061</v>
      </c>
      <c r="B435" s="52" t="s">
        <v>1066</v>
      </c>
      <c r="C435" s="51" t="s">
        <v>731</v>
      </c>
      <c r="D435" s="51">
        <v>6.8</v>
      </c>
      <c r="E435" s="51">
        <v>18</v>
      </c>
      <c r="F435" s="51">
        <v>38</v>
      </c>
      <c r="G435" s="223" t="s">
        <v>1956</v>
      </c>
      <c r="H435" s="51" t="s">
        <v>43</v>
      </c>
      <c r="I435" s="51">
        <v>0.45</v>
      </c>
      <c r="J435" s="51">
        <v>12</v>
      </c>
      <c r="K435" s="52">
        <v>218</v>
      </c>
      <c r="L435" s="51">
        <v>240</v>
      </c>
      <c r="M435" s="51" t="s">
        <v>38</v>
      </c>
      <c r="N435" s="255"/>
      <c r="O435" s="45">
        <f t="shared" si="6"/>
        <v>0</v>
      </c>
    </row>
    <row r="436" spans="1:15" ht="25.5">
      <c r="A436" s="51" t="s">
        <v>1061</v>
      </c>
      <c r="B436" s="52" t="s">
        <v>1957</v>
      </c>
      <c r="C436" s="51" t="s">
        <v>827</v>
      </c>
      <c r="D436" s="51">
        <v>5</v>
      </c>
      <c r="E436" s="51">
        <v>17</v>
      </c>
      <c r="F436" s="51">
        <v>8</v>
      </c>
      <c r="G436" s="223" t="s">
        <v>1958</v>
      </c>
      <c r="H436" s="51" t="s">
        <v>43</v>
      </c>
      <c r="I436" s="51">
        <v>0.45</v>
      </c>
      <c r="J436" s="51">
        <v>12</v>
      </c>
      <c r="K436" s="52">
        <v>289</v>
      </c>
      <c r="L436" s="51">
        <v>360</v>
      </c>
      <c r="M436" s="54">
        <v>9</v>
      </c>
      <c r="N436" s="255"/>
      <c r="O436" s="45">
        <f t="shared" si="6"/>
        <v>0</v>
      </c>
    </row>
    <row r="437" spans="1:15" ht="38.25">
      <c r="A437" s="51" t="s">
        <v>1061</v>
      </c>
      <c r="B437" s="52" t="s">
        <v>1959</v>
      </c>
      <c r="C437" s="51" t="s">
        <v>1253</v>
      </c>
      <c r="D437" s="51">
        <v>5</v>
      </c>
      <c r="E437" s="51">
        <v>19</v>
      </c>
      <c r="F437" s="51">
        <v>8</v>
      </c>
      <c r="G437" s="223" t="s">
        <v>1960</v>
      </c>
      <c r="H437" s="51" t="s">
        <v>43</v>
      </c>
      <c r="I437" s="51">
        <v>0.45</v>
      </c>
      <c r="J437" s="51">
        <v>12</v>
      </c>
      <c r="K437" s="52">
        <v>278</v>
      </c>
      <c r="L437" s="51">
        <v>360</v>
      </c>
      <c r="M437" s="54">
        <v>19</v>
      </c>
      <c r="N437" s="255"/>
      <c r="O437" s="45">
        <f t="shared" si="6"/>
        <v>0</v>
      </c>
    </row>
    <row r="438" spans="1:15" ht="38.25">
      <c r="A438" s="51" t="s">
        <v>1061</v>
      </c>
      <c r="B438" s="52" t="s">
        <v>1961</v>
      </c>
      <c r="C438" s="51" t="s">
        <v>1004</v>
      </c>
      <c r="D438" s="51">
        <v>10</v>
      </c>
      <c r="E438" s="51">
        <v>28</v>
      </c>
      <c r="F438" s="51">
        <v>10</v>
      </c>
      <c r="G438" s="223" t="s">
        <v>1962</v>
      </c>
      <c r="H438" s="51" t="s">
        <v>43</v>
      </c>
      <c r="I438" s="51">
        <v>0.45</v>
      </c>
      <c r="J438" s="51">
        <v>12</v>
      </c>
      <c r="K438" s="52">
        <v>305</v>
      </c>
      <c r="L438" s="51">
        <v>360</v>
      </c>
      <c r="M438" s="193" t="s">
        <v>357</v>
      </c>
      <c r="N438" s="255"/>
      <c r="O438" s="45">
        <f t="shared" si="6"/>
        <v>0</v>
      </c>
    </row>
    <row r="439" spans="1:15" ht="25.5">
      <c r="A439" s="51" t="s">
        <v>1061</v>
      </c>
      <c r="B439" s="52" t="s">
        <v>1963</v>
      </c>
      <c r="C439" s="51" t="s">
        <v>777</v>
      </c>
      <c r="D439" s="51">
        <v>5.3</v>
      </c>
      <c r="E439" s="51">
        <v>13</v>
      </c>
      <c r="F439" s="51">
        <v>40</v>
      </c>
      <c r="G439" s="223" t="s">
        <v>1964</v>
      </c>
      <c r="H439" s="51" t="s">
        <v>43</v>
      </c>
      <c r="I439" s="51">
        <v>0.45</v>
      </c>
      <c r="J439" s="51">
        <v>12</v>
      </c>
      <c r="K439" s="52">
        <v>207</v>
      </c>
      <c r="L439" s="51">
        <v>240</v>
      </c>
      <c r="M439" s="54">
        <v>6</v>
      </c>
      <c r="N439" s="255"/>
      <c r="O439" s="45">
        <f t="shared" si="6"/>
        <v>0</v>
      </c>
    </row>
    <row r="440" spans="1:15" ht="38.25">
      <c r="A440" s="51" t="s">
        <v>1061</v>
      </c>
      <c r="B440" s="52" t="s">
        <v>1072</v>
      </c>
      <c r="C440" s="51" t="s">
        <v>676</v>
      </c>
      <c r="D440" s="51">
        <v>5</v>
      </c>
      <c r="E440" s="51">
        <v>15</v>
      </c>
      <c r="F440" s="51">
        <v>8</v>
      </c>
      <c r="G440" s="223" t="s">
        <v>1073</v>
      </c>
      <c r="H440" s="51" t="s">
        <v>43</v>
      </c>
      <c r="I440" s="51">
        <v>0.45</v>
      </c>
      <c r="J440" s="51">
        <v>12</v>
      </c>
      <c r="K440" s="52">
        <v>234</v>
      </c>
      <c r="L440" s="51">
        <v>360</v>
      </c>
      <c r="M440" s="51" t="s">
        <v>38</v>
      </c>
      <c r="N440" s="255"/>
      <c r="O440" s="45">
        <f t="shared" si="6"/>
        <v>0</v>
      </c>
    </row>
    <row r="441" spans="1:15" ht="38.25">
      <c r="A441" s="51" t="s">
        <v>1061</v>
      </c>
      <c r="B441" s="52" t="s">
        <v>1965</v>
      </c>
      <c r="C441" s="51" t="s">
        <v>1092</v>
      </c>
      <c r="D441" s="51">
        <v>6</v>
      </c>
      <c r="E441" s="51">
        <v>16</v>
      </c>
      <c r="F441" s="51">
        <v>45</v>
      </c>
      <c r="G441" s="223" t="s">
        <v>1966</v>
      </c>
      <c r="H441" s="51" t="s">
        <v>43</v>
      </c>
      <c r="I441" s="51">
        <v>0.45</v>
      </c>
      <c r="J441" s="51">
        <v>12</v>
      </c>
      <c r="K441" s="52">
        <v>257</v>
      </c>
      <c r="L441" s="51">
        <v>360</v>
      </c>
      <c r="M441" s="51" t="s">
        <v>38</v>
      </c>
      <c r="N441" s="255"/>
      <c r="O441" s="45">
        <f t="shared" si="6"/>
        <v>0</v>
      </c>
    </row>
    <row r="442" spans="1:15" ht="38.25">
      <c r="A442" s="51" t="s">
        <v>1061</v>
      </c>
      <c r="B442" s="52" t="s">
        <v>1967</v>
      </c>
      <c r="C442" s="51" t="s">
        <v>1968</v>
      </c>
      <c r="D442" s="51">
        <v>3.7</v>
      </c>
      <c r="E442" s="51">
        <v>11</v>
      </c>
      <c r="F442" s="51">
        <v>30</v>
      </c>
      <c r="G442" s="223" t="s">
        <v>1969</v>
      </c>
      <c r="H442" s="51" t="s">
        <v>43</v>
      </c>
      <c r="I442" s="51">
        <v>0.45</v>
      </c>
      <c r="J442" s="51">
        <v>12</v>
      </c>
      <c r="K442" s="52">
        <v>207</v>
      </c>
      <c r="L442" s="51">
        <v>360</v>
      </c>
      <c r="M442" s="51" t="s">
        <v>38</v>
      </c>
      <c r="N442" s="255"/>
      <c r="O442" s="45">
        <f t="shared" si="6"/>
        <v>0</v>
      </c>
    </row>
    <row r="443" spans="1:15" ht="63.75">
      <c r="A443" s="51" t="s">
        <v>1061</v>
      </c>
      <c r="B443" s="52" t="s">
        <v>1970</v>
      </c>
      <c r="C443" s="51" t="s">
        <v>1726</v>
      </c>
      <c r="D443" s="51">
        <v>8</v>
      </c>
      <c r="E443" s="51">
        <v>22</v>
      </c>
      <c r="F443" s="51">
        <v>22</v>
      </c>
      <c r="G443" s="223" t="s">
        <v>1971</v>
      </c>
      <c r="H443" s="51" t="s">
        <v>43</v>
      </c>
      <c r="I443" s="51">
        <v>0.45</v>
      </c>
      <c r="J443" s="51">
        <v>12</v>
      </c>
      <c r="K443" s="52">
        <v>229</v>
      </c>
      <c r="L443" s="51">
        <v>360</v>
      </c>
      <c r="M443" s="51" t="s">
        <v>38</v>
      </c>
      <c r="N443" s="255"/>
      <c r="O443" s="45">
        <f t="shared" si="6"/>
        <v>0</v>
      </c>
    </row>
    <row r="444" spans="1:15" ht="38.25">
      <c r="A444" s="51" t="s">
        <v>1061</v>
      </c>
      <c r="B444" s="52" t="s">
        <v>1074</v>
      </c>
      <c r="C444" s="51" t="s">
        <v>710</v>
      </c>
      <c r="D444" s="51">
        <v>6.3</v>
      </c>
      <c r="E444" s="51">
        <v>15</v>
      </c>
      <c r="F444" s="51">
        <v>49</v>
      </c>
      <c r="G444" s="223" t="s">
        <v>1972</v>
      </c>
      <c r="H444" s="51" t="s">
        <v>43</v>
      </c>
      <c r="I444" s="51">
        <v>0.45</v>
      </c>
      <c r="J444" s="51">
        <v>12</v>
      </c>
      <c r="K444" s="52">
        <v>218</v>
      </c>
      <c r="L444" s="51">
        <v>240</v>
      </c>
      <c r="M444" s="51" t="s">
        <v>38</v>
      </c>
      <c r="N444" s="255"/>
      <c r="O444" s="45">
        <f t="shared" si="6"/>
        <v>0</v>
      </c>
    </row>
    <row r="445" spans="1:15" ht="38.25">
      <c r="A445" s="51" t="s">
        <v>1061</v>
      </c>
      <c r="B445" s="52" t="s">
        <v>1973</v>
      </c>
      <c r="C445" s="51" t="s">
        <v>1004</v>
      </c>
      <c r="D445" s="51">
        <v>10</v>
      </c>
      <c r="E445" s="51">
        <v>27</v>
      </c>
      <c r="F445" s="51">
        <v>10</v>
      </c>
      <c r="G445" s="223" t="s">
        <v>1974</v>
      </c>
      <c r="H445" s="51" t="s">
        <v>43</v>
      </c>
      <c r="I445" s="51">
        <v>0.45</v>
      </c>
      <c r="J445" s="51">
        <v>12</v>
      </c>
      <c r="K445" s="52">
        <v>305</v>
      </c>
      <c r="L445" s="51">
        <v>360</v>
      </c>
      <c r="M445" s="193" t="s">
        <v>357</v>
      </c>
      <c r="N445" s="255"/>
      <c r="O445" s="45">
        <f t="shared" si="6"/>
        <v>0</v>
      </c>
    </row>
    <row r="446" spans="1:15" ht="25.5">
      <c r="A446" s="51" t="s">
        <v>1061</v>
      </c>
      <c r="B446" s="52" t="s">
        <v>1975</v>
      </c>
      <c r="C446" s="51" t="s">
        <v>1523</v>
      </c>
      <c r="D446" s="51">
        <v>4.7</v>
      </c>
      <c r="E446" s="51">
        <v>13</v>
      </c>
      <c r="F446" s="51">
        <v>33</v>
      </c>
      <c r="G446" s="223" t="s">
        <v>1976</v>
      </c>
      <c r="H446" s="51" t="s">
        <v>43</v>
      </c>
      <c r="I446" s="51">
        <v>0.45</v>
      </c>
      <c r="J446" s="51">
        <v>12</v>
      </c>
      <c r="K446" s="52">
        <v>235</v>
      </c>
      <c r="L446" s="51">
        <v>240</v>
      </c>
      <c r="M446" s="51" t="s">
        <v>38</v>
      </c>
      <c r="N446" s="255"/>
      <c r="O446" s="45">
        <f t="shared" ref="O446:O510" si="7">ROUND(K446*N446,0)</f>
        <v>0</v>
      </c>
    </row>
    <row r="447" spans="1:15" ht="38.25">
      <c r="A447" s="51" t="s">
        <v>1061</v>
      </c>
      <c r="B447" s="52" t="s">
        <v>1078</v>
      </c>
      <c r="C447" s="51" t="s">
        <v>804</v>
      </c>
      <c r="D447" s="51">
        <v>5.6</v>
      </c>
      <c r="E447" s="51">
        <v>17</v>
      </c>
      <c r="F447" s="51">
        <v>10</v>
      </c>
      <c r="G447" s="223" t="s">
        <v>1079</v>
      </c>
      <c r="H447" s="51" t="s">
        <v>43</v>
      </c>
      <c r="I447" s="51">
        <v>0.45</v>
      </c>
      <c r="J447" s="51">
        <v>12</v>
      </c>
      <c r="K447" s="52">
        <v>213</v>
      </c>
      <c r="L447" s="51">
        <v>240</v>
      </c>
      <c r="M447" s="51" t="s">
        <v>38</v>
      </c>
      <c r="N447" s="255"/>
      <c r="O447" s="45">
        <f t="shared" si="7"/>
        <v>0</v>
      </c>
    </row>
    <row r="448" spans="1:15" ht="63.75">
      <c r="A448" s="51" t="s">
        <v>1061</v>
      </c>
      <c r="B448" s="52" t="s">
        <v>1082</v>
      </c>
      <c r="C448" s="51" t="s">
        <v>1004</v>
      </c>
      <c r="D448" s="51">
        <v>6.9</v>
      </c>
      <c r="E448" s="51">
        <v>21</v>
      </c>
      <c r="F448" s="51">
        <v>20</v>
      </c>
      <c r="G448" s="223" t="s">
        <v>1083</v>
      </c>
      <c r="H448" s="51" t="s">
        <v>43</v>
      </c>
      <c r="I448" s="51">
        <v>0.45</v>
      </c>
      <c r="J448" s="51">
        <v>12</v>
      </c>
      <c r="K448" s="52">
        <v>229</v>
      </c>
      <c r="L448" s="51">
        <v>240</v>
      </c>
      <c r="M448" s="51" t="s">
        <v>38</v>
      </c>
      <c r="N448" s="255"/>
      <c r="O448" s="45">
        <f t="shared" si="7"/>
        <v>0</v>
      </c>
    </row>
    <row r="449" spans="1:15" ht="38.25">
      <c r="A449" s="79" t="s">
        <v>1084</v>
      </c>
      <c r="B449" s="80" t="s">
        <v>1977</v>
      </c>
      <c r="C449" s="79" t="s">
        <v>1004</v>
      </c>
      <c r="D449" s="79">
        <v>7</v>
      </c>
      <c r="E449" s="79">
        <v>20</v>
      </c>
      <c r="F449" s="79" t="s">
        <v>52</v>
      </c>
      <c r="G449" s="224" t="s">
        <v>1978</v>
      </c>
      <c r="H449" s="79" t="s">
        <v>43</v>
      </c>
      <c r="I449" s="79">
        <v>0.45</v>
      </c>
      <c r="J449" s="79">
        <v>12</v>
      </c>
      <c r="K449" s="80">
        <v>296</v>
      </c>
      <c r="L449" s="79">
        <v>365</v>
      </c>
      <c r="M449" s="79" t="s">
        <v>38</v>
      </c>
      <c r="N449" s="255"/>
      <c r="O449" s="45">
        <f t="shared" si="7"/>
        <v>0</v>
      </c>
    </row>
    <row r="450" spans="1:15" ht="38.25">
      <c r="A450" s="79" t="s">
        <v>1084</v>
      </c>
      <c r="B450" s="80" t="s">
        <v>1087</v>
      </c>
      <c r="C450" s="79" t="s">
        <v>777</v>
      </c>
      <c r="D450" s="79">
        <v>4.7</v>
      </c>
      <c r="E450" s="79">
        <v>13</v>
      </c>
      <c r="F450" s="79">
        <v>25</v>
      </c>
      <c r="G450" s="224" t="s">
        <v>1979</v>
      </c>
      <c r="H450" s="79" t="s">
        <v>43</v>
      </c>
      <c r="I450" s="79">
        <v>0.45</v>
      </c>
      <c r="J450" s="79">
        <v>12</v>
      </c>
      <c r="K450" s="80">
        <v>188</v>
      </c>
      <c r="L450" s="79">
        <v>180</v>
      </c>
      <c r="M450" s="79" t="s">
        <v>38</v>
      </c>
      <c r="N450" s="255"/>
      <c r="O450" s="45">
        <f t="shared" si="7"/>
        <v>0</v>
      </c>
    </row>
    <row r="451" spans="1:15" ht="38.25">
      <c r="A451" s="79" t="s">
        <v>1084</v>
      </c>
      <c r="B451" s="80" t="s">
        <v>1980</v>
      </c>
      <c r="C451" s="79" t="s">
        <v>671</v>
      </c>
      <c r="D451" s="79">
        <v>5</v>
      </c>
      <c r="E451" s="79" t="s">
        <v>52</v>
      </c>
      <c r="F451" s="79" t="s">
        <v>52</v>
      </c>
      <c r="G451" s="224" t="s">
        <v>1981</v>
      </c>
      <c r="H451" s="79" t="s">
        <v>43</v>
      </c>
      <c r="I451" s="79">
        <v>0.45</v>
      </c>
      <c r="J451" s="79">
        <v>12</v>
      </c>
      <c r="K451" s="80">
        <v>245</v>
      </c>
      <c r="L451" s="79">
        <v>365</v>
      </c>
      <c r="M451" s="54">
        <v>2</v>
      </c>
      <c r="N451" s="255"/>
      <c r="O451" s="45">
        <f t="shared" si="7"/>
        <v>0</v>
      </c>
    </row>
    <row r="452" spans="1:15" ht="38.25">
      <c r="A452" s="79" t="s">
        <v>1084</v>
      </c>
      <c r="B452" s="80" t="s">
        <v>1982</v>
      </c>
      <c r="C452" s="79" t="s">
        <v>1004</v>
      </c>
      <c r="D452" s="79">
        <v>7</v>
      </c>
      <c r="E452" s="79">
        <v>20</v>
      </c>
      <c r="F452" s="79" t="s">
        <v>52</v>
      </c>
      <c r="G452" s="224" t="s">
        <v>1983</v>
      </c>
      <c r="H452" s="79" t="s">
        <v>43</v>
      </c>
      <c r="I452" s="79">
        <v>0.45</v>
      </c>
      <c r="J452" s="79">
        <v>12</v>
      </c>
      <c r="K452" s="80">
        <v>296</v>
      </c>
      <c r="L452" s="79">
        <v>365</v>
      </c>
      <c r="M452" s="193" t="s">
        <v>357</v>
      </c>
      <c r="N452" s="255"/>
      <c r="O452" s="45">
        <f t="shared" si="7"/>
        <v>0</v>
      </c>
    </row>
    <row r="453" spans="1:15" ht="38.25">
      <c r="A453" s="79" t="s">
        <v>1084</v>
      </c>
      <c r="B453" s="80" t="s">
        <v>1984</v>
      </c>
      <c r="C453" s="79" t="s">
        <v>1092</v>
      </c>
      <c r="D453" s="79">
        <v>7</v>
      </c>
      <c r="E453" s="79" t="s">
        <v>52</v>
      </c>
      <c r="F453" s="79" t="s">
        <v>52</v>
      </c>
      <c r="G453" s="224" t="s">
        <v>1985</v>
      </c>
      <c r="H453" s="79" t="s">
        <v>43</v>
      </c>
      <c r="I453" s="79">
        <v>0.45</v>
      </c>
      <c r="J453" s="79">
        <v>12</v>
      </c>
      <c r="K453" s="80">
        <v>273</v>
      </c>
      <c r="L453" s="79">
        <v>365</v>
      </c>
      <c r="M453" s="79" t="s">
        <v>38</v>
      </c>
      <c r="N453" s="255"/>
      <c r="O453" s="45">
        <f t="shared" si="7"/>
        <v>0</v>
      </c>
    </row>
    <row r="454" spans="1:15" ht="38.25">
      <c r="A454" s="79" t="s">
        <v>1084</v>
      </c>
      <c r="B454" s="80" t="s">
        <v>1986</v>
      </c>
      <c r="C454" s="79" t="s">
        <v>1092</v>
      </c>
      <c r="D454" s="79">
        <v>7</v>
      </c>
      <c r="E454" s="79">
        <v>17</v>
      </c>
      <c r="F454" s="79">
        <v>50</v>
      </c>
      <c r="G454" s="224" t="s">
        <v>1987</v>
      </c>
      <c r="H454" s="79" t="s">
        <v>43</v>
      </c>
      <c r="I454" s="79">
        <v>0.45</v>
      </c>
      <c r="J454" s="79">
        <v>12</v>
      </c>
      <c r="K454" s="80">
        <v>273</v>
      </c>
      <c r="L454" s="79">
        <v>365</v>
      </c>
      <c r="M454" s="79" t="s">
        <v>38</v>
      </c>
      <c r="N454" s="255"/>
      <c r="O454" s="45">
        <f t="shared" si="7"/>
        <v>0</v>
      </c>
    </row>
    <row r="455" spans="1:15" ht="38.25">
      <c r="A455" s="79" t="s">
        <v>1084</v>
      </c>
      <c r="B455" s="80" t="s">
        <v>1988</v>
      </c>
      <c r="C455" s="79" t="s">
        <v>769</v>
      </c>
      <c r="D455" s="79">
        <v>8</v>
      </c>
      <c r="E455" s="79" t="s">
        <v>52</v>
      </c>
      <c r="F455" s="79" t="s">
        <v>52</v>
      </c>
      <c r="G455" s="224"/>
      <c r="H455" s="79" t="s">
        <v>43</v>
      </c>
      <c r="I455" s="79">
        <v>0.45</v>
      </c>
      <c r="J455" s="79">
        <v>12</v>
      </c>
      <c r="K455" s="80">
        <v>296</v>
      </c>
      <c r="L455" s="79">
        <v>365</v>
      </c>
      <c r="M455" s="193" t="s">
        <v>357</v>
      </c>
      <c r="N455" s="255"/>
      <c r="O455" s="45">
        <f t="shared" si="7"/>
        <v>0</v>
      </c>
    </row>
    <row r="456" spans="1:15" ht="38.25">
      <c r="A456" s="79" t="s">
        <v>1084</v>
      </c>
      <c r="B456" s="80" t="s">
        <v>1096</v>
      </c>
      <c r="C456" s="79" t="s">
        <v>1097</v>
      </c>
      <c r="D456" s="79">
        <v>5.5</v>
      </c>
      <c r="E456" s="79" t="s">
        <v>52</v>
      </c>
      <c r="F456" s="79" t="s">
        <v>52</v>
      </c>
      <c r="G456" s="224" t="s">
        <v>1098</v>
      </c>
      <c r="H456" s="79" t="s">
        <v>43</v>
      </c>
      <c r="I456" s="79">
        <v>0.45</v>
      </c>
      <c r="J456" s="79">
        <v>12</v>
      </c>
      <c r="K456" s="80">
        <v>250</v>
      </c>
      <c r="L456" s="79">
        <v>365</v>
      </c>
      <c r="M456" s="54">
        <v>1</v>
      </c>
      <c r="N456" s="255"/>
      <c r="O456" s="45">
        <f t="shared" si="7"/>
        <v>0</v>
      </c>
    </row>
    <row r="457" spans="1:15" ht="38.25">
      <c r="A457" s="79" t="s">
        <v>1084</v>
      </c>
      <c r="B457" s="80" t="s">
        <v>1099</v>
      </c>
      <c r="C457" s="79" t="s">
        <v>671</v>
      </c>
      <c r="D457" s="79">
        <v>5</v>
      </c>
      <c r="E457" s="79">
        <v>13</v>
      </c>
      <c r="F457" s="79" t="s">
        <v>52</v>
      </c>
      <c r="G457" s="224" t="s">
        <v>1100</v>
      </c>
      <c r="H457" s="79" t="s">
        <v>43</v>
      </c>
      <c r="I457" s="79">
        <v>0.45</v>
      </c>
      <c r="J457" s="79">
        <v>12</v>
      </c>
      <c r="K457" s="80">
        <v>267</v>
      </c>
      <c r="L457" s="79">
        <v>365</v>
      </c>
      <c r="M457" s="79" t="s">
        <v>38</v>
      </c>
      <c r="N457" s="255"/>
      <c r="O457" s="45">
        <f t="shared" si="7"/>
        <v>0</v>
      </c>
    </row>
    <row r="458" spans="1:15" ht="38.25">
      <c r="A458" s="79" t="s">
        <v>1084</v>
      </c>
      <c r="B458" s="80" t="s">
        <v>1101</v>
      </c>
      <c r="C458" s="79" t="s">
        <v>338</v>
      </c>
      <c r="D458" s="79">
        <v>4.5</v>
      </c>
      <c r="E458" s="79">
        <v>12</v>
      </c>
      <c r="F458" s="79" t="s">
        <v>52</v>
      </c>
      <c r="G458" s="224" t="s">
        <v>1102</v>
      </c>
      <c r="H458" s="79" t="s">
        <v>43</v>
      </c>
      <c r="I458" s="79">
        <v>0.45</v>
      </c>
      <c r="J458" s="79">
        <v>12</v>
      </c>
      <c r="K458" s="80">
        <v>171</v>
      </c>
      <c r="L458" s="79">
        <v>365</v>
      </c>
      <c r="M458" s="79" t="s">
        <v>38</v>
      </c>
      <c r="N458" s="255"/>
      <c r="O458" s="45">
        <f t="shared" si="7"/>
        <v>0</v>
      </c>
    </row>
    <row r="459" spans="1:15" ht="38.25">
      <c r="A459" s="79" t="s">
        <v>1084</v>
      </c>
      <c r="B459" s="80" t="s">
        <v>1989</v>
      </c>
      <c r="C459" s="79" t="s">
        <v>194</v>
      </c>
      <c r="D459" s="79">
        <v>5.5</v>
      </c>
      <c r="E459" s="79"/>
      <c r="F459" s="79"/>
      <c r="G459" s="224"/>
      <c r="H459" s="79" t="s">
        <v>43</v>
      </c>
      <c r="I459" s="79">
        <v>0.45</v>
      </c>
      <c r="J459" s="79">
        <v>12</v>
      </c>
      <c r="K459" s="80">
        <v>188</v>
      </c>
      <c r="L459" s="79">
        <v>365</v>
      </c>
      <c r="M459" s="193" t="s">
        <v>357</v>
      </c>
      <c r="N459" s="255"/>
      <c r="O459" s="45">
        <f t="shared" si="7"/>
        <v>0</v>
      </c>
    </row>
    <row r="460" spans="1:15" ht="38.25">
      <c r="A460" s="79" t="s">
        <v>1084</v>
      </c>
      <c r="B460" s="80" t="s">
        <v>1105</v>
      </c>
      <c r="C460" s="79" t="s">
        <v>194</v>
      </c>
      <c r="D460" s="79">
        <v>4.7</v>
      </c>
      <c r="E460" s="79">
        <v>12</v>
      </c>
      <c r="F460" s="79" t="s">
        <v>52</v>
      </c>
      <c r="G460" s="224" t="s">
        <v>1106</v>
      </c>
      <c r="H460" s="79" t="s">
        <v>43</v>
      </c>
      <c r="I460" s="79">
        <v>0.45</v>
      </c>
      <c r="J460" s="79">
        <v>12</v>
      </c>
      <c r="K460" s="80">
        <v>171</v>
      </c>
      <c r="L460" s="79">
        <v>365</v>
      </c>
      <c r="M460" s="79" t="s">
        <v>38</v>
      </c>
      <c r="N460" s="255"/>
      <c r="O460" s="45">
        <f t="shared" si="7"/>
        <v>0</v>
      </c>
    </row>
    <row r="461" spans="1:15" ht="63.75">
      <c r="A461" s="88" t="s">
        <v>179</v>
      </c>
      <c r="B461" s="89" t="s">
        <v>180</v>
      </c>
      <c r="C461" s="88" t="s">
        <v>150</v>
      </c>
      <c r="D461" s="88">
        <v>0.5</v>
      </c>
      <c r="E461" s="88">
        <v>7</v>
      </c>
      <c r="F461" s="88">
        <v>10</v>
      </c>
      <c r="G461" s="237" t="s">
        <v>181</v>
      </c>
      <c r="H461" s="88" t="s">
        <v>43</v>
      </c>
      <c r="I461" s="88">
        <v>0.45</v>
      </c>
      <c r="J461" s="88">
        <v>0</v>
      </c>
      <c r="K461" s="89">
        <v>167</v>
      </c>
      <c r="L461" s="88">
        <v>365</v>
      </c>
      <c r="M461" s="88" t="s">
        <v>38</v>
      </c>
      <c r="N461" s="255"/>
      <c r="O461" s="45">
        <f t="shared" si="7"/>
        <v>0</v>
      </c>
    </row>
    <row r="462" spans="1:15" ht="38.25">
      <c r="A462" s="88" t="s">
        <v>179</v>
      </c>
      <c r="B462" s="89" t="s">
        <v>182</v>
      </c>
      <c r="C462" s="88" t="s">
        <v>35</v>
      </c>
      <c r="D462" s="88">
        <v>0.5</v>
      </c>
      <c r="E462" s="88">
        <v>7</v>
      </c>
      <c r="F462" s="88">
        <v>10</v>
      </c>
      <c r="G462" s="237" t="s">
        <v>183</v>
      </c>
      <c r="H462" s="88" t="s">
        <v>43</v>
      </c>
      <c r="I462" s="88">
        <v>0.45</v>
      </c>
      <c r="J462" s="88">
        <v>0</v>
      </c>
      <c r="K462" s="89">
        <v>187</v>
      </c>
      <c r="L462" s="88">
        <v>365</v>
      </c>
      <c r="M462" s="54">
        <v>1</v>
      </c>
      <c r="N462" s="255"/>
      <c r="O462" s="45">
        <f t="shared" si="7"/>
        <v>0</v>
      </c>
    </row>
    <row r="463" spans="1:15" ht="38.25">
      <c r="A463" s="88" t="s">
        <v>184</v>
      </c>
      <c r="B463" s="89" t="s">
        <v>185</v>
      </c>
      <c r="C463" s="88" t="s">
        <v>150</v>
      </c>
      <c r="D463" s="88">
        <v>0.5</v>
      </c>
      <c r="E463" s="88" t="s">
        <v>52</v>
      </c>
      <c r="F463" s="88" t="s">
        <v>52</v>
      </c>
      <c r="G463" s="237" t="s">
        <v>186</v>
      </c>
      <c r="H463" s="88" t="s">
        <v>43</v>
      </c>
      <c r="I463" s="88">
        <v>0.45</v>
      </c>
      <c r="J463" s="88">
        <v>20</v>
      </c>
      <c r="K463" s="89">
        <v>167</v>
      </c>
      <c r="L463" s="88">
        <v>365</v>
      </c>
      <c r="M463" s="88" t="s">
        <v>38</v>
      </c>
      <c r="N463" s="255"/>
      <c r="O463" s="45">
        <f t="shared" si="7"/>
        <v>0</v>
      </c>
    </row>
    <row r="464" spans="1:15" ht="25.5">
      <c r="A464" s="88" t="s">
        <v>179</v>
      </c>
      <c r="B464" s="89" t="s">
        <v>187</v>
      </c>
      <c r="C464" s="88" t="s">
        <v>188</v>
      </c>
      <c r="D464" s="88">
        <v>0.5</v>
      </c>
      <c r="E464" s="88">
        <v>7</v>
      </c>
      <c r="F464" s="88">
        <v>35</v>
      </c>
      <c r="G464" s="237" t="s">
        <v>189</v>
      </c>
      <c r="H464" s="88" t="s">
        <v>43</v>
      </c>
      <c r="I464" s="88">
        <v>0.45</v>
      </c>
      <c r="J464" s="88">
        <v>0</v>
      </c>
      <c r="K464" s="89">
        <v>187</v>
      </c>
      <c r="L464" s="88">
        <v>365</v>
      </c>
      <c r="M464" s="54">
        <v>19</v>
      </c>
      <c r="N464" s="255"/>
      <c r="O464" s="45">
        <f t="shared" si="7"/>
        <v>0</v>
      </c>
    </row>
    <row r="465" spans="1:15" ht="51">
      <c r="A465" s="88" t="s">
        <v>184</v>
      </c>
      <c r="B465" s="89" t="s">
        <v>190</v>
      </c>
      <c r="C465" s="88" t="s">
        <v>150</v>
      </c>
      <c r="D465" s="88">
        <v>0.5</v>
      </c>
      <c r="E465" s="88" t="s">
        <v>52</v>
      </c>
      <c r="F465" s="88" t="s">
        <v>52</v>
      </c>
      <c r="G465" s="237" t="s">
        <v>191</v>
      </c>
      <c r="H465" s="88" t="s">
        <v>43</v>
      </c>
      <c r="I465" s="88">
        <v>0.45</v>
      </c>
      <c r="J465" s="88">
        <v>20</v>
      </c>
      <c r="K465" s="89">
        <v>167</v>
      </c>
      <c r="L465" s="88">
        <v>365</v>
      </c>
      <c r="M465" s="88" t="s">
        <v>38</v>
      </c>
      <c r="N465" s="255"/>
      <c r="O465" s="45">
        <f t="shared" si="7"/>
        <v>0</v>
      </c>
    </row>
    <row r="466" spans="1:15" ht="38.25">
      <c r="A466" s="88" t="s">
        <v>179</v>
      </c>
      <c r="B466" s="89" t="s">
        <v>192</v>
      </c>
      <c r="C466" s="88" t="s">
        <v>154</v>
      </c>
      <c r="D466" s="88">
        <v>0.5</v>
      </c>
      <c r="E466" s="88"/>
      <c r="F466" s="88"/>
      <c r="G466" s="237" t="s">
        <v>193</v>
      </c>
      <c r="H466" s="88" t="s">
        <v>43</v>
      </c>
      <c r="I466" s="88">
        <v>0.45</v>
      </c>
      <c r="J466" s="88">
        <v>0</v>
      </c>
      <c r="K466" s="89">
        <v>167</v>
      </c>
      <c r="L466" s="88">
        <v>365</v>
      </c>
      <c r="M466" s="54">
        <v>2</v>
      </c>
      <c r="N466" s="255"/>
      <c r="O466" s="45">
        <f t="shared" si="7"/>
        <v>0</v>
      </c>
    </row>
    <row r="467" spans="1:15" ht="38.25">
      <c r="A467" s="88" t="s">
        <v>179</v>
      </c>
      <c r="B467" s="89" t="s">
        <v>194</v>
      </c>
      <c r="C467" s="88" t="s">
        <v>35</v>
      </c>
      <c r="D467" s="88">
        <v>0.5</v>
      </c>
      <c r="E467" s="88">
        <v>7</v>
      </c>
      <c r="F467" s="88">
        <v>10</v>
      </c>
      <c r="G467" s="237" t="s">
        <v>195</v>
      </c>
      <c r="H467" s="88" t="s">
        <v>43</v>
      </c>
      <c r="I467" s="88">
        <v>0.45</v>
      </c>
      <c r="J467" s="88">
        <v>0</v>
      </c>
      <c r="K467" s="89">
        <v>187</v>
      </c>
      <c r="L467" s="88">
        <v>365</v>
      </c>
      <c r="M467" s="54">
        <v>2</v>
      </c>
      <c r="N467" s="255"/>
      <c r="O467" s="45">
        <f t="shared" si="7"/>
        <v>0</v>
      </c>
    </row>
    <row r="468" spans="1:15" ht="25.5">
      <c r="A468" s="88" t="s">
        <v>184</v>
      </c>
      <c r="B468" s="89" t="s">
        <v>196</v>
      </c>
      <c r="C468" s="88" t="s">
        <v>41</v>
      </c>
      <c r="D468" s="88">
        <v>0</v>
      </c>
      <c r="E468" s="88">
        <v>7</v>
      </c>
      <c r="F468" s="88">
        <v>10</v>
      </c>
      <c r="G468" s="237" t="s">
        <v>197</v>
      </c>
      <c r="H468" s="88" t="s">
        <v>43</v>
      </c>
      <c r="I468" s="88">
        <v>0.45</v>
      </c>
      <c r="J468" s="88">
        <v>20</v>
      </c>
      <c r="K468" s="89">
        <v>167</v>
      </c>
      <c r="L468" s="88">
        <v>365</v>
      </c>
      <c r="M468" s="88" t="s">
        <v>38</v>
      </c>
      <c r="N468" s="255"/>
      <c r="O468" s="45">
        <f t="shared" si="7"/>
        <v>0</v>
      </c>
    </row>
    <row r="469" spans="1:15" ht="51">
      <c r="A469" s="91" t="s">
        <v>1990</v>
      </c>
      <c r="B469" s="92" t="s">
        <v>1991</v>
      </c>
      <c r="C469" s="91" t="s">
        <v>1253</v>
      </c>
      <c r="D469" s="91">
        <v>6</v>
      </c>
      <c r="E469" s="91">
        <v>20</v>
      </c>
      <c r="F469" s="91">
        <v>7</v>
      </c>
      <c r="G469" s="189" t="s">
        <v>1992</v>
      </c>
      <c r="H469" s="91" t="s">
        <v>43</v>
      </c>
      <c r="I469" s="91">
        <v>0.45</v>
      </c>
      <c r="J469" s="91">
        <v>12</v>
      </c>
      <c r="K469" s="92">
        <v>277</v>
      </c>
      <c r="L469" s="91">
        <v>365</v>
      </c>
      <c r="M469" s="193" t="s">
        <v>357</v>
      </c>
      <c r="N469" s="255"/>
      <c r="O469" s="45">
        <f t="shared" si="7"/>
        <v>0</v>
      </c>
    </row>
    <row r="470" spans="1:15" ht="38.25">
      <c r="A470" s="91" t="s">
        <v>1990</v>
      </c>
      <c r="B470" s="92" t="s">
        <v>1993</v>
      </c>
      <c r="C470" s="91" t="s">
        <v>833</v>
      </c>
      <c r="D470" s="91">
        <v>8</v>
      </c>
      <c r="E470" s="91">
        <v>20</v>
      </c>
      <c r="F470" s="91">
        <v>11</v>
      </c>
      <c r="G470" s="189" t="s">
        <v>1994</v>
      </c>
      <c r="H470" s="91" t="s">
        <v>43</v>
      </c>
      <c r="I470" s="91">
        <v>0.45</v>
      </c>
      <c r="J470" s="91">
        <v>20</v>
      </c>
      <c r="K470" s="92">
        <v>219</v>
      </c>
      <c r="L470" s="91">
        <v>365</v>
      </c>
      <c r="M470" s="91" t="s">
        <v>38</v>
      </c>
      <c r="N470" s="255"/>
      <c r="O470" s="45">
        <f t="shared" si="7"/>
        <v>0</v>
      </c>
    </row>
    <row r="471" spans="1:15" ht="38.25">
      <c r="A471" s="91" t="s">
        <v>1990</v>
      </c>
      <c r="B471" s="92" t="s">
        <v>1995</v>
      </c>
      <c r="C471" s="91" t="s">
        <v>187</v>
      </c>
      <c r="D471" s="91">
        <v>6.2</v>
      </c>
      <c r="E471" s="91">
        <v>15</v>
      </c>
      <c r="F471" s="91">
        <v>71</v>
      </c>
      <c r="G471" s="189" t="s">
        <v>1996</v>
      </c>
      <c r="H471" s="91" t="s">
        <v>43</v>
      </c>
      <c r="I471" s="91">
        <v>0.45</v>
      </c>
      <c r="J471" s="91">
        <v>20</v>
      </c>
      <c r="K471" s="92">
        <v>237</v>
      </c>
      <c r="L471" s="91">
        <v>365</v>
      </c>
      <c r="M471" s="54">
        <v>3</v>
      </c>
      <c r="N471" s="255"/>
      <c r="O471" s="45">
        <f t="shared" si="7"/>
        <v>0</v>
      </c>
    </row>
    <row r="472" spans="1:15" ht="38.25">
      <c r="A472" s="91" t="s">
        <v>1990</v>
      </c>
      <c r="B472" s="92" t="s">
        <v>1997</v>
      </c>
      <c r="C472" s="91" t="s">
        <v>671</v>
      </c>
      <c r="D472" s="91">
        <v>6</v>
      </c>
      <c r="E472" s="91">
        <v>16</v>
      </c>
      <c r="F472" s="91">
        <v>7</v>
      </c>
      <c r="G472" s="189" t="s">
        <v>1998</v>
      </c>
      <c r="H472" s="91" t="s">
        <v>43</v>
      </c>
      <c r="I472" s="91">
        <v>0.45</v>
      </c>
      <c r="J472" s="91">
        <v>20</v>
      </c>
      <c r="K472" s="92">
        <v>278</v>
      </c>
      <c r="L472" s="91">
        <v>365</v>
      </c>
      <c r="M472" s="91" t="s">
        <v>38</v>
      </c>
      <c r="N472" s="255"/>
      <c r="O472" s="45">
        <f t="shared" si="7"/>
        <v>0</v>
      </c>
    </row>
    <row r="473" spans="1:15" ht="51">
      <c r="A473" s="91" t="s">
        <v>1990</v>
      </c>
      <c r="B473" s="92" t="s">
        <v>1999</v>
      </c>
      <c r="C473" s="91" t="s">
        <v>671</v>
      </c>
      <c r="D473" s="91">
        <v>6</v>
      </c>
      <c r="E473" s="91">
        <v>19</v>
      </c>
      <c r="F473" s="91">
        <v>7</v>
      </c>
      <c r="G473" s="189" t="s">
        <v>2000</v>
      </c>
      <c r="H473" s="91" t="s">
        <v>43</v>
      </c>
      <c r="I473" s="91">
        <v>0.45</v>
      </c>
      <c r="J473" s="91">
        <v>20</v>
      </c>
      <c r="K473" s="92">
        <v>257</v>
      </c>
      <c r="L473" s="91">
        <v>365</v>
      </c>
      <c r="M473" s="91" t="s">
        <v>38</v>
      </c>
      <c r="N473" s="255"/>
      <c r="O473" s="45">
        <f t="shared" si="7"/>
        <v>0</v>
      </c>
    </row>
    <row r="474" spans="1:15" ht="51">
      <c r="A474" s="91" t="s">
        <v>1990</v>
      </c>
      <c r="B474" s="92" t="s">
        <v>2001</v>
      </c>
      <c r="C474" s="91" t="s">
        <v>769</v>
      </c>
      <c r="D474" s="91">
        <v>6.9</v>
      </c>
      <c r="E474" s="91">
        <v>17</v>
      </c>
      <c r="F474" s="91">
        <v>42</v>
      </c>
      <c r="G474" s="189" t="s">
        <v>2002</v>
      </c>
      <c r="H474" s="256" t="s">
        <v>43</v>
      </c>
      <c r="I474" s="256">
        <v>0.45</v>
      </c>
      <c r="J474" s="256">
        <v>20</v>
      </c>
      <c r="K474" s="257">
        <v>280</v>
      </c>
      <c r="L474" s="256">
        <v>365</v>
      </c>
      <c r="M474" s="258">
        <v>14</v>
      </c>
      <c r="N474" s="259"/>
      <c r="O474" s="45">
        <f t="shared" si="7"/>
        <v>0</v>
      </c>
    </row>
    <row r="475" spans="1:15" ht="38.25">
      <c r="A475" s="91" t="s">
        <v>1990</v>
      </c>
      <c r="B475" s="92" t="s">
        <v>2003</v>
      </c>
      <c r="C475" s="91" t="s">
        <v>1092</v>
      </c>
      <c r="D475" s="91">
        <v>6</v>
      </c>
      <c r="E475" s="91">
        <v>16</v>
      </c>
      <c r="F475" s="91">
        <v>30</v>
      </c>
      <c r="G475" s="189" t="s">
        <v>2004</v>
      </c>
      <c r="H475" s="256" t="s">
        <v>43</v>
      </c>
      <c r="I475" s="256">
        <v>0.45</v>
      </c>
      <c r="J475" s="256">
        <v>20</v>
      </c>
      <c r="K475" s="257">
        <v>274</v>
      </c>
      <c r="L475" s="256">
        <v>365</v>
      </c>
      <c r="M475" s="256" t="s">
        <v>38</v>
      </c>
      <c r="N475" s="259"/>
      <c r="O475" s="45">
        <f t="shared" si="7"/>
        <v>0</v>
      </c>
    </row>
    <row r="476" spans="1:15" ht="38.25">
      <c r="A476" s="91" t="s">
        <v>1990</v>
      </c>
      <c r="B476" s="92" t="s">
        <v>2005</v>
      </c>
      <c r="C476" s="91" t="s">
        <v>804</v>
      </c>
      <c r="D476" s="91">
        <v>6</v>
      </c>
      <c r="E476" s="91">
        <v>16</v>
      </c>
      <c r="F476" s="91">
        <v>7</v>
      </c>
      <c r="G476" s="189" t="s">
        <v>2006</v>
      </c>
      <c r="H476" s="256" t="s">
        <v>43</v>
      </c>
      <c r="I476" s="256">
        <v>0.45</v>
      </c>
      <c r="J476" s="256">
        <v>12</v>
      </c>
      <c r="K476" s="257">
        <v>238</v>
      </c>
      <c r="L476" s="256">
        <v>365</v>
      </c>
      <c r="M476" s="256" t="s">
        <v>38</v>
      </c>
      <c r="N476" s="259"/>
      <c r="O476" s="45">
        <f t="shared" si="7"/>
        <v>0</v>
      </c>
    </row>
    <row r="477" spans="1:15" ht="63.75">
      <c r="A477" s="91" t="s">
        <v>1990</v>
      </c>
      <c r="B477" s="92" t="s">
        <v>2007</v>
      </c>
      <c r="C477" s="91" t="s">
        <v>734</v>
      </c>
      <c r="D477" s="91">
        <v>6</v>
      </c>
      <c r="E477" s="91" t="s">
        <v>1540</v>
      </c>
      <c r="F477" s="91">
        <v>11</v>
      </c>
      <c r="G477" s="189" t="s">
        <v>2008</v>
      </c>
      <c r="H477" s="256" t="s">
        <v>43</v>
      </c>
      <c r="I477" s="256">
        <v>0.45</v>
      </c>
      <c r="J477" s="256">
        <v>12</v>
      </c>
      <c r="K477" s="257">
        <v>221</v>
      </c>
      <c r="L477" s="256">
        <v>365</v>
      </c>
      <c r="M477" s="260" t="s">
        <v>357</v>
      </c>
      <c r="N477" s="259"/>
      <c r="O477" s="45">
        <f t="shared" si="7"/>
        <v>0</v>
      </c>
    </row>
    <row r="478" spans="1:15" ht="38.25">
      <c r="A478" s="76" t="s">
        <v>1107</v>
      </c>
      <c r="B478" s="77" t="s">
        <v>2009</v>
      </c>
      <c r="C478" s="76" t="s">
        <v>1109</v>
      </c>
      <c r="D478" s="76">
        <v>5.5</v>
      </c>
      <c r="E478" s="76">
        <v>15</v>
      </c>
      <c r="F478" s="76" t="s">
        <v>52</v>
      </c>
      <c r="G478" s="201" t="s">
        <v>1110</v>
      </c>
      <c r="H478" s="261" t="s">
        <v>43</v>
      </c>
      <c r="I478" s="261">
        <v>0.45</v>
      </c>
      <c r="J478" s="261">
        <v>12</v>
      </c>
      <c r="K478" s="262">
        <v>332</v>
      </c>
      <c r="L478" s="261">
        <v>240</v>
      </c>
      <c r="M478" s="261" t="s">
        <v>38</v>
      </c>
      <c r="N478" s="259"/>
      <c r="O478" s="45">
        <f t="shared" si="7"/>
        <v>0</v>
      </c>
    </row>
    <row r="479" spans="1:15" ht="38.25">
      <c r="A479" s="76" t="s">
        <v>1107</v>
      </c>
      <c r="B479" s="77" t="s">
        <v>1111</v>
      </c>
      <c r="C479" s="76" t="s">
        <v>431</v>
      </c>
      <c r="D479" s="76">
        <v>5.9</v>
      </c>
      <c r="E479" s="76" t="s">
        <v>52</v>
      </c>
      <c r="F479" s="76" t="s">
        <v>52</v>
      </c>
      <c r="G479" s="201" t="s">
        <v>1112</v>
      </c>
      <c r="H479" s="261" t="s">
        <v>43</v>
      </c>
      <c r="I479" s="261">
        <v>0.45</v>
      </c>
      <c r="J479" s="261">
        <v>20</v>
      </c>
      <c r="K479" s="262">
        <v>233</v>
      </c>
      <c r="L479" s="261">
        <v>240</v>
      </c>
      <c r="M479" s="261" t="s">
        <v>38</v>
      </c>
      <c r="N479" s="259"/>
      <c r="O479" s="45">
        <f t="shared" si="7"/>
        <v>0</v>
      </c>
    </row>
    <row r="480" spans="1:15" ht="63.75">
      <c r="A480" s="76" t="s">
        <v>1107</v>
      </c>
      <c r="B480" s="77" t="s">
        <v>2010</v>
      </c>
      <c r="C480" s="76" t="s">
        <v>1866</v>
      </c>
      <c r="D480" s="76">
        <v>6.9</v>
      </c>
      <c r="E480" s="76">
        <v>17</v>
      </c>
      <c r="F480" s="76" t="s">
        <v>52</v>
      </c>
      <c r="G480" s="201" t="s">
        <v>2011</v>
      </c>
      <c r="H480" s="261" t="s">
        <v>37</v>
      </c>
      <c r="I480" s="261">
        <v>0.33</v>
      </c>
      <c r="J480" s="261">
        <v>12</v>
      </c>
      <c r="K480" s="262">
        <v>709</v>
      </c>
      <c r="L480" s="261">
        <v>366</v>
      </c>
      <c r="M480" s="261" t="s">
        <v>38</v>
      </c>
      <c r="N480" s="259"/>
      <c r="O480" s="45">
        <f t="shared" si="7"/>
        <v>0</v>
      </c>
    </row>
    <row r="481" spans="1:15" ht="38.25">
      <c r="A481" s="97" t="s">
        <v>1117</v>
      </c>
      <c r="B481" s="98" t="s">
        <v>2012</v>
      </c>
      <c r="C481" s="97" t="s">
        <v>769</v>
      </c>
      <c r="D481" s="97">
        <v>8</v>
      </c>
      <c r="E481" s="97" t="s">
        <v>1540</v>
      </c>
      <c r="F481" s="97">
        <v>30</v>
      </c>
      <c r="G481" s="225" t="s">
        <v>2013</v>
      </c>
      <c r="H481" s="263" t="s">
        <v>43</v>
      </c>
      <c r="I481" s="263">
        <v>0.45</v>
      </c>
      <c r="J481" s="263">
        <v>20</v>
      </c>
      <c r="K481" s="264">
        <v>304</v>
      </c>
      <c r="L481" s="263">
        <v>365</v>
      </c>
      <c r="M481" s="265" t="s">
        <v>44</v>
      </c>
      <c r="N481" s="259"/>
      <c r="O481" s="45">
        <f t="shared" si="7"/>
        <v>0</v>
      </c>
    </row>
    <row r="482" spans="1:15" ht="25.5">
      <c r="A482" s="97" t="s">
        <v>1117</v>
      </c>
      <c r="B482" s="98" t="s">
        <v>2014</v>
      </c>
      <c r="C482" s="97" t="s">
        <v>1608</v>
      </c>
      <c r="D482" s="97">
        <v>10</v>
      </c>
      <c r="E482" s="97">
        <v>20</v>
      </c>
      <c r="F482" s="97" t="s">
        <v>52</v>
      </c>
      <c r="G482" s="225" t="s">
        <v>2015</v>
      </c>
      <c r="H482" s="263" t="s">
        <v>43</v>
      </c>
      <c r="I482" s="263">
        <v>0.45</v>
      </c>
      <c r="J482" s="263">
        <v>20</v>
      </c>
      <c r="K482" s="264">
        <v>349</v>
      </c>
      <c r="L482" s="263">
        <v>365</v>
      </c>
      <c r="M482" s="258">
        <v>3</v>
      </c>
      <c r="N482" s="259"/>
      <c r="O482" s="45">
        <f t="shared" si="7"/>
        <v>0</v>
      </c>
    </row>
    <row r="483" spans="1:15" ht="38.25">
      <c r="A483" s="97" t="s">
        <v>1117</v>
      </c>
      <c r="B483" s="98" t="s">
        <v>2016</v>
      </c>
      <c r="C483" s="97" t="s">
        <v>671</v>
      </c>
      <c r="D483" s="97">
        <v>6.5</v>
      </c>
      <c r="E483" s="97">
        <v>18</v>
      </c>
      <c r="F483" s="97" t="s">
        <v>52</v>
      </c>
      <c r="G483" s="225" t="s">
        <v>2017</v>
      </c>
      <c r="H483" s="263" t="s">
        <v>43</v>
      </c>
      <c r="I483" s="263">
        <v>0.45</v>
      </c>
      <c r="J483" s="263">
        <v>20</v>
      </c>
      <c r="K483" s="264">
        <v>235</v>
      </c>
      <c r="L483" s="263">
        <v>365</v>
      </c>
      <c r="M483" s="263" t="s">
        <v>38</v>
      </c>
      <c r="N483" s="259"/>
      <c r="O483" s="45">
        <f t="shared" si="7"/>
        <v>0</v>
      </c>
    </row>
    <row r="484" spans="1:15" ht="38.25">
      <c r="A484" s="97" t="s">
        <v>1117</v>
      </c>
      <c r="B484" s="98" t="s">
        <v>1123</v>
      </c>
      <c r="C484" s="97" t="s">
        <v>1092</v>
      </c>
      <c r="D484" s="97">
        <v>6.5</v>
      </c>
      <c r="E484" s="97" t="s">
        <v>762</v>
      </c>
      <c r="F484" s="97">
        <v>43</v>
      </c>
      <c r="G484" s="225" t="s">
        <v>2018</v>
      </c>
      <c r="H484" s="263" t="s">
        <v>43</v>
      </c>
      <c r="I484" s="263">
        <v>0.45</v>
      </c>
      <c r="J484" s="263">
        <v>20</v>
      </c>
      <c r="K484" s="264">
        <v>267</v>
      </c>
      <c r="L484" s="263">
        <v>365</v>
      </c>
      <c r="M484" s="260" t="s">
        <v>357</v>
      </c>
      <c r="N484" s="259"/>
      <c r="O484" s="45">
        <f t="shared" si="7"/>
        <v>0</v>
      </c>
    </row>
    <row r="485" spans="1:15" ht="25.5">
      <c r="A485" s="97" t="s">
        <v>1117</v>
      </c>
      <c r="B485" s="98" t="s">
        <v>2019</v>
      </c>
      <c r="C485" s="97" t="s">
        <v>685</v>
      </c>
      <c r="D485" s="97">
        <v>6.5</v>
      </c>
      <c r="E485" s="97" t="s">
        <v>2020</v>
      </c>
      <c r="F485" s="97">
        <v>77</v>
      </c>
      <c r="G485" s="225" t="s">
        <v>2021</v>
      </c>
      <c r="H485" s="263" t="s">
        <v>43</v>
      </c>
      <c r="I485" s="263">
        <v>0.45</v>
      </c>
      <c r="J485" s="263">
        <v>20</v>
      </c>
      <c r="K485" s="264">
        <v>247</v>
      </c>
      <c r="L485" s="263">
        <v>365</v>
      </c>
      <c r="M485" s="263" t="s">
        <v>38</v>
      </c>
      <c r="N485" s="259"/>
      <c r="O485" s="45">
        <f t="shared" si="7"/>
        <v>0</v>
      </c>
    </row>
    <row r="486" spans="1:15" ht="25.5">
      <c r="A486" s="97" t="s">
        <v>1117</v>
      </c>
      <c r="B486" s="98" t="s">
        <v>2022</v>
      </c>
      <c r="C486" s="97" t="s">
        <v>2023</v>
      </c>
      <c r="D486" s="97">
        <v>5.5</v>
      </c>
      <c r="E486" s="97">
        <v>13</v>
      </c>
      <c r="F486" s="97">
        <v>55</v>
      </c>
      <c r="G486" s="225" t="s">
        <v>2024</v>
      </c>
      <c r="H486" s="263" t="s">
        <v>43</v>
      </c>
      <c r="I486" s="263">
        <v>0.45</v>
      </c>
      <c r="J486" s="263">
        <v>20</v>
      </c>
      <c r="K486" s="264">
        <v>226</v>
      </c>
      <c r="L486" s="263">
        <v>365</v>
      </c>
      <c r="M486" s="263" t="s">
        <v>38</v>
      </c>
      <c r="N486" s="259"/>
      <c r="O486" s="45">
        <f t="shared" si="7"/>
        <v>0</v>
      </c>
    </row>
    <row r="487" spans="1:15" ht="63.75">
      <c r="A487" s="97" t="s">
        <v>1117</v>
      </c>
      <c r="B487" s="98" t="s">
        <v>2025</v>
      </c>
      <c r="C487" s="97" t="s">
        <v>1092</v>
      </c>
      <c r="D487" s="97">
        <v>6.5</v>
      </c>
      <c r="E487" s="97">
        <v>17</v>
      </c>
      <c r="F487" s="97">
        <v>42</v>
      </c>
      <c r="G487" s="225" t="s">
        <v>2026</v>
      </c>
      <c r="H487" s="263" t="s">
        <v>43</v>
      </c>
      <c r="I487" s="263">
        <v>0.45</v>
      </c>
      <c r="J487" s="263">
        <v>20</v>
      </c>
      <c r="K487" s="264">
        <v>263</v>
      </c>
      <c r="L487" s="263">
        <v>365</v>
      </c>
      <c r="M487" s="263" t="s">
        <v>38</v>
      </c>
      <c r="N487" s="259"/>
      <c r="O487" s="45">
        <f t="shared" si="7"/>
        <v>0</v>
      </c>
    </row>
    <row r="488" spans="1:15" ht="12.75">
      <c r="A488" s="97" t="s">
        <v>1117</v>
      </c>
      <c r="B488" s="98" t="s">
        <v>2027</v>
      </c>
      <c r="C488" s="97" t="s">
        <v>777</v>
      </c>
      <c r="D488" s="97">
        <v>5.5</v>
      </c>
      <c r="E488" s="97" t="s">
        <v>2028</v>
      </c>
      <c r="F488" s="97">
        <v>38</v>
      </c>
      <c r="G488" s="225" t="s">
        <v>2029</v>
      </c>
      <c r="H488" s="263" t="s">
        <v>43</v>
      </c>
      <c r="I488" s="263">
        <v>0.45</v>
      </c>
      <c r="J488" s="263">
        <v>12</v>
      </c>
      <c r="K488" s="264">
        <v>216</v>
      </c>
      <c r="L488" s="263">
        <v>365</v>
      </c>
      <c r="M488" s="263" t="s">
        <v>38</v>
      </c>
      <c r="N488" s="259"/>
      <c r="O488" s="45">
        <f t="shared" si="7"/>
        <v>0</v>
      </c>
    </row>
    <row r="489" spans="1:15" ht="25.5">
      <c r="A489" s="97" t="s">
        <v>1117</v>
      </c>
      <c r="B489" s="98" t="s">
        <v>2030</v>
      </c>
      <c r="C489" s="97" t="s">
        <v>246</v>
      </c>
      <c r="D489" s="97">
        <v>5.5</v>
      </c>
      <c r="E489" s="97">
        <v>13</v>
      </c>
      <c r="F489" s="97">
        <v>30</v>
      </c>
      <c r="G489" s="225" t="s">
        <v>2031</v>
      </c>
      <c r="H489" s="263" t="s">
        <v>43</v>
      </c>
      <c r="I489" s="263">
        <v>0.45</v>
      </c>
      <c r="J489" s="263">
        <v>20</v>
      </c>
      <c r="K489" s="264">
        <v>189</v>
      </c>
      <c r="L489" s="263">
        <v>365</v>
      </c>
      <c r="M489" s="263" t="s">
        <v>38</v>
      </c>
      <c r="N489" s="259"/>
      <c r="O489" s="45">
        <f t="shared" si="7"/>
        <v>0</v>
      </c>
    </row>
    <row r="490" spans="1:15" ht="63.75">
      <c r="A490" s="91" t="s">
        <v>198</v>
      </c>
      <c r="B490" s="92" t="s">
        <v>1134</v>
      </c>
      <c r="C490" s="91" t="s">
        <v>1135</v>
      </c>
      <c r="D490" s="91">
        <v>6</v>
      </c>
      <c r="E490" s="91" t="s">
        <v>52</v>
      </c>
      <c r="F490" s="91" t="s">
        <v>52</v>
      </c>
      <c r="G490" s="189" t="s">
        <v>2032</v>
      </c>
      <c r="H490" s="256" t="s">
        <v>43</v>
      </c>
      <c r="I490" s="256">
        <v>0.45</v>
      </c>
      <c r="J490" s="256">
        <v>20</v>
      </c>
      <c r="K490" s="257">
        <v>250</v>
      </c>
      <c r="L490" s="256">
        <v>360</v>
      </c>
      <c r="M490" s="256" t="s">
        <v>38</v>
      </c>
      <c r="N490" s="259"/>
      <c r="O490" s="45">
        <f t="shared" si="7"/>
        <v>0</v>
      </c>
    </row>
    <row r="491" spans="1:15" ht="25.5">
      <c r="A491" s="91" t="s">
        <v>198</v>
      </c>
      <c r="B491" s="92" t="s">
        <v>2033</v>
      </c>
      <c r="C491" s="91" t="s">
        <v>671</v>
      </c>
      <c r="D491" s="91">
        <v>4.4000000000000004</v>
      </c>
      <c r="E491" s="91" t="s">
        <v>52</v>
      </c>
      <c r="F491" s="91" t="s">
        <v>52</v>
      </c>
      <c r="G491" s="189" t="s">
        <v>2034</v>
      </c>
      <c r="H491" s="256" t="s">
        <v>43</v>
      </c>
      <c r="I491" s="256">
        <v>0.5</v>
      </c>
      <c r="J491" s="256">
        <v>20</v>
      </c>
      <c r="K491" s="257">
        <v>257</v>
      </c>
      <c r="L491" s="256">
        <v>360</v>
      </c>
      <c r="M491" s="256" t="s">
        <v>38</v>
      </c>
      <c r="N491" s="259"/>
      <c r="O491" s="45">
        <f t="shared" si="7"/>
        <v>0</v>
      </c>
    </row>
    <row r="492" spans="1:15" ht="51">
      <c r="A492" s="91" t="s">
        <v>198</v>
      </c>
      <c r="B492" s="92" t="s">
        <v>2035</v>
      </c>
      <c r="C492" s="91" t="s">
        <v>804</v>
      </c>
      <c r="D492" s="91">
        <v>4.2</v>
      </c>
      <c r="E492" s="91" t="s">
        <v>52</v>
      </c>
      <c r="F492" s="91">
        <v>7</v>
      </c>
      <c r="G492" s="189" t="s">
        <v>2036</v>
      </c>
      <c r="H492" s="256" t="s">
        <v>43</v>
      </c>
      <c r="I492" s="256">
        <v>0.45</v>
      </c>
      <c r="J492" s="256">
        <v>20</v>
      </c>
      <c r="K492" s="257">
        <v>245</v>
      </c>
      <c r="L492" s="256">
        <v>360</v>
      </c>
      <c r="M492" s="256" t="s">
        <v>38</v>
      </c>
      <c r="N492" s="259"/>
      <c r="O492" s="45">
        <f t="shared" si="7"/>
        <v>0</v>
      </c>
    </row>
    <row r="493" spans="1:15" ht="25.5">
      <c r="A493" s="91" t="s">
        <v>198</v>
      </c>
      <c r="B493" s="92" t="s">
        <v>2037</v>
      </c>
      <c r="C493" s="91" t="s">
        <v>693</v>
      </c>
      <c r="D493" s="91">
        <v>4.4000000000000004</v>
      </c>
      <c r="E493" s="91" t="s">
        <v>52</v>
      </c>
      <c r="F493" s="91">
        <v>6</v>
      </c>
      <c r="G493" s="189" t="s">
        <v>2038</v>
      </c>
      <c r="H493" s="256" t="s">
        <v>43</v>
      </c>
      <c r="I493" s="256">
        <v>0.45</v>
      </c>
      <c r="J493" s="256">
        <v>20</v>
      </c>
      <c r="K493" s="257">
        <v>240</v>
      </c>
      <c r="L493" s="256">
        <v>360</v>
      </c>
      <c r="M493" s="256" t="s">
        <v>38</v>
      </c>
      <c r="N493" s="259"/>
      <c r="O493" s="45">
        <f t="shared" si="7"/>
        <v>0</v>
      </c>
    </row>
    <row r="494" spans="1:15" ht="38.25">
      <c r="A494" s="91" t="s">
        <v>198</v>
      </c>
      <c r="B494" s="92" t="s">
        <v>2039</v>
      </c>
      <c r="C494" s="91" t="s">
        <v>679</v>
      </c>
      <c r="D494" s="91">
        <v>11</v>
      </c>
      <c r="E494" s="91">
        <v>26</v>
      </c>
      <c r="F494" s="91">
        <v>40</v>
      </c>
      <c r="G494" s="189" t="s">
        <v>2040</v>
      </c>
      <c r="H494" s="256" t="s">
        <v>43</v>
      </c>
      <c r="I494" s="256">
        <v>0.33</v>
      </c>
      <c r="J494" s="256">
        <v>20</v>
      </c>
      <c r="K494" s="257">
        <v>257</v>
      </c>
      <c r="L494" s="256">
        <v>360</v>
      </c>
      <c r="M494" s="258">
        <v>12</v>
      </c>
      <c r="N494" s="259"/>
      <c r="O494" s="45">
        <f t="shared" si="7"/>
        <v>0</v>
      </c>
    </row>
    <row r="495" spans="1:15" ht="25.5">
      <c r="A495" s="91" t="s">
        <v>198</v>
      </c>
      <c r="B495" s="92" t="s">
        <v>2041</v>
      </c>
      <c r="C495" s="91" t="s">
        <v>777</v>
      </c>
      <c r="D495" s="91">
        <v>5.3</v>
      </c>
      <c r="E495" s="91" t="s">
        <v>52</v>
      </c>
      <c r="F495" s="91">
        <v>30</v>
      </c>
      <c r="G495" s="189" t="s">
        <v>2042</v>
      </c>
      <c r="H495" s="256" t="s">
        <v>43</v>
      </c>
      <c r="I495" s="256">
        <v>0.45</v>
      </c>
      <c r="J495" s="256">
        <v>20</v>
      </c>
      <c r="K495" s="257">
        <v>229</v>
      </c>
      <c r="L495" s="256">
        <v>360</v>
      </c>
      <c r="M495" s="256" t="s">
        <v>38</v>
      </c>
      <c r="N495" s="259"/>
      <c r="O495" s="45">
        <f t="shared" si="7"/>
        <v>0</v>
      </c>
    </row>
    <row r="496" spans="1:15" ht="25.5">
      <c r="A496" s="91" t="s">
        <v>198</v>
      </c>
      <c r="B496" s="92" t="s">
        <v>1137</v>
      </c>
      <c r="C496" s="91" t="s">
        <v>703</v>
      </c>
      <c r="D496" s="91">
        <v>7.2</v>
      </c>
      <c r="E496" s="91" t="s">
        <v>52</v>
      </c>
      <c r="F496" s="91">
        <v>95</v>
      </c>
      <c r="G496" s="189" t="s">
        <v>1138</v>
      </c>
      <c r="H496" s="256" t="s">
        <v>43</v>
      </c>
      <c r="I496" s="256">
        <v>0.45</v>
      </c>
      <c r="J496" s="256">
        <v>20</v>
      </c>
      <c r="K496" s="257">
        <v>245</v>
      </c>
      <c r="L496" s="256">
        <v>360</v>
      </c>
      <c r="M496" s="256" t="s">
        <v>38</v>
      </c>
      <c r="N496" s="259"/>
      <c r="O496" s="45">
        <f t="shared" si="7"/>
        <v>0</v>
      </c>
    </row>
    <row r="497" spans="1:15" ht="25.5">
      <c r="A497" s="91" t="s">
        <v>198</v>
      </c>
      <c r="B497" s="92" t="s">
        <v>1139</v>
      </c>
      <c r="C497" s="91" t="s">
        <v>804</v>
      </c>
      <c r="D497" s="91">
        <v>6.9</v>
      </c>
      <c r="E497" s="91" t="s">
        <v>52</v>
      </c>
      <c r="F497" s="91" t="s">
        <v>52</v>
      </c>
      <c r="G497" s="189" t="s">
        <v>1140</v>
      </c>
      <c r="H497" s="256" t="s">
        <v>43</v>
      </c>
      <c r="I497" s="256">
        <v>0.45</v>
      </c>
      <c r="J497" s="256">
        <v>20</v>
      </c>
      <c r="K497" s="257">
        <v>257</v>
      </c>
      <c r="L497" s="256">
        <v>360</v>
      </c>
      <c r="M497" s="256" t="s">
        <v>38</v>
      </c>
      <c r="N497" s="259"/>
      <c r="O497" s="45">
        <f t="shared" si="7"/>
        <v>0</v>
      </c>
    </row>
    <row r="498" spans="1:15" ht="51">
      <c r="A498" s="91" t="s">
        <v>198</v>
      </c>
      <c r="B498" s="92" t="s">
        <v>2043</v>
      </c>
      <c r="C498" s="91" t="s">
        <v>676</v>
      </c>
      <c r="D498" s="91">
        <v>4.5</v>
      </c>
      <c r="E498" s="91" t="s">
        <v>52</v>
      </c>
      <c r="F498" s="91">
        <v>10</v>
      </c>
      <c r="G498" s="189" t="s">
        <v>2044</v>
      </c>
      <c r="H498" s="256" t="s">
        <v>43</v>
      </c>
      <c r="I498" s="256">
        <v>0.5</v>
      </c>
      <c r="J498" s="256">
        <v>20</v>
      </c>
      <c r="K498" s="257">
        <v>218</v>
      </c>
      <c r="L498" s="256">
        <v>360</v>
      </c>
      <c r="M498" s="258">
        <v>16</v>
      </c>
      <c r="N498" s="259"/>
      <c r="O498" s="45">
        <f t="shared" si="7"/>
        <v>0</v>
      </c>
    </row>
    <row r="499" spans="1:15" ht="51">
      <c r="A499" s="91" t="s">
        <v>198</v>
      </c>
      <c r="B499" s="92" t="s">
        <v>199</v>
      </c>
      <c r="C499" s="91" t="s">
        <v>150</v>
      </c>
      <c r="D499" s="91">
        <v>0.5</v>
      </c>
      <c r="E499" s="91" t="s">
        <v>52</v>
      </c>
      <c r="F499" s="91">
        <v>15</v>
      </c>
      <c r="G499" s="189" t="s">
        <v>200</v>
      </c>
      <c r="H499" s="256" t="s">
        <v>43</v>
      </c>
      <c r="I499" s="256">
        <v>0.45</v>
      </c>
      <c r="J499" s="256">
        <v>20</v>
      </c>
      <c r="K499" s="257">
        <v>218</v>
      </c>
      <c r="L499" s="256">
        <v>360</v>
      </c>
      <c r="M499" s="256" t="s">
        <v>38</v>
      </c>
      <c r="N499" s="259"/>
      <c r="O499" s="45">
        <f t="shared" si="7"/>
        <v>0</v>
      </c>
    </row>
    <row r="500" spans="1:15" ht="51">
      <c r="A500" s="91" t="s">
        <v>198</v>
      </c>
      <c r="B500" s="92" t="s">
        <v>1141</v>
      </c>
      <c r="C500" s="91" t="s">
        <v>1097</v>
      </c>
      <c r="D500" s="91">
        <v>4.2</v>
      </c>
      <c r="E500" s="91" t="s">
        <v>52</v>
      </c>
      <c r="F500" s="91">
        <v>40</v>
      </c>
      <c r="G500" s="189" t="s">
        <v>1142</v>
      </c>
      <c r="H500" s="256" t="s">
        <v>43</v>
      </c>
      <c r="I500" s="256">
        <v>0.45</v>
      </c>
      <c r="J500" s="256">
        <v>20</v>
      </c>
      <c r="K500" s="257">
        <v>229</v>
      </c>
      <c r="L500" s="256">
        <v>360</v>
      </c>
      <c r="M500" s="260" t="s">
        <v>357</v>
      </c>
      <c r="N500" s="259"/>
      <c r="O500" s="45">
        <f t="shared" si="7"/>
        <v>0</v>
      </c>
    </row>
    <row r="501" spans="1:15" ht="25.5">
      <c r="A501" s="91" t="s">
        <v>198</v>
      </c>
      <c r="B501" s="92" t="s">
        <v>1143</v>
      </c>
      <c r="C501" s="91" t="s">
        <v>411</v>
      </c>
      <c r="D501" s="91">
        <v>6</v>
      </c>
      <c r="E501" s="91" t="s">
        <v>52</v>
      </c>
      <c r="F501" s="91" t="s">
        <v>52</v>
      </c>
      <c r="G501" s="189" t="s">
        <v>1144</v>
      </c>
      <c r="H501" s="256" t="s">
        <v>43</v>
      </c>
      <c r="I501" s="256">
        <v>0.45</v>
      </c>
      <c r="J501" s="256">
        <v>20</v>
      </c>
      <c r="K501" s="257">
        <v>262</v>
      </c>
      <c r="L501" s="256">
        <v>365</v>
      </c>
      <c r="M501" s="260" t="s">
        <v>357</v>
      </c>
      <c r="N501" s="259"/>
      <c r="O501" s="45">
        <f t="shared" si="7"/>
        <v>0</v>
      </c>
    </row>
    <row r="502" spans="1:15" ht="51">
      <c r="A502" s="91" t="s">
        <v>198</v>
      </c>
      <c r="B502" s="92" t="s">
        <v>1145</v>
      </c>
      <c r="C502" s="91" t="s">
        <v>1146</v>
      </c>
      <c r="D502" s="91">
        <v>5.3</v>
      </c>
      <c r="E502" s="91" t="s">
        <v>975</v>
      </c>
      <c r="F502" s="91">
        <v>20</v>
      </c>
      <c r="G502" s="189" t="s">
        <v>1147</v>
      </c>
      <c r="H502" s="256" t="s">
        <v>43</v>
      </c>
      <c r="I502" s="256">
        <v>0.45</v>
      </c>
      <c r="J502" s="256">
        <v>20</v>
      </c>
      <c r="K502" s="257">
        <v>240</v>
      </c>
      <c r="L502" s="256">
        <v>360</v>
      </c>
      <c r="M502" s="260" t="s">
        <v>357</v>
      </c>
      <c r="N502" s="259"/>
      <c r="O502" s="45">
        <f t="shared" si="7"/>
        <v>0</v>
      </c>
    </row>
    <row r="503" spans="1:15" ht="51">
      <c r="A503" s="91" t="s">
        <v>198</v>
      </c>
      <c r="B503" s="92" t="s">
        <v>201</v>
      </c>
      <c r="C503" s="91" t="s">
        <v>188</v>
      </c>
      <c r="D503" s="91">
        <v>0</v>
      </c>
      <c r="E503" s="91" t="s">
        <v>52</v>
      </c>
      <c r="F503" s="91">
        <v>35</v>
      </c>
      <c r="G503" s="189" t="s">
        <v>202</v>
      </c>
      <c r="H503" s="256" t="s">
        <v>43</v>
      </c>
      <c r="I503" s="256">
        <v>0.45</v>
      </c>
      <c r="J503" s="256">
        <v>20</v>
      </c>
      <c r="K503" s="257">
        <v>218</v>
      </c>
      <c r="L503" s="256">
        <v>360</v>
      </c>
      <c r="M503" s="256" t="s">
        <v>38</v>
      </c>
      <c r="N503" s="259"/>
      <c r="O503" s="45">
        <f t="shared" si="7"/>
        <v>0</v>
      </c>
    </row>
    <row r="504" spans="1:15" ht="38.25">
      <c r="A504" s="256" t="s">
        <v>198</v>
      </c>
      <c r="B504" s="257" t="s">
        <v>1148</v>
      </c>
      <c r="C504" s="256" t="s">
        <v>1149</v>
      </c>
      <c r="D504" s="256">
        <v>2.5</v>
      </c>
      <c r="E504" s="256" t="s">
        <v>52</v>
      </c>
      <c r="F504" s="256">
        <v>5</v>
      </c>
      <c r="G504" s="189" t="s">
        <v>1150</v>
      </c>
      <c r="H504" s="256" t="s">
        <v>43</v>
      </c>
      <c r="I504" s="256">
        <v>0.45</v>
      </c>
      <c r="J504" s="256">
        <v>20</v>
      </c>
      <c r="K504" s="257">
        <v>196</v>
      </c>
      <c r="L504" s="256">
        <v>360</v>
      </c>
      <c r="M504" s="260" t="s">
        <v>357</v>
      </c>
      <c r="N504" s="259"/>
      <c r="O504" s="45">
        <f t="shared" si="7"/>
        <v>0</v>
      </c>
    </row>
    <row r="505" spans="1:15" ht="38.25">
      <c r="A505" s="256" t="s">
        <v>198</v>
      </c>
      <c r="B505" s="257" t="s">
        <v>1151</v>
      </c>
      <c r="C505" s="256" t="s">
        <v>671</v>
      </c>
      <c r="D505" s="256">
        <v>6</v>
      </c>
      <c r="E505" s="256" t="s">
        <v>52</v>
      </c>
      <c r="F505" s="256">
        <v>8</v>
      </c>
      <c r="G505" s="189" t="s">
        <v>1152</v>
      </c>
      <c r="H505" s="256" t="s">
        <v>43</v>
      </c>
      <c r="I505" s="256">
        <v>0.45</v>
      </c>
      <c r="J505" s="256">
        <v>20</v>
      </c>
      <c r="K505" s="257">
        <v>257</v>
      </c>
      <c r="L505" s="256">
        <v>360</v>
      </c>
      <c r="M505" s="256" t="s">
        <v>38</v>
      </c>
      <c r="N505" s="259"/>
      <c r="O505" s="45">
        <f t="shared" si="7"/>
        <v>0</v>
      </c>
    </row>
    <row r="506" spans="1:15" ht="51">
      <c r="A506" s="256" t="s">
        <v>198</v>
      </c>
      <c r="B506" s="257" t="s">
        <v>2045</v>
      </c>
      <c r="C506" s="256" t="s">
        <v>671</v>
      </c>
      <c r="D506" s="256">
        <v>5.8</v>
      </c>
      <c r="E506" s="256" t="s">
        <v>52</v>
      </c>
      <c r="F506" s="256">
        <v>5</v>
      </c>
      <c r="G506" s="189" t="s">
        <v>2046</v>
      </c>
      <c r="H506" s="256" t="s">
        <v>43</v>
      </c>
      <c r="I506" s="256">
        <v>0.33</v>
      </c>
      <c r="J506" s="256">
        <v>20</v>
      </c>
      <c r="K506" s="257">
        <v>284</v>
      </c>
      <c r="L506" s="256">
        <v>360</v>
      </c>
      <c r="M506" s="256" t="s">
        <v>38</v>
      </c>
      <c r="N506" s="259"/>
      <c r="O506" s="45">
        <f t="shared" si="7"/>
        <v>0</v>
      </c>
    </row>
    <row r="507" spans="1:15" ht="51">
      <c r="A507" s="256" t="s">
        <v>198</v>
      </c>
      <c r="B507" s="257" t="s">
        <v>2047</v>
      </c>
      <c r="C507" s="256" t="s">
        <v>804</v>
      </c>
      <c r="D507" s="256">
        <v>4.3</v>
      </c>
      <c r="E507" s="256" t="s">
        <v>52</v>
      </c>
      <c r="F507" s="256">
        <v>10</v>
      </c>
      <c r="G507" s="189" t="s">
        <v>2048</v>
      </c>
      <c r="H507" s="256" t="s">
        <v>43</v>
      </c>
      <c r="I507" s="256">
        <v>0.45</v>
      </c>
      <c r="J507" s="256">
        <v>20</v>
      </c>
      <c r="K507" s="257">
        <v>223</v>
      </c>
      <c r="L507" s="256">
        <v>360</v>
      </c>
      <c r="M507" s="256" t="s">
        <v>38</v>
      </c>
      <c r="N507" s="259"/>
      <c r="O507" s="45">
        <f t="shared" si="7"/>
        <v>0</v>
      </c>
    </row>
    <row r="508" spans="1:15" ht="38.25">
      <c r="A508" s="256" t="s">
        <v>198</v>
      </c>
      <c r="B508" s="257" t="s">
        <v>1153</v>
      </c>
      <c r="C508" s="256" t="s">
        <v>804</v>
      </c>
      <c r="D508" s="256">
        <v>4.2</v>
      </c>
      <c r="E508" s="256" t="s">
        <v>52</v>
      </c>
      <c r="F508" s="256">
        <v>8</v>
      </c>
      <c r="G508" s="189" t="s">
        <v>2049</v>
      </c>
      <c r="H508" s="256" t="s">
        <v>43</v>
      </c>
      <c r="I508" s="256">
        <v>0.45</v>
      </c>
      <c r="J508" s="256">
        <v>20</v>
      </c>
      <c r="K508" s="257">
        <v>245</v>
      </c>
      <c r="L508" s="256">
        <v>360</v>
      </c>
      <c r="M508" s="256" t="s">
        <v>38</v>
      </c>
      <c r="N508" s="259"/>
      <c r="O508" s="45">
        <f t="shared" si="7"/>
        <v>0</v>
      </c>
    </row>
    <row r="509" spans="1:15" ht="51">
      <c r="A509" s="256" t="s">
        <v>198</v>
      </c>
      <c r="B509" s="257" t="s">
        <v>203</v>
      </c>
      <c r="C509" s="256" t="s">
        <v>150</v>
      </c>
      <c r="D509" s="256">
        <v>0.5</v>
      </c>
      <c r="E509" s="256" t="s">
        <v>52</v>
      </c>
      <c r="F509" s="256">
        <v>15</v>
      </c>
      <c r="G509" s="189" t="s">
        <v>204</v>
      </c>
      <c r="H509" s="256" t="s">
        <v>43</v>
      </c>
      <c r="I509" s="256">
        <v>0.45</v>
      </c>
      <c r="J509" s="256">
        <v>20</v>
      </c>
      <c r="K509" s="257">
        <v>196</v>
      </c>
      <c r="L509" s="256">
        <v>360</v>
      </c>
      <c r="M509" s="256" t="s">
        <v>38</v>
      </c>
      <c r="N509" s="259"/>
      <c r="O509" s="45">
        <f t="shared" si="7"/>
        <v>0</v>
      </c>
    </row>
    <row r="510" spans="1:15" ht="25.5">
      <c r="A510" s="256" t="s">
        <v>198</v>
      </c>
      <c r="B510" s="257" t="s">
        <v>1155</v>
      </c>
      <c r="C510" s="256" t="s">
        <v>671</v>
      </c>
      <c r="D510" s="256">
        <v>4.3</v>
      </c>
      <c r="E510" s="256" t="s">
        <v>52</v>
      </c>
      <c r="F510" s="256">
        <v>8</v>
      </c>
      <c r="G510" s="189" t="s">
        <v>2050</v>
      </c>
      <c r="H510" s="256" t="s">
        <v>43</v>
      </c>
      <c r="I510" s="256">
        <v>0.45</v>
      </c>
      <c r="J510" s="256">
        <v>20</v>
      </c>
      <c r="K510" s="257">
        <v>262</v>
      </c>
      <c r="L510" s="256">
        <v>360</v>
      </c>
      <c r="M510" s="256" t="s">
        <v>38</v>
      </c>
      <c r="N510" s="259"/>
      <c r="O510" s="45">
        <f t="shared" si="7"/>
        <v>0</v>
      </c>
    </row>
    <row r="511" spans="1:15" ht="38.25">
      <c r="A511" s="256" t="s">
        <v>198</v>
      </c>
      <c r="B511" s="257" t="s">
        <v>2051</v>
      </c>
      <c r="C511" s="256" t="s">
        <v>2052</v>
      </c>
      <c r="D511" s="256">
        <v>6.3</v>
      </c>
      <c r="E511" s="256" t="s">
        <v>52</v>
      </c>
      <c r="F511" s="256">
        <v>40</v>
      </c>
      <c r="G511" s="189" t="s">
        <v>2053</v>
      </c>
      <c r="H511" s="256" t="s">
        <v>43</v>
      </c>
      <c r="I511" s="256">
        <v>0.45</v>
      </c>
      <c r="J511" s="256">
        <v>20</v>
      </c>
      <c r="K511" s="257">
        <v>240</v>
      </c>
      <c r="L511" s="256">
        <v>360</v>
      </c>
      <c r="M511" s="256" t="s">
        <v>38</v>
      </c>
      <c r="N511" s="259"/>
      <c r="O511" s="45">
        <f t="shared" ref="O511:O574" si="8">ROUND(K511*N511,0)</f>
        <v>0</v>
      </c>
    </row>
    <row r="512" spans="1:15" ht="25.5">
      <c r="A512" s="266" t="s">
        <v>205</v>
      </c>
      <c r="B512" s="267" t="s">
        <v>206</v>
      </c>
      <c r="C512" s="266" t="s">
        <v>154</v>
      </c>
      <c r="D512" s="266">
        <v>0</v>
      </c>
      <c r="E512" s="266" t="s">
        <v>57</v>
      </c>
      <c r="F512" s="266">
        <v>35</v>
      </c>
      <c r="G512" s="226" t="s">
        <v>207</v>
      </c>
      <c r="H512" s="266" t="s">
        <v>43</v>
      </c>
      <c r="I512" s="266">
        <v>0.33</v>
      </c>
      <c r="J512" s="266">
        <v>20</v>
      </c>
      <c r="K512" s="267">
        <v>210</v>
      </c>
      <c r="L512" s="266">
        <v>365</v>
      </c>
      <c r="M512" s="258">
        <v>2</v>
      </c>
      <c r="N512" s="259"/>
      <c r="O512" s="45">
        <f t="shared" si="8"/>
        <v>0</v>
      </c>
    </row>
    <row r="513" spans="1:15" ht="25.5">
      <c r="A513" s="266" t="s">
        <v>205</v>
      </c>
      <c r="B513" s="267" t="s">
        <v>208</v>
      </c>
      <c r="C513" s="266" t="s">
        <v>41</v>
      </c>
      <c r="D513" s="266">
        <v>0</v>
      </c>
      <c r="E513" s="266" t="s">
        <v>209</v>
      </c>
      <c r="F513" s="266">
        <v>10</v>
      </c>
      <c r="G513" s="226" t="s">
        <v>210</v>
      </c>
      <c r="H513" s="266" t="s">
        <v>43</v>
      </c>
      <c r="I513" s="266">
        <v>0.33</v>
      </c>
      <c r="J513" s="266">
        <v>20</v>
      </c>
      <c r="K513" s="267">
        <v>187</v>
      </c>
      <c r="L513" s="266">
        <v>365</v>
      </c>
      <c r="M513" s="266" t="s">
        <v>38</v>
      </c>
      <c r="N513" s="259"/>
      <c r="O513" s="45">
        <f t="shared" si="8"/>
        <v>0</v>
      </c>
    </row>
    <row r="514" spans="1:15" ht="25.5">
      <c r="A514" s="266" t="s">
        <v>205</v>
      </c>
      <c r="B514" s="267" t="s">
        <v>211</v>
      </c>
      <c r="C514" s="266" t="s">
        <v>188</v>
      </c>
      <c r="D514" s="266">
        <v>0</v>
      </c>
      <c r="E514" s="266" t="s">
        <v>209</v>
      </c>
      <c r="F514" s="266">
        <v>55</v>
      </c>
      <c r="G514" s="226" t="s">
        <v>212</v>
      </c>
      <c r="H514" s="266" t="s">
        <v>43</v>
      </c>
      <c r="I514" s="266">
        <v>0.33</v>
      </c>
      <c r="J514" s="266">
        <v>20</v>
      </c>
      <c r="K514" s="267">
        <v>187</v>
      </c>
      <c r="L514" s="266">
        <v>365</v>
      </c>
      <c r="M514" s="266" t="s">
        <v>38</v>
      </c>
      <c r="N514" s="259"/>
      <c r="O514" s="45">
        <f t="shared" si="8"/>
        <v>0</v>
      </c>
    </row>
    <row r="515" spans="1:15" ht="38.25">
      <c r="A515" s="268" t="s">
        <v>593</v>
      </c>
      <c r="B515" s="269" t="s">
        <v>2054</v>
      </c>
      <c r="C515" s="268" t="s">
        <v>182</v>
      </c>
      <c r="D515" s="268">
        <v>4.5</v>
      </c>
      <c r="E515" s="268">
        <v>12</v>
      </c>
      <c r="F515" s="268">
        <v>17</v>
      </c>
      <c r="G515" s="228" t="s">
        <v>2055</v>
      </c>
      <c r="H515" s="268" t="s">
        <v>37</v>
      </c>
      <c r="I515" s="268">
        <v>0.75</v>
      </c>
      <c r="J515" s="268">
        <v>6</v>
      </c>
      <c r="K515" s="269">
        <v>274</v>
      </c>
      <c r="L515" s="268">
        <v>365</v>
      </c>
      <c r="M515" s="268" t="s">
        <v>38</v>
      </c>
      <c r="N515" s="259"/>
      <c r="O515" s="45">
        <f t="shared" si="8"/>
        <v>0</v>
      </c>
    </row>
    <row r="516" spans="1:15" ht="38.25">
      <c r="A516" s="268" t="s">
        <v>593</v>
      </c>
      <c r="B516" s="269" t="s">
        <v>1163</v>
      </c>
      <c r="C516" s="268" t="s">
        <v>272</v>
      </c>
      <c r="D516" s="268">
        <v>4</v>
      </c>
      <c r="E516" s="268">
        <v>15</v>
      </c>
      <c r="F516" s="268">
        <v>4</v>
      </c>
      <c r="G516" s="228" t="s">
        <v>1164</v>
      </c>
      <c r="H516" s="268" t="s">
        <v>37</v>
      </c>
      <c r="I516" s="268">
        <v>0.33</v>
      </c>
      <c r="J516" s="268">
        <v>12</v>
      </c>
      <c r="K516" s="269">
        <v>137</v>
      </c>
      <c r="L516" s="268">
        <v>365</v>
      </c>
      <c r="M516" s="265" t="s">
        <v>44</v>
      </c>
      <c r="N516" s="259"/>
      <c r="O516" s="45">
        <f t="shared" si="8"/>
        <v>0</v>
      </c>
    </row>
    <row r="517" spans="1:15" ht="38.25">
      <c r="A517" s="268" t="s">
        <v>593</v>
      </c>
      <c r="B517" s="269" t="s">
        <v>2056</v>
      </c>
      <c r="C517" s="268" t="s">
        <v>272</v>
      </c>
      <c r="D517" s="268">
        <v>8</v>
      </c>
      <c r="E517" s="268">
        <v>18</v>
      </c>
      <c r="F517" s="268">
        <v>23</v>
      </c>
      <c r="G517" s="228" t="s">
        <v>2057</v>
      </c>
      <c r="H517" s="268" t="s">
        <v>37</v>
      </c>
      <c r="I517" s="268">
        <v>0.75</v>
      </c>
      <c r="J517" s="268">
        <v>6</v>
      </c>
      <c r="K517" s="269">
        <v>281</v>
      </c>
      <c r="L517" s="268">
        <v>365</v>
      </c>
      <c r="M517" s="268" t="s">
        <v>38</v>
      </c>
      <c r="N517" s="259"/>
      <c r="O517" s="45">
        <f t="shared" si="8"/>
        <v>0</v>
      </c>
    </row>
    <row r="518" spans="1:15" ht="38.25">
      <c r="A518" s="268" t="s">
        <v>593</v>
      </c>
      <c r="B518" s="269" t="s">
        <v>2058</v>
      </c>
      <c r="C518" s="268" t="s">
        <v>1859</v>
      </c>
      <c r="D518" s="268">
        <v>7.3</v>
      </c>
      <c r="E518" s="268" t="s">
        <v>2059</v>
      </c>
      <c r="F518" s="268">
        <v>14</v>
      </c>
      <c r="G518" s="228" t="s">
        <v>2060</v>
      </c>
      <c r="H518" s="268" t="s">
        <v>37</v>
      </c>
      <c r="I518" s="268">
        <v>0.75</v>
      </c>
      <c r="J518" s="268">
        <v>6</v>
      </c>
      <c r="K518" s="269">
        <v>277</v>
      </c>
      <c r="L518" s="268">
        <v>365</v>
      </c>
      <c r="M518" s="268" t="s">
        <v>38</v>
      </c>
      <c r="N518" s="259"/>
      <c r="O518" s="45">
        <f t="shared" si="8"/>
        <v>0</v>
      </c>
    </row>
    <row r="519" spans="1:15" ht="38.25">
      <c r="A519" s="268" t="s">
        <v>593</v>
      </c>
      <c r="B519" s="269" t="s">
        <v>2061</v>
      </c>
      <c r="C519" s="268" t="s">
        <v>2062</v>
      </c>
      <c r="D519" s="268">
        <v>8</v>
      </c>
      <c r="E519" s="268" t="s">
        <v>910</v>
      </c>
      <c r="F519" s="268">
        <v>23</v>
      </c>
      <c r="G519" s="228" t="s">
        <v>2063</v>
      </c>
      <c r="H519" s="268" t="s">
        <v>37</v>
      </c>
      <c r="I519" s="268">
        <v>0.75</v>
      </c>
      <c r="J519" s="268">
        <v>6</v>
      </c>
      <c r="K519" s="269">
        <v>281</v>
      </c>
      <c r="L519" s="268">
        <v>730</v>
      </c>
      <c r="M519" s="268" t="s">
        <v>38</v>
      </c>
      <c r="N519" s="259"/>
      <c r="O519" s="45">
        <f t="shared" si="8"/>
        <v>0</v>
      </c>
    </row>
    <row r="520" spans="1:15" ht="38.25">
      <c r="A520" s="268" t="s">
        <v>593</v>
      </c>
      <c r="B520" s="269" t="s">
        <v>1168</v>
      </c>
      <c r="C520" s="268" t="s">
        <v>318</v>
      </c>
      <c r="D520" s="268">
        <v>6.9</v>
      </c>
      <c r="E520" s="268" t="s">
        <v>910</v>
      </c>
      <c r="F520" s="268">
        <v>23</v>
      </c>
      <c r="G520" s="228" t="s">
        <v>1169</v>
      </c>
      <c r="H520" s="268" t="s">
        <v>37</v>
      </c>
      <c r="I520" s="268">
        <v>0.75</v>
      </c>
      <c r="J520" s="268">
        <v>6</v>
      </c>
      <c r="K520" s="269">
        <v>282</v>
      </c>
      <c r="L520" s="268">
        <v>730</v>
      </c>
      <c r="M520" s="268" t="s">
        <v>38</v>
      </c>
      <c r="N520" s="259"/>
      <c r="O520" s="45">
        <f t="shared" si="8"/>
        <v>0</v>
      </c>
    </row>
    <row r="521" spans="1:15" ht="38.25">
      <c r="A521" s="268" t="s">
        <v>593</v>
      </c>
      <c r="B521" s="269" t="s">
        <v>1170</v>
      </c>
      <c r="C521" s="268" t="s">
        <v>272</v>
      </c>
      <c r="D521" s="268">
        <v>6.3</v>
      </c>
      <c r="E521" s="268">
        <v>16</v>
      </c>
      <c r="F521" s="268">
        <v>11</v>
      </c>
      <c r="G521" s="228" t="s">
        <v>1171</v>
      </c>
      <c r="H521" s="268" t="s">
        <v>37</v>
      </c>
      <c r="I521" s="268">
        <v>0.75</v>
      </c>
      <c r="J521" s="268">
        <v>6</v>
      </c>
      <c r="K521" s="269">
        <v>284</v>
      </c>
      <c r="L521" s="268">
        <v>365</v>
      </c>
      <c r="M521" s="268" t="s">
        <v>38</v>
      </c>
      <c r="N521" s="259"/>
      <c r="O521" s="45">
        <f t="shared" si="8"/>
        <v>0</v>
      </c>
    </row>
    <row r="522" spans="1:15" ht="51">
      <c r="A522" s="270" t="s">
        <v>2064</v>
      </c>
      <c r="B522" s="271" t="s">
        <v>2065</v>
      </c>
      <c r="C522" s="270" t="s">
        <v>1253</v>
      </c>
      <c r="D522" s="270">
        <v>6</v>
      </c>
      <c r="E522" s="270" t="s">
        <v>52</v>
      </c>
      <c r="F522" s="270" t="s">
        <v>52</v>
      </c>
      <c r="G522" s="272" t="s">
        <v>2066</v>
      </c>
      <c r="H522" s="270" t="s">
        <v>43</v>
      </c>
      <c r="I522" s="270">
        <v>0.45</v>
      </c>
      <c r="J522" s="270">
        <v>12</v>
      </c>
      <c r="K522" s="271">
        <v>340</v>
      </c>
      <c r="L522" s="270">
        <v>365</v>
      </c>
      <c r="M522" s="270" t="s">
        <v>38</v>
      </c>
      <c r="N522" s="259"/>
      <c r="O522" s="45">
        <f t="shared" si="8"/>
        <v>0</v>
      </c>
    </row>
    <row r="523" spans="1:15" ht="25.5">
      <c r="A523" s="270" t="s">
        <v>2064</v>
      </c>
      <c r="B523" s="271" t="s">
        <v>2067</v>
      </c>
      <c r="C523" s="270" t="s">
        <v>1253</v>
      </c>
      <c r="D523" s="270">
        <v>6</v>
      </c>
      <c r="E523" s="270" t="s">
        <v>52</v>
      </c>
      <c r="F523" s="270" t="s">
        <v>52</v>
      </c>
      <c r="G523" s="272" t="s">
        <v>2068</v>
      </c>
      <c r="H523" s="270" t="s">
        <v>43</v>
      </c>
      <c r="I523" s="270">
        <v>0.45</v>
      </c>
      <c r="J523" s="270">
        <v>9</v>
      </c>
      <c r="K523" s="271">
        <v>340</v>
      </c>
      <c r="L523" s="270">
        <v>365</v>
      </c>
      <c r="M523" s="270" t="s">
        <v>38</v>
      </c>
      <c r="N523" s="259"/>
      <c r="O523" s="45">
        <f t="shared" si="8"/>
        <v>0</v>
      </c>
    </row>
    <row r="524" spans="1:15" ht="38.25">
      <c r="A524" s="270" t="s">
        <v>2064</v>
      </c>
      <c r="B524" s="271" t="s">
        <v>2069</v>
      </c>
      <c r="C524" s="270" t="s">
        <v>827</v>
      </c>
      <c r="D524" s="270">
        <v>6</v>
      </c>
      <c r="E524" s="270" t="s">
        <v>52</v>
      </c>
      <c r="F524" s="270" t="s">
        <v>52</v>
      </c>
      <c r="G524" s="272" t="s">
        <v>2070</v>
      </c>
      <c r="H524" s="270" t="s">
        <v>43</v>
      </c>
      <c r="I524" s="270">
        <v>0.5</v>
      </c>
      <c r="J524" s="270">
        <v>20</v>
      </c>
      <c r="K524" s="271">
        <v>353</v>
      </c>
      <c r="L524" s="270">
        <v>365</v>
      </c>
      <c r="M524" s="270" t="s">
        <v>38</v>
      </c>
      <c r="N524" s="259"/>
      <c r="O524" s="45">
        <f t="shared" si="8"/>
        <v>0</v>
      </c>
    </row>
    <row r="525" spans="1:15" ht="51">
      <c r="A525" s="270" t="s">
        <v>2064</v>
      </c>
      <c r="B525" s="271" t="s">
        <v>2071</v>
      </c>
      <c r="C525" s="270" t="s">
        <v>827</v>
      </c>
      <c r="D525" s="270">
        <v>6</v>
      </c>
      <c r="E525" s="270" t="s">
        <v>52</v>
      </c>
      <c r="F525" s="270" t="s">
        <v>52</v>
      </c>
      <c r="G525" s="272" t="s">
        <v>2072</v>
      </c>
      <c r="H525" s="270" t="s">
        <v>43</v>
      </c>
      <c r="I525" s="270">
        <v>0.45</v>
      </c>
      <c r="J525" s="270">
        <v>20</v>
      </c>
      <c r="K525" s="271">
        <v>340</v>
      </c>
      <c r="L525" s="270">
        <v>365</v>
      </c>
      <c r="M525" s="270" t="s">
        <v>38</v>
      </c>
      <c r="N525" s="259"/>
      <c r="O525" s="45">
        <f t="shared" si="8"/>
        <v>0</v>
      </c>
    </row>
    <row r="526" spans="1:15" ht="51">
      <c r="A526" s="270" t="s">
        <v>2064</v>
      </c>
      <c r="B526" s="271" t="s">
        <v>2073</v>
      </c>
      <c r="C526" s="270" t="s">
        <v>1253</v>
      </c>
      <c r="D526" s="270">
        <v>6</v>
      </c>
      <c r="E526" s="270" t="s">
        <v>52</v>
      </c>
      <c r="F526" s="270" t="s">
        <v>52</v>
      </c>
      <c r="G526" s="272" t="s">
        <v>2074</v>
      </c>
      <c r="H526" s="270" t="s">
        <v>43</v>
      </c>
      <c r="I526" s="270">
        <v>0.45</v>
      </c>
      <c r="J526" s="270">
        <v>20</v>
      </c>
      <c r="K526" s="271">
        <v>359</v>
      </c>
      <c r="L526" s="270">
        <v>365</v>
      </c>
      <c r="M526" s="270" t="s">
        <v>38</v>
      </c>
      <c r="N526" s="259"/>
      <c r="O526" s="45">
        <f t="shared" si="8"/>
        <v>0</v>
      </c>
    </row>
    <row r="527" spans="1:15" ht="38.25">
      <c r="A527" s="270" t="s">
        <v>2064</v>
      </c>
      <c r="B527" s="271" t="s">
        <v>2075</v>
      </c>
      <c r="C527" s="270" t="s">
        <v>1253</v>
      </c>
      <c r="D527" s="270">
        <v>6</v>
      </c>
      <c r="E527" s="270" t="s">
        <v>52</v>
      </c>
      <c r="F527" s="270" t="s">
        <v>52</v>
      </c>
      <c r="G527" s="272" t="s">
        <v>2076</v>
      </c>
      <c r="H527" s="270" t="s">
        <v>43</v>
      </c>
      <c r="I527" s="270">
        <v>0.45</v>
      </c>
      <c r="J527" s="270">
        <v>20</v>
      </c>
      <c r="K527" s="271">
        <v>353</v>
      </c>
      <c r="L527" s="270">
        <v>365</v>
      </c>
      <c r="M527" s="270" t="s">
        <v>38</v>
      </c>
      <c r="N527" s="259"/>
      <c r="O527" s="45">
        <f t="shared" si="8"/>
        <v>0</v>
      </c>
    </row>
    <row r="528" spans="1:15" ht="25.5">
      <c r="A528" s="270" t="s">
        <v>2064</v>
      </c>
      <c r="B528" s="271" t="s">
        <v>2077</v>
      </c>
      <c r="C528" s="270" t="s">
        <v>1253</v>
      </c>
      <c r="D528" s="270">
        <v>6</v>
      </c>
      <c r="E528" s="270" t="s">
        <v>52</v>
      </c>
      <c r="F528" s="270" t="s">
        <v>52</v>
      </c>
      <c r="G528" s="272" t="s">
        <v>2078</v>
      </c>
      <c r="H528" s="270" t="s">
        <v>43</v>
      </c>
      <c r="I528" s="270">
        <v>0.45</v>
      </c>
      <c r="J528" s="270">
        <v>20</v>
      </c>
      <c r="K528" s="271">
        <v>333</v>
      </c>
      <c r="L528" s="270">
        <v>365</v>
      </c>
      <c r="M528" s="270" t="s">
        <v>38</v>
      </c>
      <c r="N528" s="259"/>
      <c r="O528" s="45">
        <f t="shared" si="8"/>
        <v>0</v>
      </c>
    </row>
    <row r="529" spans="1:15" ht="25.5">
      <c r="A529" s="270" t="s">
        <v>2064</v>
      </c>
      <c r="B529" s="271" t="s">
        <v>2079</v>
      </c>
      <c r="C529" s="270" t="s">
        <v>1253</v>
      </c>
      <c r="D529" s="270">
        <v>6</v>
      </c>
      <c r="E529" s="270" t="s">
        <v>52</v>
      </c>
      <c r="F529" s="270" t="s">
        <v>52</v>
      </c>
      <c r="G529" s="272" t="s">
        <v>2080</v>
      </c>
      <c r="H529" s="270" t="s">
        <v>43</v>
      </c>
      <c r="I529" s="270">
        <v>0.45</v>
      </c>
      <c r="J529" s="270">
        <v>9</v>
      </c>
      <c r="K529" s="271">
        <v>333</v>
      </c>
      <c r="L529" s="270">
        <v>365</v>
      </c>
      <c r="M529" s="270" t="s">
        <v>38</v>
      </c>
      <c r="N529" s="259"/>
      <c r="O529" s="45">
        <f t="shared" si="8"/>
        <v>0</v>
      </c>
    </row>
    <row r="530" spans="1:15" ht="25.5">
      <c r="A530" s="270" t="s">
        <v>2064</v>
      </c>
      <c r="B530" s="271" t="s">
        <v>2081</v>
      </c>
      <c r="C530" s="270" t="s">
        <v>1253</v>
      </c>
      <c r="D530" s="270">
        <v>6</v>
      </c>
      <c r="E530" s="270" t="s">
        <v>52</v>
      </c>
      <c r="F530" s="270" t="s">
        <v>52</v>
      </c>
      <c r="G530" s="272" t="s">
        <v>2082</v>
      </c>
      <c r="H530" s="270" t="s">
        <v>43</v>
      </c>
      <c r="I530" s="270">
        <v>0.45</v>
      </c>
      <c r="J530" s="270">
        <v>20</v>
      </c>
      <c r="K530" s="271">
        <v>333</v>
      </c>
      <c r="L530" s="270">
        <v>365</v>
      </c>
      <c r="M530" s="270" t="s">
        <v>38</v>
      </c>
      <c r="N530" s="259"/>
      <c r="O530" s="45">
        <f t="shared" si="8"/>
        <v>0</v>
      </c>
    </row>
    <row r="531" spans="1:15" ht="51">
      <c r="A531" s="273" t="s">
        <v>1179</v>
      </c>
      <c r="B531" s="274" t="s">
        <v>1180</v>
      </c>
      <c r="C531" s="273" t="s">
        <v>187</v>
      </c>
      <c r="D531" s="273">
        <v>6</v>
      </c>
      <c r="E531" s="273" t="s">
        <v>52</v>
      </c>
      <c r="F531" s="273">
        <v>40</v>
      </c>
      <c r="G531" s="234" t="s">
        <v>1181</v>
      </c>
      <c r="H531" s="273" t="s">
        <v>43</v>
      </c>
      <c r="I531" s="273">
        <v>0.45</v>
      </c>
      <c r="J531" s="273">
        <v>20</v>
      </c>
      <c r="K531" s="274">
        <v>267</v>
      </c>
      <c r="L531" s="273">
        <v>360</v>
      </c>
      <c r="M531" s="273" t="s">
        <v>38</v>
      </c>
      <c r="N531" s="259"/>
      <c r="O531" s="45">
        <f t="shared" si="8"/>
        <v>0</v>
      </c>
    </row>
    <row r="532" spans="1:15" ht="38.25">
      <c r="A532" s="273" t="s">
        <v>1179</v>
      </c>
      <c r="B532" s="274" t="s">
        <v>1182</v>
      </c>
      <c r="C532" s="273" t="s">
        <v>194</v>
      </c>
      <c r="D532" s="273">
        <v>5.3</v>
      </c>
      <c r="E532" s="273" t="s">
        <v>52</v>
      </c>
      <c r="F532" s="273">
        <v>40</v>
      </c>
      <c r="G532" s="234" t="s">
        <v>1183</v>
      </c>
      <c r="H532" s="273" t="s">
        <v>43</v>
      </c>
      <c r="I532" s="273">
        <v>0.45</v>
      </c>
      <c r="J532" s="273" t="s">
        <v>122</v>
      </c>
      <c r="K532" s="274">
        <v>271</v>
      </c>
      <c r="L532" s="273">
        <v>360</v>
      </c>
      <c r="M532" s="273" t="s">
        <v>38</v>
      </c>
      <c r="N532" s="259"/>
      <c r="O532" s="45">
        <f t="shared" si="8"/>
        <v>0</v>
      </c>
    </row>
    <row r="533" spans="1:15" ht="38.25">
      <c r="A533" s="273" t="s">
        <v>1179</v>
      </c>
      <c r="B533" s="274" t="s">
        <v>2083</v>
      </c>
      <c r="C533" s="273" t="s">
        <v>671</v>
      </c>
      <c r="D533" s="273">
        <v>5</v>
      </c>
      <c r="E533" s="273" t="s">
        <v>52</v>
      </c>
      <c r="F533" s="273"/>
      <c r="G533" s="234" t="s">
        <v>2084</v>
      </c>
      <c r="H533" s="273" t="s">
        <v>43</v>
      </c>
      <c r="I533" s="273">
        <v>0.45</v>
      </c>
      <c r="J533" s="273" t="s">
        <v>122</v>
      </c>
      <c r="K533" s="274">
        <v>257</v>
      </c>
      <c r="L533" s="273">
        <v>360</v>
      </c>
      <c r="M533" s="273" t="s">
        <v>38</v>
      </c>
      <c r="N533" s="259"/>
      <c r="O533" s="45">
        <f t="shared" si="8"/>
        <v>0</v>
      </c>
    </row>
    <row r="534" spans="1:15" ht="76.5">
      <c r="A534" s="273" t="s">
        <v>1179</v>
      </c>
      <c r="B534" s="274" t="s">
        <v>2085</v>
      </c>
      <c r="C534" s="273" t="s">
        <v>1187</v>
      </c>
      <c r="D534" s="273">
        <v>6.5</v>
      </c>
      <c r="E534" s="273">
        <v>17</v>
      </c>
      <c r="F534" s="273" t="s">
        <v>52</v>
      </c>
      <c r="G534" s="234" t="s">
        <v>2086</v>
      </c>
      <c r="H534" s="273" t="s">
        <v>43</v>
      </c>
      <c r="I534" s="273">
        <v>0.45</v>
      </c>
      <c r="J534" s="273">
        <v>12</v>
      </c>
      <c r="K534" s="274">
        <v>249</v>
      </c>
      <c r="L534" s="273">
        <v>360</v>
      </c>
      <c r="M534" s="273" t="s">
        <v>38</v>
      </c>
      <c r="N534" s="259"/>
      <c r="O534" s="45">
        <f t="shared" si="8"/>
        <v>0</v>
      </c>
    </row>
    <row r="535" spans="1:15">
      <c r="A535" s="184" t="s">
        <v>235</v>
      </c>
      <c r="N535" s="275">
        <f>SUM(N3:N534)</f>
        <v>0</v>
      </c>
      <c r="O535" s="105">
        <f>SUM(O3:O534)</f>
        <v>0</v>
      </c>
    </row>
    <row r="536" spans="1:15" ht="12.75">
      <c r="O536" s="23">
        <f t="shared" si="8"/>
        <v>0</v>
      </c>
    </row>
    <row r="537" spans="1:15" ht="12.75">
      <c r="O537" s="23">
        <f t="shared" si="8"/>
        <v>0</v>
      </c>
    </row>
    <row r="538" spans="1:15" ht="12.75">
      <c r="O538" s="23">
        <f t="shared" si="8"/>
        <v>0</v>
      </c>
    </row>
    <row r="539" spans="1:15" ht="12.75">
      <c r="O539" s="23">
        <f t="shared" si="8"/>
        <v>0</v>
      </c>
    </row>
    <row r="540" spans="1:15" ht="12.75">
      <c r="O540" s="23">
        <f t="shared" si="8"/>
        <v>0</v>
      </c>
    </row>
    <row r="541" spans="1:15" ht="12.75">
      <c r="O541" s="23">
        <f t="shared" si="8"/>
        <v>0</v>
      </c>
    </row>
    <row r="542" spans="1:15" ht="12.75">
      <c r="O542" s="23">
        <f t="shared" si="8"/>
        <v>0</v>
      </c>
    </row>
    <row r="543" spans="1:15" ht="12.75">
      <c r="O543" s="23">
        <f t="shared" si="8"/>
        <v>0</v>
      </c>
    </row>
    <row r="544" spans="1:15" ht="12.75">
      <c r="O544" s="23">
        <f t="shared" si="8"/>
        <v>0</v>
      </c>
    </row>
    <row r="545" spans="15:15" ht="12.75">
      <c r="O545" s="23">
        <f t="shared" si="8"/>
        <v>0</v>
      </c>
    </row>
    <row r="546" spans="15:15" ht="12.75">
      <c r="O546" s="23">
        <f t="shared" si="8"/>
        <v>0</v>
      </c>
    </row>
    <row r="547" spans="15:15" ht="12.75">
      <c r="O547" s="23">
        <f t="shared" si="8"/>
        <v>0</v>
      </c>
    </row>
    <row r="548" spans="15:15" ht="12.75">
      <c r="O548" s="23">
        <f t="shared" si="8"/>
        <v>0</v>
      </c>
    </row>
    <row r="549" spans="15:15" ht="12.75">
      <c r="O549" s="23">
        <f t="shared" si="8"/>
        <v>0</v>
      </c>
    </row>
    <row r="550" spans="15:15" ht="12.75">
      <c r="O550" s="23">
        <f t="shared" si="8"/>
        <v>0</v>
      </c>
    </row>
    <row r="551" spans="15:15" ht="12.75">
      <c r="O551" s="23">
        <f t="shared" si="8"/>
        <v>0</v>
      </c>
    </row>
    <row r="552" spans="15:15" ht="12.75">
      <c r="O552" s="23">
        <f t="shared" si="8"/>
        <v>0</v>
      </c>
    </row>
    <row r="553" spans="15:15" ht="12.75">
      <c r="O553" s="23">
        <f t="shared" si="8"/>
        <v>0</v>
      </c>
    </row>
    <row r="554" spans="15:15" ht="12.75">
      <c r="O554" s="23">
        <f t="shared" si="8"/>
        <v>0</v>
      </c>
    </row>
    <row r="555" spans="15:15" ht="12.75">
      <c r="O555" s="23">
        <f t="shared" si="8"/>
        <v>0</v>
      </c>
    </row>
    <row r="556" spans="15:15" ht="12.75">
      <c r="O556" s="23">
        <f t="shared" si="8"/>
        <v>0</v>
      </c>
    </row>
    <row r="557" spans="15:15" ht="12.75">
      <c r="O557" s="23">
        <f t="shared" si="8"/>
        <v>0</v>
      </c>
    </row>
    <row r="558" spans="15:15" ht="12.75">
      <c r="O558" s="23">
        <f t="shared" si="8"/>
        <v>0</v>
      </c>
    </row>
    <row r="559" spans="15:15" ht="12.75">
      <c r="O559" s="23">
        <f t="shared" si="8"/>
        <v>0</v>
      </c>
    </row>
    <row r="560" spans="15:15" ht="12.75">
      <c r="O560" s="23">
        <f t="shared" si="8"/>
        <v>0</v>
      </c>
    </row>
    <row r="561" spans="15:15" ht="12.75">
      <c r="O561" s="23">
        <f t="shared" si="8"/>
        <v>0</v>
      </c>
    </row>
    <row r="562" spans="15:15" ht="12.75">
      <c r="O562" s="23">
        <f t="shared" si="8"/>
        <v>0</v>
      </c>
    </row>
    <row r="563" spans="15:15" ht="12.75">
      <c r="O563" s="23">
        <f t="shared" si="8"/>
        <v>0</v>
      </c>
    </row>
    <row r="564" spans="15:15" ht="12.75">
      <c r="O564" s="23">
        <f t="shared" si="8"/>
        <v>0</v>
      </c>
    </row>
    <row r="565" spans="15:15" ht="12.75">
      <c r="O565" s="23">
        <f t="shared" si="8"/>
        <v>0</v>
      </c>
    </row>
    <row r="566" spans="15:15" ht="12.75">
      <c r="O566" s="23">
        <f t="shared" si="8"/>
        <v>0</v>
      </c>
    </row>
    <row r="567" spans="15:15" ht="12.75">
      <c r="O567" s="23">
        <f t="shared" si="8"/>
        <v>0</v>
      </c>
    </row>
    <row r="568" spans="15:15" ht="12.75">
      <c r="O568" s="23">
        <f t="shared" si="8"/>
        <v>0</v>
      </c>
    </row>
    <row r="569" spans="15:15" ht="12.75">
      <c r="O569" s="23">
        <f t="shared" si="8"/>
        <v>0</v>
      </c>
    </row>
    <row r="570" spans="15:15" ht="12.75">
      <c r="O570" s="23">
        <f t="shared" si="8"/>
        <v>0</v>
      </c>
    </row>
    <row r="571" spans="15:15" ht="12.75">
      <c r="O571" s="23">
        <f t="shared" si="8"/>
        <v>0</v>
      </c>
    </row>
    <row r="572" spans="15:15" ht="12.75">
      <c r="O572" s="23">
        <f t="shared" si="8"/>
        <v>0</v>
      </c>
    </row>
    <row r="573" spans="15:15" ht="12.75">
      <c r="O573" s="23">
        <f t="shared" si="8"/>
        <v>0</v>
      </c>
    </row>
    <row r="574" spans="15:15" ht="12.75">
      <c r="O574" s="23">
        <f t="shared" si="8"/>
        <v>0</v>
      </c>
    </row>
    <row r="575" spans="15:15" ht="12.75">
      <c r="O575" s="23">
        <f t="shared" ref="O575:O630" si="9">ROUND(K575*N575,0)</f>
        <v>0</v>
      </c>
    </row>
    <row r="576" spans="15:15" ht="12.75">
      <c r="O576" s="23">
        <f t="shared" si="9"/>
        <v>0</v>
      </c>
    </row>
    <row r="577" spans="15:15" ht="12.75">
      <c r="O577" s="23">
        <f t="shared" si="9"/>
        <v>0</v>
      </c>
    </row>
    <row r="578" spans="15:15" ht="12.75">
      <c r="O578" s="23">
        <f t="shared" si="9"/>
        <v>0</v>
      </c>
    </row>
    <row r="579" spans="15:15" ht="12.75">
      <c r="O579" s="23">
        <f t="shared" si="9"/>
        <v>0</v>
      </c>
    </row>
    <row r="580" spans="15:15" ht="12.75">
      <c r="O580" s="23">
        <f t="shared" si="9"/>
        <v>0</v>
      </c>
    </row>
    <row r="581" spans="15:15" ht="12.75">
      <c r="O581" s="23">
        <f t="shared" si="9"/>
        <v>0</v>
      </c>
    </row>
    <row r="582" spans="15:15" ht="12.75">
      <c r="O582" s="23">
        <f t="shared" si="9"/>
        <v>0</v>
      </c>
    </row>
    <row r="583" spans="15:15" ht="12.75">
      <c r="O583" s="23">
        <f t="shared" si="9"/>
        <v>0</v>
      </c>
    </row>
    <row r="584" spans="15:15" ht="12.75">
      <c r="O584" s="23">
        <f t="shared" si="9"/>
        <v>0</v>
      </c>
    </row>
    <row r="585" spans="15:15" ht="12.75">
      <c r="O585" s="23">
        <f t="shared" si="9"/>
        <v>0</v>
      </c>
    </row>
    <row r="586" spans="15:15" ht="12.75">
      <c r="O586" s="23">
        <f t="shared" si="9"/>
        <v>0</v>
      </c>
    </row>
    <row r="587" spans="15:15" ht="12.75">
      <c r="O587" s="23">
        <f t="shared" si="9"/>
        <v>0</v>
      </c>
    </row>
    <row r="588" spans="15:15" ht="12.75">
      <c r="O588" s="23">
        <f t="shared" si="9"/>
        <v>0</v>
      </c>
    </row>
    <row r="589" spans="15:15" ht="12.75">
      <c r="O589" s="23">
        <f t="shared" si="9"/>
        <v>0</v>
      </c>
    </row>
    <row r="590" spans="15:15" ht="12.75">
      <c r="O590" s="23">
        <f t="shared" si="9"/>
        <v>0</v>
      </c>
    </row>
    <row r="591" spans="15:15" ht="12.75">
      <c r="O591" s="23">
        <f t="shared" si="9"/>
        <v>0</v>
      </c>
    </row>
    <row r="592" spans="15:15" ht="12.75">
      <c r="O592" s="23">
        <f t="shared" si="9"/>
        <v>0</v>
      </c>
    </row>
    <row r="593" spans="15:15" ht="12.75">
      <c r="O593" s="23">
        <f t="shared" si="9"/>
        <v>0</v>
      </c>
    </row>
    <row r="594" spans="15:15" ht="12.75">
      <c r="O594" s="23">
        <f t="shared" si="9"/>
        <v>0</v>
      </c>
    </row>
    <row r="595" spans="15:15" ht="12.75">
      <c r="O595" s="23">
        <f t="shared" si="9"/>
        <v>0</v>
      </c>
    </row>
    <row r="596" spans="15:15" ht="12.75">
      <c r="O596" s="23">
        <f t="shared" si="9"/>
        <v>0</v>
      </c>
    </row>
    <row r="597" spans="15:15" ht="12.75">
      <c r="O597" s="23">
        <f t="shared" si="9"/>
        <v>0</v>
      </c>
    </row>
    <row r="598" spans="15:15" ht="12.75">
      <c r="O598" s="23">
        <f t="shared" si="9"/>
        <v>0</v>
      </c>
    </row>
    <row r="599" spans="15:15" ht="12.75">
      <c r="O599" s="23">
        <f t="shared" si="9"/>
        <v>0</v>
      </c>
    </row>
    <row r="600" spans="15:15" ht="12.75">
      <c r="O600" s="23">
        <f t="shared" si="9"/>
        <v>0</v>
      </c>
    </row>
    <row r="601" spans="15:15" ht="12.75">
      <c r="O601" s="23">
        <f t="shared" si="9"/>
        <v>0</v>
      </c>
    </row>
    <row r="602" spans="15:15" ht="12.75">
      <c r="O602" s="23">
        <f t="shared" si="9"/>
        <v>0</v>
      </c>
    </row>
    <row r="603" spans="15:15" ht="12.75">
      <c r="O603" s="23">
        <f t="shared" si="9"/>
        <v>0</v>
      </c>
    </row>
    <row r="604" spans="15:15" ht="12.75">
      <c r="O604" s="23">
        <f t="shared" si="9"/>
        <v>0</v>
      </c>
    </row>
    <row r="605" spans="15:15" ht="12.75">
      <c r="O605" s="23">
        <f t="shared" si="9"/>
        <v>0</v>
      </c>
    </row>
    <row r="606" spans="15:15" ht="12.75">
      <c r="O606" s="23">
        <f t="shared" si="9"/>
        <v>0</v>
      </c>
    </row>
    <row r="607" spans="15:15" ht="12.75">
      <c r="O607" s="23">
        <f t="shared" si="9"/>
        <v>0</v>
      </c>
    </row>
    <row r="608" spans="15:15" ht="12.75">
      <c r="O608" s="23">
        <f t="shared" si="9"/>
        <v>0</v>
      </c>
    </row>
    <row r="609" spans="15:15" ht="12.75">
      <c r="O609" s="23">
        <f t="shared" si="9"/>
        <v>0</v>
      </c>
    </row>
    <row r="610" spans="15:15" ht="12.75">
      <c r="O610" s="23">
        <f t="shared" si="9"/>
        <v>0</v>
      </c>
    </row>
    <row r="611" spans="15:15" ht="12.75">
      <c r="O611" s="23">
        <f t="shared" si="9"/>
        <v>0</v>
      </c>
    </row>
    <row r="612" spans="15:15" ht="12.75">
      <c r="O612" s="23">
        <f t="shared" si="9"/>
        <v>0</v>
      </c>
    </row>
    <row r="613" spans="15:15" ht="12.75">
      <c r="O613" s="23">
        <f t="shared" si="9"/>
        <v>0</v>
      </c>
    </row>
    <row r="614" spans="15:15" ht="12.75">
      <c r="O614" s="23">
        <f t="shared" si="9"/>
        <v>0</v>
      </c>
    </row>
    <row r="615" spans="15:15" ht="12.75">
      <c r="O615" s="23">
        <f t="shared" si="9"/>
        <v>0</v>
      </c>
    </row>
    <row r="616" spans="15:15" ht="12.75">
      <c r="O616" s="23">
        <f t="shared" si="9"/>
        <v>0</v>
      </c>
    </row>
    <row r="617" spans="15:15" ht="12.75">
      <c r="O617" s="23">
        <f t="shared" si="9"/>
        <v>0</v>
      </c>
    </row>
    <row r="618" spans="15:15" ht="12.75">
      <c r="O618" s="23">
        <f t="shared" si="9"/>
        <v>0</v>
      </c>
    </row>
    <row r="619" spans="15:15" ht="12.75">
      <c r="O619" s="23">
        <f t="shared" si="9"/>
        <v>0</v>
      </c>
    </row>
    <row r="620" spans="15:15" ht="12.75">
      <c r="O620" s="23">
        <f t="shared" si="9"/>
        <v>0</v>
      </c>
    </row>
    <row r="621" spans="15:15" ht="12.75">
      <c r="O621" s="23">
        <f t="shared" si="9"/>
        <v>0</v>
      </c>
    </row>
    <row r="622" spans="15:15" ht="12.75">
      <c r="O622" s="23">
        <f t="shared" si="9"/>
        <v>0</v>
      </c>
    </row>
    <row r="623" spans="15:15" ht="12.75">
      <c r="O623" s="23">
        <f t="shared" si="9"/>
        <v>0</v>
      </c>
    </row>
    <row r="624" spans="15:15" ht="12.75">
      <c r="O624" s="23">
        <f t="shared" si="9"/>
        <v>0</v>
      </c>
    </row>
    <row r="625" spans="15:15" ht="12.75">
      <c r="O625" s="23">
        <f t="shared" si="9"/>
        <v>0</v>
      </c>
    </row>
    <row r="626" spans="15:15" ht="12.75">
      <c r="O626" s="23">
        <f t="shared" si="9"/>
        <v>0</v>
      </c>
    </row>
    <row r="627" spans="15:15" ht="12.75">
      <c r="O627" s="23">
        <f t="shared" si="9"/>
        <v>0</v>
      </c>
    </row>
    <row r="628" spans="15:15" ht="12.75">
      <c r="O628" s="23">
        <f t="shared" si="9"/>
        <v>0</v>
      </c>
    </row>
    <row r="629" spans="15:15" ht="12.75">
      <c r="O629" s="23">
        <f t="shared" si="9"/>
        <v>0</v>
      </c>
    </row>
    <row r="630" spans="15:15" ht="12.75">
      <c r="O630" s="23">
        <f t="shared" si="9"/>
        <v>0</v>
      </c>
    </row>
    <row r="631" spans="15:15" ht="12.75">
      <c r="O631" s="23">
        <f>N631*I631</f>
        <v>0</v>
      </c>
    </row>
    <row r="632" spans="15:15" ht="12.75"/>
    <row r="633" spans="15:15" ht="12.75"/>
    <row r="634" spans="15:15" ht="12.75"/>
    <row r="635" spans="15:15" ht="12.75"/>
    <row r="636" spans="15:15" ht="12.75"/>
    <row r="637" spans="15:15" ht="12.75"/>
    <row r="638" spans="15:15" ht="12.75"/>
    <row r="639" spans="15:15" ht="12.75"/>
    <row r="640" spans="15:15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</sheetData>
  <autoFilter ref="A2:O631" xr:uid="{00000000-0009-0000-0000-000001000000}"/>
  <mergeCells count="2">
    <mergeCell ref="A1:F1"/>
    <mergeCell ref="H1:O1"/>
  </mergeCells>
  <pageMargins left="0.23622047244094499" right="0.23622047244094499" top="0.74803149606299202" bottom="0.74803149606299202" header="0.31496062992126" footer="0.31496062992126"/>
  <pageSetup paperSize="9" scale="80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5117038483843"/>
    <outlinePr summaryBelow="0" summaryRight="0"/>
    <pageSetUpPr fitToPage="1"/>
  </sheetPr>
  <dimension ref="A1:AA924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1" max="1" width="17.7109375" style="31" customWidth="1"/>
    <col min="2" max="2" width="17.7109375" style="29" customWidth="1"/>
    <col min="3" max="3" width="11.7109375" style="31" customWidth="1"/>
    <col min="4" max="6" width="5" style="31" customWidth="1"/>
    <col min="7" max="7" width="55.7109375" style="19" customWidth="1"/>
    <col min="8" max="9" width="6.28515625" style="31" customWidth="1"/>
    <col min="10" max="10" width="7.85546875" style="31" customWidth="1"/>
    <col min="11" max="11" width="8.5703125" style="29" customWidth="1"/>
    <col min="12" max="12" width="9.140625" style="31" customWidth="1"/>
    <col min="13" max="13" width="11.7109375" style="31" customWidth="1"/>
    <col min="14" max="14" width="11.7109375" style="28" customWidth="1"/>
    <col min="15" max="15" width="11.7109375" style="23" customWidth="1"/>
  </cols>
  <sheetData>
    <row r="1" spans="1:27" ht="60" customHeight="1">
      <c r="A1" s="39" t="s">
        <v>21</v>
      </c>
      <c r="B1" s="39"/>
      <c r="C1" s="39"/>
      <c r="D1" s="39"/>
      <c r="E1" s="39"/>
      <c r="F1" s="39"/>
      <c r="G1" s="3"/>
      <c r="H1" s="39" t="s">
        <v>668</v>
      </c>
      <c r="I1" s="39"/>
      <c r="J1" s="39"/>
      <c r="K1" s="39"/>
      <c r="L1" s="39"/>
      <c r="M1" s="39"/>
      <c r="N1" s="39"/>
      <c r="O1" s="39"/>
    </row>
    <row r="2" spans="1:27" ht="44.25" customHeight="1">
      <c r="A2" s="22" t="s">
        <v>2</v>
      </c>
      <c r="B2" s="8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22</v>
      </c>
      <c r="H2" s="22" t="s">
        <v>9</v>
      </c>
      <c r="I2" s="22" t="s">
        <v>10</v>
      </c>
      <c r="J2" s="22" t="s">
        <v>25</v>
      </c>
      <c r="K2" s="8" t="s">
        <v>12</v>
      </c>
      <c r="L2" s="22" t="s">
        <v>26</v>
      </c>
      <c r="M2" s="22" t="s">
        <v>18</v>
      </c>
      <c r="N2" s="8" t="s">
        <v>27</v>
      </c>
      <c r="O2" s="14" t="s">
        <v>20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8.25">
      <c r="A3" s="185" t="s">
        <v>669</v>
      </c>
      <c r="B3" s="186" t="s">
        <v>670</v>
      </c>
      <c r="C3" s="185" t="s">
        <v>671</v>
      </c>
      <c r="D3" s="185">
        <v>6</v>
      </c>
      <c r="E3" s="185" t="s">
        <v>52</v>
      </c>
      <c r="F3" s="185" t="s">
        <v>52</v>
      </c>
      <c r="G3" s="187" t="s">
        <v>672</v>
      </c>
      <c r="H3" s="185" t="s">
        <v>121</v>
      </c>
      <c r="I3" s="185">
        <v>30</v>
      </c>
      <c r="J3" s="185" t="s">
        <v>122</v>
      </c>
      <c r="K3" s="186">
        <v>390</v>
      </c>
      <c r="L3" s="185">
        <v>180</v>
      </c>
      <c r="M3" s="185" t="s">
        <v>38</v>
      </c>
      <c r="N3" s="44"/>
      <c r="O3" s="45">
        <f t="shared" ref="O3:O34" si="0">ROUND(K3*N3*I3,0)</f>
        <v>0</v>
      </c>
    </row>
    <row r="4" spans="1:27" ht="38.25">
      <c r="A4" s="185" t="s">
        <v>669</v>
      </c>
      <c r="B4" s="186" t="s">
        <v>673</v>
      </c>
      <c r="C4" s="185" t="s">
        <v>671</v>
      </c>
      <c r="D4" s="185">
        <v>6</v>
      </c>
      <c r="E4" s="185">
        <v>18</v>
      </c>
      <c r="F4" s="185" t="s">
        <v>52</v>
      </c>
      <c r="G4" s="187" t="s">
        <v>674</v>
      </c>
      <c r="H4" s="185" t="s">
        <v>121</v>
      </c>
      <c r="I4" s="185">
        <v>30</v>
      </c>
      <c r="J4" s="185" t="s">
        <v>122</v>
      </c>
      <c r="K4" s="186">
        <v>432</v>
      </c>
      <c r="L4" s="185">
        <v>180</v>
      </c>
      <c r="M4" s="185" t="s">
        <v>38</v>
      </c>
      <c r="N4" s="44"/>
      <c r="O4" s="45">
        <f t="shared" si="0"/>
        <v>0</v>
      </c>
    </row>
    <row r="5" spans="1:27" ht="38.25">
      <c r="A5" s="185" t="s">
        <v>669</v>
      </c>
      <c r="B5" s="186" t="s">
        <v>675</v>
      </c>
      <c r="C5" s="185" t="s">
        <v>676</v>
      </c>
      <c r="D5" s="185">
        <v>5</v>
      </c>
      <c r="E5" s="185" t="s">
        <v>52</v>
      </c>
      <c r="F5" s="185" t="s">
        <v>52</v>
      </c>
      <c r="G5" s="187" t="s">
        <v>677</v>
      </c>
      <c r="H5" s="185" t="s">
        <v>121</v>
      </c>
      <c r="I5" s="185">
        <v>30</v>
      </c>
      <c r="J5" s="185" t="s">
        <v>122</v>
      </c>
      <c r="K5" s="186">
        <v>402</v>
      </c>
      <c r="L5" s="185">
        <v>180</v>
      </c>
      <c r="M5" s="185" t="s">
        <v>38</v>
      </c>
      <c r="N5" s="44"/>
      <c r="O5" s="45">
        <f t="shared" si="0"/>
        <v>0</v>
      </c>
    </row>
    <row r="6" spans="1:27" ht="51">
      <c r="A6" s="42" t="s">
        <v>33</v>
      </c>
      <c r="B6" s="41" t="s">
        <v>678</v>
      </c>
      <c r="C6" s="42" t="s">
        <v>679</v>
      </c>
      <c r="D6" s="42">
        <v>10</v>
      </c>
      <c r="E6" s="42">
        <v>30</v>
      </c>
      <c r="F6" s="42">
        <v>30</v>
      </c>
      <c r="G6" s="188" t="s">
        <v>680</v>
      </c>
      <c r="H6" s="42" t="s">
        <v>121</v>
      </c>
      <c r="I6" s="42">
        <v>20</v>
      </c>
      <c r="J6" s="42" t="s">
        <v>122</v>
      </c>
      <c r="K6" s="41">
        <v>629</v>
      </c>
      <c r="L6" s="42">
        <v>360</v>
      </c>
      <c r="M6" s="50" t="s">
        <v>123</v>
      </c>
      <c r="N6" s="44"/>
      <c r="O6" s="45">
        <f t="shared" si="0"/>
        <v>0</v>
      </c>
    </row>
    <row r="7" spans="1:27" ht="38.25">
      <c r="A7" s="42" t="s">
        <v>33</v>
      </c>
      <c r="B7" s="41" t="s">
        <v>681</v>
      </c>
      <c r="C7" s="42" t="s">
        <v>299</v>
      </c>
      <c r="D7" s="42">
        <v>5.8</v>
      </c>
      <c r="E7" s="42" t="s">
        <v>682</v>
      </c>
      <c r="F7" s="42">
        <v>41</v>
      </c>
      <c r="G7" s="188" t="s">
        <v>683</v>
      </c>
      <c r="H7" s="42" t="s">
        <v>121</v>
      </c>
      <c r="I7" s="42">
        <v>20</v>
      </c>
      <c r="J7" s="42" t="s">
        <v>122</v>
      </c>
      <c r="K7" s="41">
        <v>430</v>
      </c>
      <c r="L7" s="42">
        <v>360</v>
      </c>
      <c r="M7" s="42" t="s">
        <v>38</v>
      </c>
      <c r="N7" s="44"/>
      <c r="O7" s="45">
        <f t="shared" si="0"/>
        <v>0</v>
      </c>
    </row>
    <row r="8" spans="1:27" ht="63.75">
      <c r="A8" s="42" t="s">
        <v>33</v>
      </c>
      <c r="B8" s="41" t="s">
        <v>684</v>
      </c>
      <c r="C8" s="42" t="s">
        <v>685</v>
      </c>
      <c r="D8" s="42">
        <v>6.7</v>
      </c>
      <c r="E8" s="42" t="s">
        <v>686</v>
      </c>
      <c r="F8" s="42">
        <v>73</v>
      </c>
      <c r="G8" s="188" t="s">
        <v>687</v>
      </c>
      <c r="H8" s="42" t="s">
        <v>121</v>
      </c>
      <c r="I8" s="42">
        <v>20</v>
      </c>
      <c r="J8" s="42" t="s">
        <v>122</v>
      </c>
      <c r="K8" s="41">
        <v>500</v>
      </c>
      <c r="L8" s="42">
        <v>360</v>
      </c>
      <c r="M8" s="50" t="s">
        <v>123</v>
      </c>
      <c r="N8" s="44"/>
      <c r="O8" s="45">
        <f t="shared" si="0"/>
        <v>0</v>
      </c>
    </row>
    <row r="9" spans="1:27" ht="38.25">
      <c r="A9" s="42" t="s">
        <v>33</v>
      </c>
      <c r="B9" s="41" t="s">
        <v>688</v>
      </c>
      <c r="C9" s="42" t="s">
        <v>689</v>
      </c>
      <c r="D9" s="42">
        <v>8</v>
      </c>
      <c r="E9" s="42" t="s">
        <v>690</v>
      </c>
      <c r="F9" s="42">
        <v>20</v>
      </c>
      <c r="G9" s="188" t="s">
        <v>691</v>
      </c>
      <c r="H9" s="42" t="s">
        <v>121</v>
      </c>
      <c r="I9" s="42">
        <v>20</v>
      </c>
      <c r="J9" s="42" t="s">
        <v>122</v>
      </c>
      <c r="K9" s="41">
        <v>609</v>
      </c>
      <c r="L9" s="42">
        <v>360</v>
      </c>
      <c r="M9" s="50" t="s">
        <v>243</v>
      </c>
      <c r="N9" s="44"/>
      <c r="O9" s="45">
        <f t="shared" si="0"/>
        <v>0</v>
      </c>
    </row>
    <row r="10" spans="1:27" ht="38.25">
      <c r="A10" s="42" t="s">
        <v>33</v>
      </c>
      <c r="B10" s="41" t="s">
        <v>692</v>
      </c>
      <c r="C10" s="42" t="s">
        <v>693</v>
      </c>
      <c r="D10" s="42">
        <v>5.3</v>
      </c>
      <c r="E10" s="42" t="s">
        <v>694</v>
      </c>
      <c r="F10" s="42" t="s">
        <v>52</v>
      </c>
      <c r="G10" s="188" t="s">
        <v>695</v>
      </c>
      <c r="H10" s="42" t="s">
        <v>121</v>
      </c>
      <c r="I10" s="42">
        <v>20</v>
      </c>
      <c r="J10" s="42" t="s">
        <v>122</v>
      </c>
      <c r="K10" s="41">
        <v>556</v>
      </c>
      <c r="L10" s="42">
        <v>360</v>
      </c>
      <c r="M10" s="50" t="s">
        <v>243</v>
      </c>
      <c r="N10" s="44"/>
      <c r="O10" s="45">
        <f t="shared" si="0"/>
        <v>0</v>
      </c>
    </row>
    <row r="11" spans="1:27" ht="38.25">
      <c r="A11" s="42" t="s">
        <v>33</v>
      </c>
      <c r="B11" s="41" t="s">
        <v>696</v>
      </c>
      <c r="C11" s="42" t="s">
        <v>272</v>
      </c>
      <c r="D11" s="42">
        <v>7</v>
      </c>
      <c r="E11" s="42">
        <v>16</v>
      </c>
      <c r="F11" s="42">
        <v>10</v>
      </c>
      <c r="G11" s="188" t="s">
        <v>697</v>
      </c>
      <c r="H11" s="42" t="s">
        <v>121</v>
      </c>
      <c r="I11" s="42">
        <v>20</v>
      </c>
      <c r="J11" s="42" t="s">
        <v>122</v>
      </c>
      <c r="K11" s="41">
        <v>640</v>
      </c>
      <c r="L11" s="42">
        <v>360</v>
      </c>
      <c r="M11" s="50" t="s">
        <v>123</v>
      </c>
      <c r="N11" s="44"/>
      <c r="O11" s="45">
        <f t="shared" si="0"/>
        <v>0</v>
      </c>
    </row>
    <row r="12" spans="1:27" ht="25.5">
      <c r="A12" s="42" t="s">
        <v>33</v>
      </c>
      <c r="B12" s="41" t="s">
        <v>698</v>
      </c>
      <c r="C12" s="42" t="s">
        <v>699</v>
      </c>
      <c r="D12" s="42">
        <v>10.3</v>
      </c>
      <c r="E12" s="42">
        <v>24.5</v>
      </c>
      <c r="F12" s="42">
        <v>30</v>
      </c>
      <c r="G12" s="188" t="s">
        <v>700</v>
      </c>
      <c r="H12" s="42" t="s">
        <v>121</v>
      </c>
      <c r="I12" s="42">
        <v>20</v>
      </c>
      <c r="J12" s="42" t="s">
        <v>122</v>
      </c>
      <c r="K12" s="41">
        <v>544</v>
      </c>
      <c r="L12" s="42">
        <v>360</v>
      </c>
      <c r="M12" s="50" t="s">
        <v>123</v>
      </c>
      <c r="N12" s="44"/>
      <c r="O12" s="45">
        <f t="shared" si="0"/>
        <v>0</v>
      </c>
    </row>
    <row r="13" spans="1:27" ht="25.5">
      <c r="A13" s="42" t="s">
        <v>33</v>
      </c>
      <c r="B13" s="41" t="s">
        <v>698</v>
      </c>
      <c r="C13" s="42" t="s">
        <v>699</v>
      </c>
      <c r="D13" s="42">
        <v>10.3</v>
      </c>
      <c r="E13" s="42">
        <v>24.5</v>
      </c>
      <c r="F13" s="42">
        <v>30</v>
      </c>
      <c r="G13" s="188" t="s">
        <v>700</v>
      </c>
      <c r="H13" s="42" t="s">
        <v>121</v>
      </c>
      <c r="I13" s="42">
        <v>20</v>
      </c>
      <c r="J13" s="42" t="s">
        <v>122</v>
      </c>
      <c r="K13" s="41">
        <v>544</v>
      </c>
      <c r="L13" s="42">
        <v>360</v>
      </c>
      <c r="M13" s="50" t="s">
        <v>123</v>
      </c>
      <c r="N13" s="44"/>
      <c r="O13" s="45">
        <f t="shared" si="0"/>
        <v>0</v>
      </c>
    </row>
    <row r="14" spans="1:27" ht="38.25">
      <c r="A14" s="91" t="s">
        <v>701</v>
      </c>
      <c r="B14" s="92" t="s">
        <v>702</v>
      </c>
      <c r="C14" s="91" t="s">
        <v>703</v>
      </c>
      <c r="D14" s="91">
        <v>8.1999999999999993</v>
      </c>
      <c r="E14" s="91">
        <v>20</v>
      </c>
      <c r="F14" s="91">
        <v>120</v>
      </c>
      <c r="G14" s="189" t="s">
        <v>704</v>
      </c>
      <c r="H14" s="91" t="s">
        <v>121</v>
      </c>
      <c r="I14" s="91">
        <v>20</v>
      </c>
      <c r="J14" s="91" t="s">
        <v>122</v>
      </c>
      <c r="K14" s="92">
        <v>365</v>
      </c>
      <c r="L14" s="91">
        <v>180</v>
      </c>
      <c r="M14" s="50" t="s">
        <v>243</v>
      </c>
      <c r="N14" s="44"/>
      <c r="O14" s="45">
        <f t="shared" si="0"/>
        <v>0</v>
      </c>
    </row>
    <row r="15" spans="1:27" ht="38.25">
      <c r="A15" s="91" t="s">
        <v>701</v>
      </c>
      <c r="B15" s="92" t="s">
        <v>705</v>
      </c>
      <c r="C15" s="91" t="s">
        <v>671</v>
      </c>
      <c r="D15" s="91">
        <v>4.8</v>
      </c>
      <c r="E15" s="91">
        <v>19</v>
      </c>
      <c r="F15" s="91">
        <v>7</v>
      </c>
      <c r="G15" s="189" t="s">
        <v>706</v>
      </c>
      <c r="H15" s="91" t="s">
        <v>121</v>
      </c>
      <c r="I15" s="91">
        <v>20</v>
      </c>
      <c r="J15" s="91" t="s">
        <v>122</v>
      </c>
      <c r="K15" s="92">
        <v>369</v>
      </c>
      <c r="L15" s="91">
        <v>180</v>
      </c>
      <c r="M15" s="91" t="s">
        <v>38</v>
      </c>
      <c r="N15" s="44"/>
      <c r="O15" s="45">
        <f t="shared" si="0"/>
        <v>0</v>
      </c>
    </row>
    <row r="16" spans="1:27" ht="25.5">
      <c r="A16" s="91" t="s">
        <v>701</v>
      </c>
      <c r="B16" s="92" t="s">
        <v>707</v>
      </c>
      <c r="C16" s="91" t="s">
        <v>671</v>
      </c>
      <c r="D16" s="91">
        <v>5.0999999999999996</v>
      </c>
      <c r="E16" s="91">
        <v>19</v>
      </c>
      <c r="F16" s="91">
        <v>7</v>
      </c>
      <c r="G16" s="189" t="s">
        <v>708</v>
      </c>
      <c r="H16" s="91" t="s">
        <v>121</v>
      </c>
      <c r="I16" s="91">
        <v>20</v>
      </c>
      <c r="J16" s="91" t="s">
        <v>122</v>
      </c>
      <c r="K16" s="92">
        <v>364</v>
      </c>
      <c r="L16" s="91">
        <v>180</v>
      </c>
      <c r="M16" s="91" t="s">
        <v>38</v>
      </c>
      <c r="N16" s="44"/>
      <c r="O16" s="45">
        <f t="shared" si="0"/>
        <v>0</v>
      </c>
    </row>
    <row r="17" spans="1:15" ht="38.25">
      <c r="A17" s="91" t="s">
        <v>701</v>
      </c>
      <c r="B17" s="92" t="s">
        <v>709</v>
      </c>
      <c r="C17" s="91" t="s">
        <v>710</v>
      </c>
      <c r="D17" s="91">
        <v>6.8</v>
      </c>
      <c r="E17" s="91">
        <v>17</v>
      </c>
      <c r="F17" s="91">
        <v>50</v>
      </c>
      <c r="G17" s="189" t="s">
        <v>711</v>
      </c>
      <c r="H17" s="91" t="s">
        <v>121</v>
      </c>
      <c r="I17" s="91">
        <v>20</v>
      </c>
      <c r="J17" s="91" t="s">
        <v>122</v>
      </c>
      <c r="K17" s="92">
        <v>357</v>
      </c>
      <c r="L17" s="91">
        <v>180</v>
      </c>
      <c r="M17" s="50" t="s">
        <v>123</v>
      </c>
      <c r="N17" s="44"/>
      <c r="O17" s="45">
        <f t="shared" si="0"/>
        <v>0</v>
      </c>
    </row>
    <row r="18" spans="1:15" ht="51">
      <c r="A18" s="91" t="s">
        <v>701</v>
      </c>
      <c r="B18" s="92" t="s">
        <v>712</v>
      </c>
      <c r="C18" s="91" t="s">
        <v>713</v>
      </c>
      <c r="D18" s="91">
        <v>8.1999999999999993</v>
      </c>
      <c r="E18" s="91">
        <v>22</v>
      </c>
      <c r="F18" s="91">
        <v>25</v>
      </c>
      <c r="G18" s="189" t="s">
        <v>714</v>
      </c>
      <c r="H18" s="91" t="s">
        <v>121</v>
      </c>
      <c r="I18" s="91">
        <v>20</v>
      </c>
      <c r="J18" s="91" t="s">
        <v>122</v>
      </c>
      <c r="K18" s="92">
        <v>297</v>
      </c>
      <c r="L18" s="91">
        <v>180</v>
      </c>
      <c r="M18" s="91" t="s">
        <v>38</v>
      </c>
      <c r="N18" s="44"/>
      <c r="O18" s="45">
        <f t="shared" si="0"/>
        <v>0</v>
      </c>
    </row>
    <row r="19" spans="1:15" ht="25.5">
      <c r="A19" s="91" t="s">
        <v>701</v>
      </c>
      <c r="B19" s="92" t="s">
        <v>715</v>
      </c>
      <c r="C19" s="91" t="s">
        <v>299</v>
      </c>
      <c r="D19" s="91">
        <v>5.3</v>
      </c>
      <c r="E19" s="91">
        <v>17</v>
      </c>
      <c r="F19" s="91">
        <v>20</v>
      </c>
      <c r="G19" s="189" t="s">
        <v>716</v>
      </c>
      <c r="H19" s="91" t="s">
        <v>121</v>
      </c>
      <c r="I19" s="91">
        <v>20</v>
      </c>
      <c r="J19" s="91" t="s">
        <v>122</v>
      </c>
      <c r="K19" s="92">
        <v>310</v>
      </c>
      <c r="L19" s="91">
        <v>120</v>
      </c>
      <c r="M19" s="50" t="s">
        <v>243</v>
      </c>
      <c r="N19" s="44"/>
      <c r="O19" s="45">
        <f t="shared" si="0"/>
        <v>0</v>
      </c>
    </row>
    <row r="20" spans="1:15" ht="25.5">
      <c r="A20" s="91" t="s">
        <v>701</v>
      </c>
      <c r="B20" s="92" t="s">
        <v>717</v>
      </c>
      <c r="C20" s="91" t="s">
        <v>246</v>
      </c>
      <c r="D20" s="91">
        <v>4.5</v>
      </c>
      <c r="E20" s="91">
        <v>12</v>
      </c>
      <c r="F20" s="91">
        <v>18</v>
      </c>
      <c r="G20" s="189" t="s">
        <v>718</v>
      </c>
      <c r="H20" s="91" t="s">
        <v>121</v>
      </c>
      <c r="I20" s="91">
        <v>20</v>
      </c>
      <c r="J20" s="91" t="s">
        <v>122</v>
      </c>
      <c r="K20" s="92">
        <v>257</v>
      </c>
      <c r="L20" s="91">
        <v>180</v>
      </c>
      <c r="M20" s="91" t="s">
        <v>38</v>
      </c>
      <c r="N20" s="44"/>
      <c r="O20" s="45">
        <f t="shared" si="0"/>
        <v>0</v>
      </c>
    </row>
    <row r="21" spans="1:15" ht="38.25">
      <c r="A21" s="91" t="s">
        <v>701</v>
      </c>
      <c r="B21" s="92" t="s">
        <v>719</v>
      </c>
      <c r="C21" s="91" t="s">
        <v>720</v>
      </c>
      <c r="D21" s="91">
        <v>8.1999999999999993</v>
      </c>
      <c r="E21" s="91">
        <v>23</v>
      </c>
      <c r="F21" s="91">
        <v>45</v>
      </c>
      <c r="G21" s="189" t="s">
        <v>721</v>
      </c>
      <c r="H21" s="91" t="s">
        <v>121</v>
      </c>
      <c r="I21" s="91">
        <v>20</v>
      </c>
      <c r="J21" s="91" t="s">
        <v>122</v>
      </c>
      <c r="K21" s="92">
        <v>336</v>
      </c>
      <c r="L21" s="91">
        <v>180</v>
      </c>
      <c r="M21" s="91" t="s">
        <v>38</v>
      </c>
      <c r="N21" s="44"/>
      <c r="O21" s="45">
        <f t="shared" si="0"/>
        <v>0</v>
      </c>
    </row>
    <row r="22" spans="1:15" ht="38.25">
      <c r="A22" s="91" t="s">
        <v>701</v>
      </c>
      <c r="B22" s="92" t="s">
        <v>722</v>
      </c>
      <c r="C22" s="91" t="s">
        <v>182</v>
      </c>
      <c r="D22" s="91">
        <v>4.7</v>
      </c>
      <c r="E22" s="91">
        <v>13</v>
      </c>
      <c r="F22" s="91">
        <v>8</v>
      </c>
      <c r="G22" s="189" t="s">
        <v>723</v>
      </c>
      <c r="H22" s="91" t="s">
        <v>121</v>
      </c>
      <c r="I22" s="91">
        <v>20</v>
      </c>
      <c r="J22" s="91" t="s">
        <v>122</v>
      </c>
      <c r="K22" s="92">
        <v>260</v>
      </c>
      <c r="L22" s="91">
        <v>180</v>
      </c>
      <c r="M22" s="91" t="s">
        <v>38</v>
      </c>
      <c r="N22" s="44"/>
      <c r="O22" s="45">
        <f t="shared" si="0"/>
        <v>0</v>
      </c>
    </row>
    <row r="23" spans="1:15" ht="76.5">
      <c r="A23" s="91" t="s">
        <v>701</v>
      </c>
      <c r="B23" s="92" t="s">
        <v>724</v>
      </c>
      <c r="C23" s="91" t="s">
        <v>265</v>
      </c>
      <c r="D23" s="91">
        <v>4.7</v>
      </c>
      <c r="E23" s="91">
        <v>11</v>
      </c>
      <c r="F23" s="91">
        <v>10</v>
      </c>
      <c r="G23" s="189" t="s">
        <v>725</v>
      </c>
      <c r="H23" s="91" t="s">
        <v>121</v>
      </c>
      <c r="I23" s="91">
        <v>20</v>
      </c>
      <c r="J23" s="91" t="s">
        <v>122</v>
      </c>
      <c r="K23" s="92">
        <v>258</v>
      </c>
      <c r="L23" s="91">
        <v>180</v>
      </c>
      <c r="M23" s="91" t="s">
        <v>38</v>
      </c>
      <c r="N23" s="44"/>
      <c r="O23" s="45">
        <f t="shared" si="0"/>
        <v>0</v>
      </c>
    </row>
    <row r="24" spans="1:15" ht="76.5">
      <c r="A24" s="91" t="s">
        <v>701</v>
      </c>
      <c r="B24" s="92" t="s">
        <v>726</v>
      </c>
      <c r="C24" s="91" t="s">
        <v>299</v>
      </c>
      <c r="D24" s="91">
        <v>5.3</v>
      </c>
      <c r="E24" s="91">
        <v>17</v>
      </c>
      <c r="F24" s="91" t="s">
        <v>52</v>
      </c>
      <c r="G24" s="189" t="s">
        <v>727</v>
      </c>
      <c r="H24" s="91" t="s">
        <v>121</v>
      </c>
      <c r="I24" s="91">
        <v>20</v>
      </c>
      <c r="J24" s="91" t="s">
        <v>122</v>
      </c>
      <c r="K24" s="92">
        <v>319</v>
      </c>
      <c r="L24" s="91">
        <v>180</v>
      </c>
      <c r="M24" s="50" t="s">
        <v>48</v>
      </c>
      <c r="N24" s="44"/>
      <c r="O24" s="45">
        <f t="shared" si="0"/>
        <v>0</v>
      </c>
    </row>
    <row r="25" spans="1:15" ht="38.25">
      <c r="A25" s="91" t="s">
        <v>701</v>
      </c>
      <c r="B25" s="92" t="s">
        <v>728</v>
      </c>
      <c r="C25" s="91" t="s">
        <v>671</v>
      </c>
      <c r="D25" s="91">
        <v>5.0999999999999996</v>
      </c>
      <c r="E25" s="91">
        <v>19</v>
      </c>
      <c r="F25" s="91">
        <v>7</v>
      </c>
      <c r="G25" s="189" t="s">
        <v>729</v>
      </c>
      <c r="H25" s="91" t="s">
        <v>121</v>
      </c>
      <c r="I25" s="91">
        <v>20</v>
      </c>
      <c r="J25" s="91" t="s">
        <v>122</v>
      </c>
      <c r="K25" s="92">
        <v>369</v>
      </c>
      <c r="L25" s="91">
        <v>180</v>
      </c>
      <c r="M25" s="91" t="s">
        <v>38</v>
      </c>
      <c r="N25" s="44"/>
      <c r="O25" s="45">
        <f t="shared" si="0"/>
        <v>0</v>
      </c>
    </row>
    <row r="26" spans="1:15" ht="89.25">
      <c r="A26" s="91" t="s">
        <v>701</v>
      </c>
      <c r="B26" s="92" t="s">
        <v>730</v>
      </c>
      <c r="C26" s="91" t="s">
        <v>731</v>
      </c>
      <c r="D26" s="91">
        <v>5.6</v>
      </c>
      <c r="E26" s="91">
        <v>16</v>
      </c>
      <c r="F26" s="91">
        <v>45</v>
      </c>
      <c r="G26" s="189" t="s">
        <v>732</v>
      </c>
      <c r="H26" s="91" t="s">
        <v>121</v>
      </c>
      <c r="I26" s="91">
        <v>20</v>
      </c>
      <c r="J26" s="91" t="s">
        <v>122</v>
      </c>
      <c r="K26" s="92">
        <v>342</v>
      </c>
      <c r="L26" s="91">
        <v>120</v>
      </c>
      <c r="M26" s="50" t="s">
        <v>243</v>
      </c>
      <c r="N26" s="44"/>
      <c r="O26" s="45">
        <f t="shared" si="0"/>
        <v>0</v>
      </c>
    </row>
    <row r="27" spans="1:15" ht="38.25">
      <c r="A27" s="91" t="s">
        <v>701</v>
      </c>
      <c r="B27" s="92" t="s">
        <v>733</v>
      </c>
      <c r="C27" s="91" t="s">
        <v>734</v>
      </c>
      <c r="D27" s="91">
        <v>4.7</v>
      </c>
      <c r="E27" s="91">
        <v>16</v>
      </c>
      <c r="F27" s="91">
        <v>27</v>
      </c>
      <c r="G27" s="189" t="s">
        <v>735</v>
      </c>
      <c r="H27" s="91" t="s">
        <v>121</v>
      </c>
      <c r="I27" s="91">
        <v>20</v>
      </c>
      <c r="J27" s="91" t="s">
        <v>122</v>
      </c>
      <c r="K27" s="92">
        <v>284</v>
      </c>
      <c r="L27" s="91">
        <v>180</v>
      </c>
      <c r="M27" s="91" t="s">
        <v>38</v>
      </c>
      <c r="N27" s="44"/>
      <c r="O27" s="45">
        <f t="shared" si="0"/>
        <v>0</v>
      </c>
    </row>
    <row r="28" spans="1:15" ht="25.5">
      <c r="A28" s="91" t="s">
        <v>701</v>
      </c>
      <c r="B28" s="92" t="s">
        <v>736</v>
      </c>
      <c r="C28" s="91" t="s">
        <v>187</v>
      </c>
      <c r="D28" s="91">
        <v>6.7</v>
      </c>
      <c r="E28" s="91">
        <v>15</v>
      </c>
      <c r="F28" s="91">
        <v>60</v>
      </c>
      <c r="G28" s="189" t="s">
        <v>737</v>
      </c>
      <c r="H28" s="91" t="s">
        <v>121</v>
      </c>
      <c r="I28" s="91">
        <v>20</v>
      </c>
      <c r="J28" s="91" t="s">
        <v>122</v>
      </c>
      <c r="K28" s="92">
        <v>357</v>
      </c>
      <c r="L28" s="91">
        <v>180</v>
      </c>
      <c r="M28" s="91" t="s">
        <v>38</v>
      </c>
      <c r="N28" s="44"/>
      <c r="O28" s="45">
        <f t="shared" si="0"/>
        <v>0</v>
      </c>
    </row>
    <row r="29" spans="1:15" ht="25.5">
      <c r="A29" s="91" t="s">
        <v>701</v>
      </c>
      <c r="B29" s="92" t="s">
        <v>738</v>
      </c>
      <c r="C29" s="91" t="s">
        <v>731</v>
      </c>
      <c r="D29" s="91">
        <v>6</v>
      </c>
      <c r="E29" s="91">
        <v>17</v>
      </c>
      <c r="F29" s="91">
        <v>25</v>
      </c>
      <c r="G29" s="189" t="s">
        <v>739</v>
      </c>
      <c r="H29" s="91" t="s">
        <v>121</v>
      </c>
      <c r="I29" s="91">
        <v>20</v>
      </c>
      <c r="J29" s="91" t="s">
        <v>122</v>
      </c>
      <c r="K29" s="92">
        <v>342</v>
      </c>
      <c r="L29" s="91">
        <v>120</v>
      </c>
      <c r="M29" s="50" t="s">
        <v>243</v>
      </c>
      <c r="N29" s="44"/>
      <c r="O29" s="45">
        <f t="shared" si="0"/>
        <v>0</v>
      </c>
    </row>
    <row r="30" spans="1:15" ht="25.5">
      <c r="A30" s="91" t="s">
        <v>701</v>
      </c>
      <c r="B30" s="92" t="s">
        <v>738</v>
      </c>
      <c r="C30" s="91" t="s">
        <v>731</v>
      </c>
      <c r="D30" s="91">
        <v>6</v>
      </c>
      <c r="E30" s="91">
        <v>17</v>
      </c>
      <c r="F30" s="91">
        <v>25</v>
      </c>
      <c r="G30" s="189" t="s">
        <v>739</v>
      </c>
      <c r="H30" s="91" t="s">
        <v>121</v>
      </c>
      <c r="I30" s="91">
        <v>20</v>
      </c>
      <c r="J30" s="91" t="s">
        <v>122</v>
      </c>
      <c r="K30" s="92">
        <v>342</v>
      </c>
      <c r="L30" s="91">
        <v>180</v>
      </c>
      <c r="M30" s="50" t="s">
        <v>243</v>
      </c>
      <c r="N30" s="44"/>
      <c r="O30" s="45">
        <f t="shared" si="0"/>
        <v>0</v>
      </c>
    </row>
    <row r="31" spans="1:15" ht="38.25">
      <c r="A31" s="91" t="s">
        <v>701</v>
      </c>
      <c r="B31" s="92" t="s">
        <v>740</v>
      </c>
      <c r="C31" s="91" t="s">
        <v>741</v>
      </c>
      <c r="D31" s="91">
        <v>5.5</v>
      </c>
      <c r="E31" s="91">
        <v>15</v>
      </c>
      <c r="F31" s="91">
        <v>35</v>
      </c>
      <c r="G31" s="189" t="s">
        <v>742</v>
      </c>
      <c r="H31" s="91" t="s">
        <v>121</v>
      </c>
      <c r="I31" s="91">
        <v>20</v>
      </c>
      <c r="J31" s="91" t="s">
        <v>122</v>
      </c>
      <c r="K31" s="92">
        <v>328</v>
      </c>
      <c r="L31" s="91">
        <v>180</v>
      </c>
      <c r="M31" s="50" t="s">
        <v>243</v>
      </c>
      <c r="N31" s="44"/>
      <c r="O31" s="45">
        <f t="shared" si="0"/>
        <v>0</v>
      </c>
    </row>
    <row r="32" spans="1:15" ht="25.5">
      <c r="A32" s="46" t="s">
        <v>39</v>
      </c>
      <c r="B32" s="47" t="s">
        <v>743</v>
      </c>
      <c r="C32" s="46" t="s">
        <v>703</v>
      </c>
      <c r="D32" s="46">
        <v>8</v>
      </c>
      <c r="E32" s="46">
        <v>18.5</v>
      </c>
      <c r="F32" s="46">
        <v>100</v>
      </c>
      <c r="G32" s="190" t="s">
        <v>744</v>
      </c>
      <c r="H32" s="46" t="s">
        <v>121</v>
      </c>
      <c r="I32" s="46">
        <v>20</v>
      </c>
      <c r="J32" s="46" t="s">
        <v>122</v>
      </c>
      <c r="K32" s="47">
        <v>424</v>
      </c>
      <c r="L32" s="46">
        <v>180</v>
      </c>
      <c r="M32" s="46" t="s">
        <v>38</v>
      </c>
      <c r="N32" s="44"/>
      <c r="O32" s="45">
        <f t="shared" si="0"/>
        <v>0</v>
      </c>
    </row>
    <row r="33" spans="1:15" ht="25.5">
      <c r="A33" s="46" t="s">
        <v>39</v>
      </c>
      <c r="B33" s="47" t="s">
        <v>745</v>
      </c>
      <c r="C33" s="46" t="s">
        <v>734</v>
      </c>
      <c r="D33" s="46">
        <v>6.5</v>
      </c>
      <c r="E33" s="46">
        <v>19</v>
      </c>
      <c r="F33" s="46">
        <v>25</v>
      </c>
      <c r="G33" s="190" t="s">
        <v>746</v>
      </c>
      <c r="H33" s="46" t="s">
        <v>121</v>
      </c>
      <c r="I33" s="46">
        <v>20</v>
      </c>
      <c r="J33" s="46" t="s">
        <v>122</v>
      </c>
      <c r="K33" s="47">
        <v>366</v>
      </c>
      <c r="L33" s="46">
        <v>180</v>
      </c>
      <c r="M33" s="46" t="s">
        <v>38</v>
      </c>
      <c r="N33" s="44"/>
      <c r="O33" s="45">
        <f t="shared" si="0"/>
        <v>0</v>
      </c>
    </row>
    <row r="34" spans="1:15" ht="76.5">
      <c r="A34" s="46" t="s">
        <v>39</v>
      </c>
      <c r="B34" s="47" t="s">
        <v>747</v>
      </c>
      <c r="C34" s="46" t="s">
        <v>748</v>
      </c>
      <c r="D34" s="46">
        <v>5</v>
      </c>
      <c r="E34" s="46">
        <v>13</v>
      </c>
      <c r="F34" s="46">
        <v>10</v>
      </c>
      <c r="G34" s="190" t="s">
        <v>749</v>
      </c>
      <c r="H34" s="46" t="s">
        <v>121</v>
      </c>
      <c r="I34" s="46">
        <v>20</v>
      </c>
      <c r="J34" s="46" t="s">
        <v>122</v>
      </c>
      <c r="K34" s="47">
        <v>318</v>
      </c>
      <c r="L34" s="46">
        <v>180</v>
      </c>
      <c r="M34" s="46" t="s">
        <v>38</v>
      </c>
      <c r="N34" s="44"/>
      <c r="O34" s="45">
        <f t="shared" si="0"/>
        <v>0</v>
      </c>
    </row>
    <row r="35" spans="1:15" ht="38.25">
      <c r="A35" s="46" t="s">
        <v>39</v>
      </c>
      <c r="B35" s="47" t="s">
        <v>750</v>
      </c>
      <c r="C35" s="46" t="s">
        <v>751</v>
      </c>
      <c r="D35" s="46">
        <v>4.5</v>
      </c>
      <c r="E35" s="46">
        <v>12</v>
      </c>
      <c r="F35" s="46">
        <v>25</v>
      </c>
      <c r="G35" s="190" t="s">
        <v>752</v>
      </c>
      <c r="H35" s="46" t="s">
        <v>121</v>
      </c>
      <c r="I35" s="46">
        <v>20</v>
      </c>
      <c r="J35" s="46" t="s">
        <v>122</v>
      </c>
      <c r="K35" s="47">
        <v>351</v>
      </c>
      <c r="L35" s="46">
        <v>180</v>
      </c>
      <c r="M35" s="46" t="s">
        <v>38</v>
      </c>
      <c r="N35" s="44"/>
      <c r="O35" s="45">
        <f t="shared" ref="O35:O98" si="1">ROUND(K35*N35*I35,0)</f>
        <v>0</v>
      </c>
    </row>
    <row r="36" spans="1:15" ht="38.25">
      <c r="A36" s="191" t="s">
        <v>753</v>
      </c>
      <c r="B36" s="152" t="s">
        <v>754</v>
      </c>
      <c r="C36" s="191" t="s">
        <v>755</v>
      </c>
      <c r="D36" s="191">
        <v>7</v>
      </c>
      <c r="E36" s="191">
        <v>22</v>
      </c>
      <c r="F36" s="191">
        <v>30</v>
      </c>
      <c r="G36" s="192" t="s">
        <v>756</v>
      </c>
      <c r="H36" s="191" t="s">
        <v>121</v>
      </c>
      <c r="I36" s="191">
        <v>30</v>
      </c>
      <c r="J36" s="191" t="s">
        <v>122</v>
      </c>
      <c r="K36" s="152">
        <v>478</v>
      </c>
      <c r="L36" s="191">
        <v>180</v>
      </c>
      <c r="M36" s="191" t="s">
        <v>38</v>
      </c>
      <c r="N36" s="44"/>
      <c r="O36" s="45">
        <f t="shared" si="1"/>
        <v>0</v>
      </c>
    </row>
    <row r="37" spans="1:15" ht="38.25">
      <c r="A37" s="191" t="s">
        <v>753</v>
      </c>
      <c r="B37" s="152" t="s">
        <v>757</v>
      </c>
      <c r="C37" s="191" t="s">
        <v>758</v>
      </c>
      <c r="D37" s="191">
        <v>5.5</v>
      </c>
      <c r="E37" s="191" t="s">
        <v>759</v>
      </c>
      <c r="F37" s="191">
        <v>50</v>
      </c>
      <c r="G37" s="192" t="s">
        <v>760</v>
      </c>
      <c r="H37" s="191" t="s">
        <v>121</v>
      </c>
      <c r="I37" s="191">
        <v>20</v>
      </c>
      <c r="J37" s="191" t="s">
        <v>122</v>
      </c>
      <c r="K37" s="152">
        <v>382</v>
      </c>
      <c r="L37" s="191">
        <v>180</v>
      </c>
      <c r="M37" s="193" t="s">
        <v>357</v>
      </c>
      <c r="N37" s="44"/>
      <c r="O37" s="45">
        <f t="shared" si="1"/>
        <v>0</v>
      </c>
    </row>
    <row r="38" spans="1:15" ht="38.25">
      <c r="A38" s="191" t="s">
        <v>753</v>
      </c>
      <c r="B38" s="152" t="s">
        <v>761</v>
      </c>
      <c r="C38" s="191" t="s">
        <v>671</v>
      </c>
      <c r="D38" s="191">
        <v>6</v>
      </c>
      <c r="E38" s="191" t="s">
        <v>762</v>
      </c>
      <c r="F38" s="191" t="s">
        <v>52</v>
      </c>
      <c r="G38" s="192" t="s">
        <v>763</v>
      </c>
      <c r="H38" s="191" t="s">
        <v>121</v>
      </c>
      <c r="I38" s="191">
        <v>30</v>
      </c>
      <c r="J38" s="191" t="s">
        <v>122</v>
      </c>
      <c r="K38" s="152">
        <v>505</v>
      </c>
      <c r="L38" s="191">
        <v>180</v>
      </c>
      <c r="M38" s="191" t="s">
        <v>38</v>
      </c>
      <c r="N38" s="44"/>
      <c r="O38" s="45">
        <f t="shared" si="1"/>
        <v>0</v>
      </c>
    </row>
    <row r="39" spans="1:15" ht="25.5">
      <c r="A39" s="191" t="s">
        <v>753</v>
      </c>
      <c r="B39" s="152" t="s">
        <v>764</v>
      </c>
      <c r="C39" s="191" t="s">
        <v>765</v>
      </c>
      <c r="D39" s="191">
        <v>4</v>
      </c>
      <c r="E39" s="191" t="s">
        <v>766</v>
      </c>
      <c r="F39" s="191">
        <v>25</v>
      </c>
      <c r="G39" s="192" t="s">
        <v>767</v>
      </c>
      <c r="H39" s="191" t="s">
        <v>121</v>
      </c>
      <c r="I39" s="191">
        <v>30</v>
      </c>
      <c r="J39" s="191" t="s">
        <v>122</v>
      </c>
      <c r="K39" s="152">
        <v>355</v>
      </c>
      <c r="L39" s="191">
        <v>180</v>
      </c>
      <c r="M39" s="191" t="s">
        <v>38</v>
      </c>
      <c r="N39" s="44"/>
      <c r="O39" s="45">
        <f t="shared" si="1"/>
        <v>0</v>
      </c>
    </row>
    <row r="40" spans="1:15" ht="38.25">
      <c r="A40" s="191" t="s">
        <v>753</v>
      </c>
      <c r="B40" s="152" t="s">
        <v>768</v>
      </c>
      <c r="C40" s="191" t="s">
        <v>769</v>
      </c>
      <c r="D40" s="191">
        <v>8.5</v>
      </c>
      <c r="E40" s="191" t="s">
        <v>770</v>
      </c>
      <c r="F40" s="191">
        <v>40</v>
      </c>
      <c r="G40" s="192" t="s">
        <v>771</v>
      </c>
      <c r="H40" s="191" t="s">
        <v>121</v>
      </c>
      <c r="I40" s="191">
        <v>20</v>
      </c>
      <c r="J40" s="191" t="s">
        <v>122</v>
      </c>
      <c r="K40" s="152">
        <v>478</v>
      </c>
      <c r="L40" s="191">
        <v>180</v>
      </c>
      <c r="M40" s="191" t="s">
        <v>38</v>
      </c>
      <c r="N40" s="44"/>
      <c r="O40" s="45">
        <f t="shared" si="1"/>
        <v>0</v>
      </c>
    </row>
    <row r="41" spans="1:15" ht="51">
      <c r="A41" s="194" t="s">
        <v>772</v>
      </c>
      <c r="B41" s="195" t="s">
        <v>773</v>
      </c>
      <c r="C41" s="194" t="s">
        <v>774</v>
      </c>
      <c r="D41" s="194">
        <v>5.5</v>
      </c>
      <c r="E41" s="194">
        <v>16</v>
      </c>
      <c r="F41" s="194">
        <v>30</v>
      </c>
      <c r="G41" s="196" t="s">
        <v>775</v>
      </c>
      <c r="H41" s="194" t="s">
        <v>121</v>
      </c>
      <c r="I41" s="194">
        <v>20</v>
      </c>
      <c r="J41" s="194" t="s">
        <v>122</v>
      </c>
      <c r="K41" s="195">
        <v>286</v>
      </c>
      <c r="L41" s="194">
        <v>366</v>
      </c>
      <c r="M41" s="49" t="s">
        <v>44</v>
      </c>
      <c r="N41" s="44"/>
      <c r="O41" s="45">
        <f t="shared" si="1"/>
        <v>0</v>
      </c>
    </row>
    <row r="42" spans="1:15" ht="63.75">
      <c r="A42" s="194" t="s">
        <v>772</v>
      </c>
      <c r="B42" s="195" t="s">
        <v>776</v>
      </c>
      <c r="C42" s="194" t="s">
        <v>777</v>
      </c>
      <c r="D42" s="194">
        <v>5.2</v>
      </c>
      <c r="E42" s="194">
        <v>14</v>
      </c>
      <c r="F42" s="194" t="s">
        <v>52</v>
      </c>
      <c r="G42" s="196" t="s">
        <v>778</v>
      </c>
      <c r="H42" s="194" t="s">
        <v>121</v>
      </c>
      <c r="I42" s="194">
        <v>20</v>
      </c>
      <c r="J42" s="194" t="s">
        <v>122</v>
      </c>
      <c r="K42" s="195">
        <v>318</v>
      </c>
      <c r="L42" s="194">
        <v>366</v>
      </c>
      <c r="M42" s="194" t="s">
        <v>38</v>
      </c>
      <c r="N42" s="44"/>
      <c r="O42" s="45">
        <f t="shared" si="1"/>
        <v>0</v>
      </c>
    </row>
    <row r="43" spans="1:15" ht="38.25">
      <c r="A43" s="194" t="s">
        <v>772</v>
      </c>
      <c r="B43" s="195" t="s">
        <v>779</v>
      </c>
      <c r="C43" s="194" t="s">
        <v>734</v>
      </c>
      <c r="D43" s="194">
        <v>6.5</v>
      </c>
      <c r="E43" s="194">
        <v>17</v>
      </c>
      <c r="F43" s="194" t="s">
        <v>52</v>
      </c>
      <c r="G43" s="196" t="s">
        <v>780</v>
      </c>
      <c r="H43" s="194" t="s">
        <v>121</v>
      </c>
      <c r="I43" s="194">
        <v>20</v>
      </c>
      <c r="J43" s="194" t="s">
        <v>122</v>
      </c>
      <c r="K43" s="195">
        <v>312</v>
      </c>
      <c r="L43" s="194">
        <v>366</v>
      </c>
      <c r="M43" s="49" t="s">
        <v>44</v>
      </c>
      <c r="N43" s="44"/>
      <c r="O43" s="45">
        <f t="shared" si="1"/>
        <v>0</v>
      </c>
    </row>
    <row r="44" spans="1:15" ht="51">
      <c r="A44" s="194" t="s">
        <v>772</v>
      </c>
      <c r="B44" s="195" t="s">
        <v>781</v>
      </c>
      <c r="C44" s="194" t="s">
        <v>703</v>
      </c>
      <c r="D44" s="194">
        <v>8.6</v>
      </c>
      <c r="E44" s="194">
        <v>19</v>
      </c>
      <c r="F44" s="194">
        <v>80</v>
      </c>
      <c r="G44" s="196" t="s">
        <v>782</v>
      </c>
      <c r="H44" s="194" t="s">
        <v>121</v>
      </c>
      <c r="I44" s="194">
        <v>20</v>
      </c>
      <c r="J44" s="194" t="s">
        <v>122</v>
      </c>
      <c r="K44" s="195">
        <v>365</v>
      </c>
      <c r="L44" s="194">
        <v>366</v>
      </c>
      <c r="M44" s="194" t="s">
        <v>38</v>
      </c>
      <c r="N44" s="44"/>
      <c r="O44" s="45">
        <f t="shared" si="1"/>
        <v>0</v>
      </c>
    </row>
    <row r="45" spans="1:15" ht="38.25">
      <c r="A45" s="194" t="s">
        <v>783</v>
      </c>
      <c r="B45" s="195" t="s">
        <v>784</v>
      </c>
      <c r="C45" s="194" t="s">
        <v>671</v>
      </c>
      <c r="D45" s="194">
        <v>8.6</v>
      </c>
      <c r="E45" s="194" t="s">
        <v>52</v>
      </c>
      <c r="F45" s="194" t="s">
        <v>52</v>
      </c>
      <c r="G45" s="196" t="s">
        <v>785</v>
      </c>
      <c r="H45" s="194" t="s">
        <v>121</v>
      </c>
      <c r="I45" s="194">
        <v>20</v>
      </c>
      <c r="J45" s="194" t="s">
        <v>122</v>
      </c>
      <c r="K45" s="195">
        <v>545</v>
      </c>
      <c r="L45" s="194">
        <v>366</v>
      </c>
      <c r="M45" s="194" t="s">
        <v>38</v>
      </c>
      <c r="N45" s="44"/>
      <c r="O45" s="45">
        <f t="shared" si="1"/>
        <v>0</v>
      </c>
    </row>
    <row r="46" spans="1:15" ht="38.25">
      <c r="A46" s="194" t="s">
        <v>772</v>
      </c>
      <c r="B46" s="195" t="s">
        <v>786</v>
      </c>
      <c r="C46" s="194" t="s">
        <v>787</v>
      </c>
      <c r="D46" s="194">
        <v>6</v>
      </c>
      <c r="E46" s="194">
        <v>16</v>
      </c>
      <c r="F46" s="194">
        <v>30</v>
      </c>
      <c r="G46" s="196" t="s">
        <v>788</v>
      </c>
      <c r="H46" s="194" t="s">
        <v>121</v>
      </c>
      <c r="I46" s="194">
        <v>20</v>
      </c>
      <c r="J46" s="194" t="s">
        <v>122</v>
      </c>
      <c r="K46" s="195">
        <v>312</v>
      </c>
      <c r="L46" s="194">
        <v>366</v>
      </c>
      <c r="M46" s="194" t="s">
        <v>38</v>
      </c>
      <c r="N46" s="44"/>
      <c r="O46" s="45">
        <f t="shared" si="1"/>
        <v>0</v>
      </c>
    </row>
    <row r="47" spans="1:15" ht="25.5">
      <c r="A47" s="194" t="s">
        <v>772</v>
      </c>
      <c r="B47" s="195" t="s">
        <v>789</v>
      </c>
      <c r="C47" s="194" t="s">
        <v>187</v>
      </c>
      <c r="D47" s="194">
        <v>6.2</v>
      </c>
      <c r="E47" s="194">
        <v>17</v>
      </c>
      <c r="F47" s="194">
        <v>70</v>
      </c>
      <c r="G47" s="196" t="s">
        <v>790</v>
      </c>
      <c r="H47" s="194" t="s">
        <v>121</v>
      </c>
      <c r="I47" s="194">
        <v>20</v>
      </c>
      <c r="J47" s="194" t="s">
        <v>122</v>
      </c>
      <c r="K47" s="195">
        <v>332</v>
      </c>
      <c r="L47" s="194">
        <v>366</v>
      </c>
      <c r="M47" s="194" t="s">
        <v>38</v>
      </c>
      <c r="N47" s="44"/>
      <c r="O47" s="45">
        <f t="shared" si="1"/>
        <v>0</v>
      </c>
    </row>
    <row r="48" spans="1:15" ht="25.5">
      <c r="A48" s="70" t="s">
        <v>791</v>
      </c>
      <c r="B48" s="71" t="s">
        <v>792</v>
      </c>
      <c r="C48" s="70" t="s">
        <v>693</v>
      </c>
      <c r="D48" s="70">
        <v>5.5</v>
      </c>
      <c r="E48" s="70">
        <v>12</v>
      </c>
      <c r="F48" s="70">
        <v>10</v>
      </c>
      <c r="G48" s="197" t="s">
        <v>793</v>
      </c>
      <c r="H48" s="70" t="s">
        <v>121</v>
      </c>
      <c r="I48" s="70">
        <v>20</v>
      </c>
      <c r="J48" s="70" t="s">
        <v>122</v>
      </c>
      <c r="K48" s="71">
        <v>345</v>
      </c>
      <c r="L48" s="70">
        <v>360</v>
      </c>
      <c r="M48" s="50" t="s">
        <v>243</v>
      </c>
      <c r="N48" s="44"/>
      <c r="O48" s="45">
        <f t="shared" si="1"/>
        <v>0</v>
      </c>
    </row>
    <row r="49" spans="1:15" ht="25.5">
      <c r="A49" s="70" t="s">
        <v>791</v>
      </c>
      <c r="B49" s="71" t="s">
        <v>792</v>
      </c>
      <c r="C49" s="70" t="s">
        <v>693</v>
      </c>
      <c r="D49" s="70">
        <v>5.5</v>
      </c>
      <c r="E49" s="70">
        <v>12</v>
      </c>
      <c r="F49" s="70">
        <v>10</v>
      </c>
      <c r="G49" s="197" t="s">
        <v>793</v>
      </c>
      <c r="H49" s="70" t="s">
        <v>121</v>
      </c>
      <c r="I49" s="70">
        <v>20</v>
      </c>
      <c r="J49" s="70" t="s">
        <v>122</v>
      </c>
      <c r="K49" s="71">
        <v>361</v>
      </c>
      <c r="L49" s="70">
        <v>360</v>
      </c>
      <c r="M49" s="50" t="s">
        <v>243</v>
      </c>
      <c r="N49" s="44"/>
      <c r="O49" s="45">
        <f t="shared" si="1"/>
        <v>0</v>
      </c>
    </row>
    <row r="50" spans="1:15" ht="38.25">
      <c r="A50" s="70" t="s">
        <v>791</v>
      </c>
      <c r="B50" s="71" t="s">
        <v>794</v>
      </c>
      <c r="C50" s="70" t="s">
        <v>693</v>
      </c>
      <c r="D50" s="70">
        <v>5.5</v>
      </c>
      <c r="E50" s="70">
        <v>12</v>
      </c>
      <c r="F50" s="70">
        <v>5</v>
      </c>
      <c r="G50" s="197" t="s">
        <v>795</v>
      </c>
      <c r="H50" s="70" t="s">
        <v>121</v>
      </c>
      <c r="I50" s="70">
        <v>20</v>
      </c>
      <c r="J50" s="70" t="s">
        <v>122</v>
      </c>
      <c r="K50" s="71">
        <v>340</v>
      </c>
      <c r="L50" s="70">
        <v>180</v>
      </c>
      <c r="M50" s="50" t="s">
        <v>243</v>
      </c>
      <c r="N50" s="44"/>
      <c r="O50" s="45">
        <f t="shared" si="1"/>
        <v>0</v>
      </c>
    </row>
    <row r="51" spans="1:15" ht="38.25">
      <c r="A51" s="70" t="s">
        <v>791</v>
      </c>
      <c r="B51" s="71" t="s">
        <v>794</v>
      </c>
      <c r="C51" s="70" t="s">
        <v>693</v>
      </c>
      <c r="D51" s="70">
        <v>5.5</v>
      </c>
      <c r="E51" s="70">
        <v>12</v>
      </c>
      <c r="F51" s="70">
        <v>5</v>
      </c>
      <c r="G51" s="197" t="s">
        <v>795</v>
      </c>
      <c r="H51" s="70" t="s">
        <v>121</v>
      </c>
      <c r="I51" s="70">
        <v>20</v>
      </c>
      <c r="J51" s="70" t="s">
        <v>122</v>
      </c>
      <c r="K51" s="71">
        <v>361</v>
      </c>
      <c r="L51" s="70">
        <v>180</v>
      </c>
      <c r="M51" s="50" t="s">
        <v>243</v>
      </c>
      <c r="N51" s="44"/>
      <c r="O51" s="45">
        <f t="shared" si="1"/>
        <v>0</v>
      </c>
    </row>
    <row r="52" spans="1:15" ht="38.25">
      <c r="A52" s="70" t="s">
        <v>791</v>
      </c>
      <c r="B52" s="71" t="s">
        <v>796</v>
      </c>
      <c r="C52" s="70" t="s">
        <v>693</v>
      </c>
      <c r="D52" s="70">
        <v>5.5</v>
      </c>
      <c r="E52" s="70">
        <v>12</v>
      </c>
      <c r="F52" s="70">
        <v>10</v>
      </c>
      <c r="G52" s="197" t="s">
        <v>797</v>
      </c>
      <c r="H52" s="70" t="s">
        <v>121</v>
      </c>
      <c r="I52" s="70">
        <v>20</v>
      </c>
      <c r="J52" s="70" t="s">
        <v>122</v>
      </c>
      <c r="K52" s="71">
        <v>345</v>
      </c>
      <c r="L52" s="70">
        <v>360</v>
      </c>
      <c r="M52" s="50" t="s">
        <v>243</v>
      </c>
      <c r="N52" s="44"/>
      <c r="O52" s="45">
        <f t="shared" si="1"/>
        <v>0</v>
      </c>
    </row>
    <row r="53" spans="1:15" ht="38.25">
      <c r="A53" s="70" t="s">
        <v>791</v>
      </c>
      <c r="B53" s="71" t="s">
        <v>798</v>
      </c>
      <c r="C53" s="70" t="s">
        <v>685</v>
      </c>
      <c r="D53" s="70">
        <v>7</v>
      </c>
      <c r="E53" s="70">
        <v>18</v>
      </c>
      <c r="F53" s="70">
        <v>55</v>
      </c>
      <c r="G53" s="197" t="s">
        <v>799</v>
      </c>
      <c r="H53" s="70" t="s">
        <v>121</v>
      </c>
      <c r="I53" s="70">
        <v>20</v>
      </c>
      <c r="J53" s="70" t="s">
        <v>122</v>
      </c>
      <c r="K53" s="71">
        <v>361</v>
      </c>
      <c r="L53" s="70">
        <v>180</v>
      </c>
      <c r="M53" s="50" t="s">
        <v>243</v>
      </c>
      <c r="N53" s="44"/>
      <c r="O53" s="45">
        <f t="shared" si="1"/>
        <v>0</v>
      </c>
    </row>
    <row r="54" spans="1:15" ht="38.25">
      <c r="A54" s="70" t="s">
        <v>791</v>
      </c>
      <c r="B54" s="71" t="s">
        <v>798</v>
      </c>
      <c r="C54" s="70" t="s">
        <v>685</v>
      </c>
      <c r="D54" s="70">
        <v>8</v>
      </c>
      <c r="E54" s="70">
        <v>18</v>
      </c>
      <c r="F54" s="70">
        <v>55</v>
      </c>
      <c r="G54" s="197" t="s">
        <v>799</v>
      </c>
      <c r="H54" s="70" t="s">
        <v>121</v>
      </c>
      <c r="I54" s="70">
        <v>20</v>
      </c>
      <c r="J54" s="70" t="s">
        <v>122</v>
      </c>
      <c r="K54" s="71">
        <v>361</v>
      </c>
      <c r="L54" s="70">
        <v>180</v>
      </c>
      <c r="M54" s="70" t="s">
        <v>38</v>
      </c>
      <c r="N54" s="44"/>
      <c r="O54" s="45">
        <f t="shared" si="1"/>
        <v>0</v>
      </c>
    </row>
    <row r="55" spans="1:15" ht="25.5">
      <c r="A55" s="70" t="s">
        <v>791</v>
      </c>
      <c r="B55" s="71" t="s">
        <v>246</v>
      </c>
      <c r="C55" s="70" t="s">
        <v>246</v>
      </c>
      <c r="D55" s="70">
        <v>5</v>
      </c>
      <c r="E55" s="70">
        <v>14</v>
      </c>
      <c r="F55" s="70">
        <v>15</v>
      </c>
      <c r="G55" s="197" t="s">
        <v>800</v>
      </c>
      <c r="H55" s="70" t="s">
        <v>121</v>
      </c>
      <c r="I55" s="70">
        <v>20</v>
      </c>
      <c r="J55" s="70" t="s">
        <v>122</v>
      </c>
      <c r="K55" s="71">
        <v>210</v>
      </c>
      <c r="L55" s="70">
        <v>180</v>
      </c>
      <c r="M55" s="50" t="s">
        <v>243</v>
      </c>
      <c r="N55" s="44"/>
      <c r="O55" s="45">
        <f t="shared" si="1"/>
        <v>0</v>
      </c>
    </row>
    <row r="56" spans="1:15" ht="38.25">
      <c r="A56" s="70" t="s">
        <v>791</v>
      </c>
      <c r="B56" s="71" t="s">
        <v>801</v>
      </c>
      <c r="C56" s="70" t="s">
        <v>787</v>
      </c>
      <c r="D56" s="70">
        <v>6.5</v>
      </c>
      <c r="E56" s="70">
        <v>21</v>
      </c>
      <c r="F56" s="70">
        <v>10</v>
      </c>
      <c r="G56" s="197" t="s">
        <v>802</v>
      </c>
      <c r="H56" s="70" t="s">
        <v>121</v>
      </c>
      <c r="I56" s="70">
        <v>20</v>
      </c>
      <c r="J56" s="70" t="s">
        <v>122</v>
      </c>
      <c r="K56" s="71">
        <v>309</v>
      </c>
      <c r="L56" s="70">
        <v>180</v>
      </c>
      <c r="M56" s="50" t="s">
        <v>243</v>
      </c>
      <c r="N56" s="44"/>
      <c r="O56" s="45">
        <f t="shared" si="1"/>
        <v>0</v>
      </c>
    </row>
    <row r="57" spans="1:15" ht="25.5">
      <c r="A57" s="70" t="s">
        <v>791</v>
      </c>
      <c r="B57" s="71" t="s">
        <v>803</v>
      </c>
      <c r="C57" s="70" t="s">
        <v>804</v>
      </c>
      <c r="D57" s="70">
        <v>5.5</v>
      </c>
      <c r="E57" s="70">
        <v>12</v>
      </c>
      <c r="F57" s="70">
        <v>5</v>
      </c>
      <c r="G57" s="197" t="s">
        <v>805</v>
      </c>
      <c r="H57" s="70" t="s">
        <v>121</v>
      </c>
      <c r="I57" s="70">
        <v>20</v>
      </c>
      <c r="J57" s="70" t="s">
        <v>122</v>
      </c>
      <c r="K57" s="71">
        <v>345</v>
      </c>
      <c r="L57" s="70">
        <v>180</v>
      </c>
      <c r="M57" s="50" t="s">
        <v>243</v>
      </c>
      <c r="N57" s="44"/>
      <c r="O57" s="45">
        <f t="shared" si="1"/>
        <v>0</v>
      </c>
    </row>
    <row r="58" spans="1:15" ht="25.5">
      <c r="A58" s="70" t="s">
        <v>791</v>
      </c>
      <c r="B58" s="71" t="s">
        <v>803</v>
      </c>
      <c r="C58" s="70" t="s">
        <v>804</v>
      </c>
      <c r="D58" s="70">
        <v>5.5</v>
      </c>
      <c r="E58" s="70">
        <v>12</v>
      </c>
      <c r="F58" s="70">
        <v>5</v>
      </c>
      <c r="G58" s="197" t="s">
        <v>805</v>
      </c>
      <c r="H58" s="70" t="s">
        <v>121</v>
      </c>
      <c r="I58" s="70">
        <v>20</v>
      </c>
      <c r="J58" s="70" t="s">
        <v>122</v>
      </c>
      <c r="K58" s="71">
        <v>345</v>
      </c>
      <c r="L58" s="70">
        <v>180</v>
      </c>
      <c r="M58" s="50" t="s">
        <v>243</v>
      </c>
      <c r="N58" s="44"/>
      <c r="O58" s="45">
        <f t="shared" si="1"/>
        <v>0</v>
      </c>
    </row>
    <row r="59" spans="1:15" ht="25.5">
      <c r="A59" s="70" t="s">
        <v>791</v>
      </c>
      <c r="B59" s="71" t="s">
        <v>806</v>
      </c>
      <c r="C59" s="70" t="s">
        <v>804</v>
      </c>
      <c r="D59" s="70">
        <v>5.5</v>
      </c>
      <c r="E59" s="70">
        <v>16</v>
      </c>
      <c r="F59" s="70">
        <v>5</v>
      </c>
      <c r="G59" s="197" t="s">
        <v>807</v>
      </c>
      <c r="H59" s="70" t="s">
        <v>121</v>
      </c>
      <c r="I59" s="70">
        <v>20</v>
      </c>
      <c r="J59" s="70" t="s">
        <v>122</v>
      </c>
      <c r="K59" s="71">
        <v>351</v>
      </c>
      <c r="L59" s="70">
        <v>180</v>
      </c>
      <c r="M59" s="50" t="s">
        <v>243</v>
      </c>
      <c r="N59" s="44"/>
      <c r="O59" s="45">
        <f t="shared" si="1"/>
        <v>0</v>
      </c>
    </row>
    <row r="60" spans="1:15" ht="38.25">
      <c r="A60" s="70" t="s">
        <v>791</v>
      </c>
      <c r="B60" s="71" t="s">
        <v>808</v>
      </c>
      <c r="C60" s="70" t="s">
        <v>804</v>
      </c>
      <c r="D60" s="70">
        <v>5.5</v>
      </c>
      <c r="E60" s="70">
        <v>12</v>
      </c>
      <c r="F60" s="70">
        <v>5</v>
      </c>
      <c r="G60" s="197" t="s">
        <v>809</v>
      </c>
      <c r="H60" s="70" t="s">
        <v>121</v>
      </c>
      <c r="I60" s="70">
        <v>20</v>
      </c>
      <c r="J60" s="70" t="s">
        <v>122</v>
      </c>
      <c r="K60" s="71">
        <v>345</v>
      </c>
      <c r="L60" s="70">
        <v>180</v>
      </c>
      <c r="M60" s="50" t="s">
        <v>243</v>
      </c>
      <c r="N60" s="44"/>
      <c r="O60" s="45">
        <f t="shared" si="1"/>
        <v>0</v>
      </c>
    </row>
    <row r="61" spans="1:15" ht="25.5">
      <c r="A61" s="70" t="s">
        <v>791</v>
      </c>
      <c r="B61" s="71" t="s">
        <v>810</v>
      </c>
      <c r="C61" s="70" t="s">
        <v>810</v>
      </c>
      <c r="D61" s="70">
        <v>4.7</v>
      </c>
      <c r="E61" s="70">
        <v>13</v>
      </c>
      <c r="F61" s="70">
        <v>7</v>
      </c>
      <c r="G61" s="197" t="s">
        <v>811</v>
      </c>
      <c r="H61" s="70" t="s">
        <v>121</v>
      </c>
      <c r="I61" s="70">
        <v>20</v>
      </c>
      <c r="J61" s="70" t="s">
        <v>122</v>
      </c>
      <c r="K61" s="71">
        <v>210</v>
      </c>
      <c r="L61" s="70">
        <v>180</v>
      </c>
      <c r="M61" s="50" t="s">
        <v>243</v>
      </c>
      <c r="N61" s="44"/>
      <c r="O61" s="45">
        <f t="shared" si="1"/>
        <v>0</v>
      </c>
    </row>
    <row r="62" spans="1:15" ht="38.25">
      <c r="A62" s="73" t="s">
        <v>812</v>
      </c>
      <c r="B62" s="74" t="s">
        <v>813</v>
      </c>
      <c r="C62" s="73" t="s">
        <v>814</v>
      </c>
      <c r="D62" s="73">
        <v>5.5</v>
      </c>
      <c r="E62" s="73" t="s">
        <v>762</v>
      </c>
      <c r="F62" s="73" t="s">
        <v>52</v>
      </c>
      <c r="G62" s="106" t="s">
        <v>815</v>
      </c>
      <c r="H62" s="73" t="s">
        <v>121</v>
      </c>
      <c r="I62" s="73">
        <v>20</v>
      </c>
      <c r="J62" s="73" t="s">
        <v>122</v>
      </c>
      <c r="K62" s="74">
        <v>384</v>
      </c>
      <c r="L62" s="73">
        <v>365</v>
      </c>
      <c r="M62" s="73" t="s">
        <v>38</v>
      </c>
      <c r="N62" s="44"/>
      <c r="O62" s="45">
        <f t="shared" si="1"/>
        <v>0</v>
      </c>
    </row>
    <row r="63" spans="1:15" ht="25.5">
      <c r="A63" s="73" t="s">
        <v>812</v>
      </c>
      <c r="B63" s="74" t="s">
        <v>816</v>
      </c>
      <c r="C63" s="73" t="s">
        <v>703</v>
      </c>
      <c r="D63" s="73">
        <v>8.3000000000000007</v>
      </c>
      <c r="E63" s="73">
        <v>18</v>
      </c>
      <c r="F63" s="73" t="s">
        <v>52</v>
      </c>
      <c r="G63" s="106"/>
      <c r="H63" s="73" t="s">
        <v>121</v>
      </c>
      <c r="I63" s="73">
        <v>20</v>
      </c>
      <c r="J63" s="73" t="s">
        <v>122</v>
      </c>
      <c r="K63" s="74">
        <v>384</v>
      </c>
      <c r="L63" s="73">
        <v>365</v>
      </c>
      <c r="M63" s="193" t="s">
        <v>357</v>
      </c>
      <c r="N63" s="44"/>
      <c r="O63" s="45">
        <f t="shared" si="1"/>
        <v>0</v>
      </c>
    </row>
    <row r="64" spans="1:15" ht="25.5">
      <c r="A64" s="73" t="s">
        <v>812</v>
      </c>
      <c r="B64" s="74" t="s">
        <v>817</v>
      </c>
      <c r="C64" s="73" t="s">
        <v>769</v>
      </c>
      <c r="D64" s="73">
        <v>8</v>
      </c>
      <c r="E64" s="73">
        <v>18</v>
      </c>
      <c r="F64" s="73" t="s">
        <v>52</v>
      </c>
      <c r="G64" s="106" t="s">
        <v>818</v>
      </c>
      <c r="H64" s="73" t="s">
        <v>121</v>
      </c>
      <c r="I64" s="73">
        <v>20</v>
      </c>
      <c r="J64" s="73" t="s">
        <v>122</v>
      </c>
      <c r="K64" s="74">
        <v>457</v>
      </c>
      <c r="L64" s="73">
        <v>365</v>
      </c>
      <c r="M64" s="73" t="s">
        <v>38</v>
      </c>
      <c r="N64" s="44"/>
      <c r="O64" s="45">
        <f t="shared" si="1"/>
        <v>0</v>
      </c>
    </row>
    <row r="65" spans="1:15" ht="38.25">
      <c r="A65" s="73" t="s">
        <v>812</v>
      </c>
      <c r="B65" s="74" t="s">
        <v>819</v>
      </c>
      <c r="C65" s="73" t="s">
        <v>820</v>
      </c>
      <c r="D65" s="73">
        <v>6.8</v>
      </c>
      <c r="E65" s="73">
        <v>20</v>
      </c>
      <c r="F65" s="73" t="s">
        <v>52</v>
      </c>
      <c r="G65" s="106" t="s">
        <v>821</v>
      </c>
      <c r="H65" s="73" t="s">
        <v>121</v>
      </c>
      <c r="I65" s="73">
        <v>20</v>
      </c>
      <c r="J65" s="73" t="s">
        <v>122</v>
      </c>
      <c r="K65" s="74">
        <v>384</v>
      </c>
      <c r="L65" s="73">
        <v>365</v>
      </c>
      <c r="M65" s="73" t="s">
        <v>38</v>
      </c>
      <c r="N65" s="44"/>
      <c r="O65" s="45">
        <f t="shared" si="1"/>
        <v>0</v>
      </c>
    </row>
    <row r="66" spans="1:15" ht="51">
      <c r="A66" s="73" t="s">
        <v>812</v>
      </c>
      <c r="B66" s="74" t="s">
        <v>822</v>
      </c>
      <c r="C66" s="73" t="s">
        <v>820</v>
      </c>
      <c r="D66" s="73">
        <v>6.8</v>
      </c>
      <c r="E66" s="73">
        <v>20</v>
      </c>
      <c r="F66" s="73" t="s">
        <v>52</v>
      </c>
      <c r="G66" s="106" t="s">
        <v>823</v>
      </c>
      <c r="H66" s="73" t="s">
        <v>121</v>
      </c>
      <c r="I66" s="73">
        <v>20</v>
      </c>
      <c r="J66" s="73" t="s">
        <v>122</v>
      </c>
      <c r="K66" s="74">
        <v>384</v>
      </c>
      <c r="L66" s="73">
        <v>365</v>
      </c>
      <c r="M66" s="73" t="s">
        <v>38</v>
      </c>
      <c r="N66" s="44"/>
      <c r="O66" s="45">
        <f t="shared" si="1"/>
        <v>0</v>
      </c>
    </row>
    <row r="67" spans="1:15" ht="25.5">
      <c r="A67" s="73" t="s">
        <v>812</v>
      </c>
      <c r="B67" s="74" t="s">
        <v>824</v>
      </c>
      <c r="C67" s="73" t="s">
        <v>187</v>
      </c>
      <c r="D67" s="73">
        <v>6.8</v>
      </c>
      <c r="E67" s="73" t="s">
        <v>52</v>
      </c>
      <c r="F67" s="73" t="s">
        <v>52</v>
      </c>
      <c r="G67" s="106"/>
      <c r="H67" s="73" t="s">
        <v>121</v>
      </c>
      <c r="I67" s="73">
        <v>20</v>
      </c>
      <c r="J67" s="73" t="s">
        <v>122</v>
      </c>
      <c r="K67" s="74">
        <v>342</v>
      </c>
      <c r="L67" s="73">
        <v>365</v>
      </c>
      <c r="M67" s="193" t="s">
        <v>357</v>
      </c>
      <c r="N67" s="44"/>
      <c r="O67" s="45">
        <f t="shared" si="1"/>
        <v>0</v>
      </c>
    </row>
    <row r="68" spans="1:15" ht="25.5">
      <c r="A68" s="198" t="s">
        <v>825</v>
      </c>
      <c r="B68" s="199" t="s">
        <v>826</v>
      </c>
      <c r="C68" s="198" t="s">
        <v>827</v>
      </c>
      <c r="D68" s="198">
        <v>6.5</v>
      </c>
      <c r="E68" s="198" t="s">
        <v>52</v>
      </c>
      <c r="F68" s="198" t="s">
        <v>52</v>
      </c>
      <c r="G68" s="200" t="s">
        <v>828</v>
      </c>
      <c r="H68" s="198" t="s">
        <v>121</v>
      </c>
      <c r="I68" s="198">
        <v>20</v>
      </c>
      <c r="J68" s="198" t="s">
        <v>122</v>
      </c>
      <c r="K68" s="199">
        <v>409</v>
      </c>
      <c r="L68" s="198">
        <v>240</v>
      </c>
      <c r="M68" s="193" t="s">
        <v>357</v>
      </c>
      <c r="N68" s="44"/>
      <c r="O68" s="45">
        <f t="shared" si="1"/>
        <v>0</v>
      </c>
    </row>
    <row r="69" spans="1:15" ht="25.5">
      <c r="A69" s="198" t="s">
        <v>825</v>
      </c>
      <c r="B69" s="199" t="s">
        <v>829</v>
      </c>
      <c r="C69" s="198" t="s">
        <v>827</v>
      </c>
      <c r="D69" s="198">
        <v>6.5</v>
      </c>
      <c r="E69" s="198">
        <v>17</v>
      </c>
      <c r="F69" s="198" t="s">
        <v>52</v>
      </c>
      <c r="G69" s="200" t="s">
        <v>830</v>
      </c>
      <c r="H69" s="198" t="s">
        <v>121</v>
      </c>
      <c r="I69" s="198">
        <v>20</v>
      </c>
      <c r="J69" s="198" t="s">
        <v>122</v>
      </c>
      <c r="K69" s="199">
        <v>428</v>
      </c>
      <c r="L69" s="198">
        <v>240</v>
      </c>
      <c r="M69" s="193" t="s">
        <v>357</v>
      </c>
      <c r="N69" s="44"/>
      <c r="O69" s="45">
        <f t="shared" si="1"/>
        <v>0</v>
      </c>
    </row>
    <row r="70" spans="1:15" ht="25.5">
      <c r="A70" s="198" t="s">
        <v>825</v>
      </c>
      <c r="B70" s="199" t="s">
        <v>831</v>
      </c>
      <c r="C70" s="198" t="s">
        <v>827</v>
      </c>
      <c r="D70" s="198">
        <v>6</v>
      </c>
      <c r="E70" s="198"/>
      <c r="F70" s="198"/>
      <c r="G70" s="200"/>
      <c r="H70" s="198" t="s">
        <v>121</v>
      </c>
      <c r="I70" s="198">
        <v>20</v>
      </c>
      <c r="J70" s="198" t="s">
        <v>122</v>
      </c>
      <c r="K70" s="199">
        <v>444</v>
      </c>
      <c r="L70" s="198">
        <v>240</v>
      </c>
      <c r="M70" s="193" t="s">
        <v>357</v>
      </c>
      <c r="N70" s="44"/>
      <c r="O70" s="45">
        <f t="shared" si="1"/>
        <v>0</v>
      </c>
    </row>
    <row r="71" spans="1:15" ht="38.25">
      <c r="A71" s="198" t="s">
        <v>825</v>
      </c>
      <c r="B71" s="199" t="s">
        <v>832</v>
      </c>
      <c r="C71" s="198" t="s">
        <v>833</v>
      </c>
      <c r="D71" s="198">
        <v>6.9</v>
      </c>
      <c r="E71" s="198">
        <v>21</v>
      </c>
      <c r="F71" s="198">
        <v>40</v>
      </c>
      <c r="G71" s="200" t="s">
        <v>834</v>
      </c>
      <c r="H71" s="198" t="s">
        <v>121</v>
      </c>
      <c r="I71" s="198">
        <v>20</v>
      </c>
      <c r="J71" s="198" t="s">
        <v>122</v>
      </c>
      <c r="K71" s="199">
        <v>432</v>
      </c>
      <c r="L71" s="198">
        <v>240</v>
      </c>
      <c r="M71" s="193" t="s">
        <v>357</v>
      </c>
      <c r="N71" s="44"/>
      <c r="O71" s="45">
        <f t="shared" si="1"/>
        <v>0</v>
      </c>
    </row>
    <row r="72" spans="1:15" ht="25.5">
      <c r="A72" s="198" t="s">
        <v>825</v>
      </c>
      <c r="B72" s="199" t="s">
        <v>835</v>
      </c>
      <c r="C72" s="198" t="s">
        <v>431</v>
      </c>
      <c r="D72" s="198">
        <v>5.9</v>
      </c>
      <c r="E72" s="198" t="s">
        <v>52</v>
      </c>
      <c r="F72" s="198" t="s">
        <v>52</v>
      </c>
      <c r="G72" s="200" t="s">
        <v>836</v>
      </c>
      <c r="H72" s="198" t="s">
        <v>121</v>
      </c>
      <c r="I72" s="198">
        <v>20</v>
      </c>
      <c r="J72" s="198" t="s">
        <v>122</v>
      </c>
      <c r="K72" s="199">
        <v>410</v>
      </c>
      <c r="L72" s="198">
        <v>240</v>
      </c>
      <c r="M72" s="193" t="s">
        <v>357</v>
      </c>
      <c r="N72" s="44"/>
      <c r="O72" s="45">
        <f t="shared" si="1"/>
        <v>0</v>
      </c>
    </row>
    <row r="73" spans="1:15" ht="25.5">
      <c r="A73" s="76" t="s">
        <v>837</v>
      </c>
      <c r="B73" s="77" t="s">
        <v>838</v>
      </c>
      <c r="C73" s="76" t="s">
        <v>827</v>
      </c>
      <c r="D73" s="76">
        <v>5.5</v>
      </c>
      <c r="E73" s="76">
        <v>17</v>
      </c>
      <c r="F73" s="76">
        <v>10</v>
      </c>
      <c r="G73" s="201" t="s">
        <v>839</v>
      </c>
      <c r="H73" s="76" t="s">
        <v>121</v>
      </c>
      <c r="I73" s="76">
        <v>30</v>
      </c>
      <c r="J73" s="76" t="s">
        <v>122</v>
      </c>
      <c r="K73" s="77">
        <v>218</v>
      </c>
      <c r="L73" s="76">
        <v>180</v>
      </c>
      <c r="M73" s="76" t="s">
        <v>38</v>
      </c>
      <c r="N73" s="44"/>
      <c r="O73" s="45">
        <f t="shared" si="1"/>
        <v>0</v>
      </c>
    </row>
    <row r="74" spans="1:15" ht="38.25">
      <c r="A74" s="76" t="s">
        <v>837</v>
      </c>
      <c r="B74" s="77" t="s">
        <v>840</v>
      </c>
      <c r="C74" s="76" t="s">
        <v>671</v>
      </c>
      <c r="D74" s="76">
        <v>5.5</v>
      </c>
      <c r="E74" s="76">
        <v>17</v>
      </c>
      <c r="F74" s="76">
        <v>10</v>
      </c>
      <c r="G74" s="201" t="s">
        <v>841</v>
      </c>
      <c r="H74" s="76" t="s">
        <v>121</v>
      </c>
      <c r="I74" s="76">
        <v>30</v>
      </c>
      <c r="J74" s="76" t="s">
        <v>122</v>
      </c>
      <c r="K74" s="77">
        <v>219</v>
      </c>
      <c r="L74" s="76">
        <v>180</v>
      </c>
      <c r="M74" s="76" t="s">
        <v>38</v>
      </c>
      <c r="N74" s="44"/>
      <c r="O74" s="45">
        <f t="shared" si="1"/>
        <v>0</v>
      </c>
    </row>
    <row r="75" spans="1:15" ht="51">
      <c r="A75" s="76" t="s">
        <v>837</v>
      </c>
      <c r="B75" s="77" t="s">
        <v>842</v>
      </c>
      <c r="C75" s="76" t="s">
        <v>187</v>
      </c>
      <c r="D75" s="76">
        <v>5.4</v>
      </c>
      <c r="E75" s="76">
        <v>15</v>
      </c>
      <c r="F75" s="76">
        <v>45</v>
      </c>
      <c r="G75" s="201" t="s">
        <v>843</v>
      </c>
      <c r="H75" s="76" t="s">
        <v>121</v>
      </c>
      <c r="I75" s="76">
        <v>30</v>
      </c>
      <c r="J75" s="76" t="s">
        <v>122</v>
      </c>
      <c r="K75" s="77">
        <v>222</v>
      </c>
      <c r="L75" s="76">
        <v>180</v>
      </c>
      <c r="M75" s="76" t="s">
        <v>38</v>
      </c>
      <c r="N75" s="44"/>
      <c r="O75" s="45">
        <f t="shared" si="1"/>
        <v>0</v>
      </c>
    </row>
    <row r="76" spans="1:15" ht="25.5">
      <c r="A76" s="76" t="s">
        <v>837</v>
      </c>
      <c r="B76" s="77" t="s">
        <v>844</v>
      </c>
      <c r="C76" s="76" t="s">
        <v>272</v>
      </c>
      <c r="D76" s="76">
        <v>5</v>
      </c>
      <c r="E76" s="76">
        <v>13</v>
      </c>
      <c r="F76" s="76">
        <v>10</v>
      </c>
      <c r="G76" s="201" t="s">
        <v>845</v>
      </c>
      <c r="H76" s="76" t="s">
        <v>121</v>
      </c>
      <c r="I76" s="76">
        <v>30</v>
      </c>
      <c r="J76" s="76" t="s">
        <v>122</v>
      </c>
      <c r="K76" s="77">
        <v>211</v>
      </c>
      <c r="L76" s="76">
        <v>180</v>
      </c>
      <c r="M76" s="76" t="s">
        <v>38</v>
      </c>
      <c r="N76" s="44"/>
      <c r="O76" s="45">
        <f t="shared" si="1"/>
        <v>0</v>
      </c>
    </row>
    <row r="77" spans="1:15" ht="25.5">
      <c r="A77" s="76" t="s">
        <v>837</v>
      </c>
      <c r="B77" s="77" t="s">
        <v>846</v>
      </c>
      <c r="C77" s="76" t="s">
        <v>671</v>
      </c>
      <c r="D77" s="76">
        <v>5.5</v>
      </c>
      <c r="E77" s="76">
        <v>17</v>
      </c>
      <c r="F77" s="76">
        <v>10</v>
      </c>
      <c r="G77" s="201" t="s">
        <v>847</v>
      </c>
      <c r="H77" s="76" t="s">
        <v>121</v>
      </c>
      <c r="I77" s="76">
        <v>30</v>
      </c>
      <c r="J77" s="76" t="s">
        <v>122</v>
      </c>
      <c r="K77" s="77">
        <v>235</v>
      </c>
      <c r="L77" s="76">
        <v>120</v>
      </c>
      <c r="M77" s="76" t="s">
        <v>38</v>
      </c>
      <c r="N77" s="44"/>
      <c r="O77" s="45">
        <f t="shared" si="1"/>
        <v>0</v>
      </c>
    </row>
    <row r="78" spans="1:15" ht="12.75">
      <c r="A78" s="76" t="s">
        <v>837</v>
      </c>
      <c r="B78" s="77" t="s">
        <v>848</v>
      </c>
      <c r="C78" s="76" t="s">
        <v>734</v>
      </c>
      <c r="D78" s="76">
        <v>6</v>
      </c>
      <c r="E78" s="76">
        <v>18</v>
      </c>
      <c r="F78" s="76">
        <v>15</v>
      </c>
      <c r="G78" s="201" t="s">
        <v>849</v>
      </c>
      <c r="H78" s="76" t="s">
        <v>121</v>
      </c>
      <c r="I78" s="76">
        <v>30</v>
      </c>
      <c r="J78" s="76" t="s">
        <v>122</v>
      </c>
      <c r="K78" s="77">
        <v>213</v>
      </c>
      <c r="L78" s="76">
        <v>180</v>
      </c>
      <c r="M78" s="76" t="s">
        <v>38</v>
      </c>
      <c r="N78" s="44"/>
      <c r="O78" s="45">
        <f t="shared" si="1"/>
        <v>0</v>
      </c>
    </row>
    <row r="79" spans="1:15" ht="51">
      <c r="A79" s="185" t="s">
        <v>850</v>
      </c>
      <c r="B79" s="186" t="s">
        <v>851</v>
      </c>
      <c r="C79" s="185" t="s">
        <v>671</v>
      </c>
      <c r="D79" s="185">
        <v>6</v>
      </c>
      <c r="E79" s="185" t="s">
        <v>52</v>
      </c>
      <c r="F79" s="185" t="s">
        <v>52</v>
      </c>
      <c r="G79" s="187" t="s">
        <v>852</v>
      </c>
      <c r="H79" s="185" t="s">
        <v>121</v>
      </c>
      <c r="I79" s="185">
        <v>20</v>
      </c>
      <c r="J79" s="185" t="s">
        <v>122</v>
      </c>
      <c r="K79" s="186">
        <v>414</v>
      </c>
      <c r="L79" s="185">
        <v>180</v>
      </c>
      <c r="M79" s="185" t="s">
        <v>38</v>
      </c>
      <c r="N79" s="44"/>
      <c r="O79" s="45">
        <f t="shared" si="1"/>
        <v>0</v>
      </c>
    </row>
    <row r="80" spans="1:15" ht="38.25">
      <c r="A80" s="185" t="s">
        <v>850</v>
      </c>
      <c r="B80" s="186" t="s">
        <v>853</v>
      </c>
      <c r="C80" s="185" t="s">
        <v>671</v>
      </c>
      <c r="D80" s="185">
        <v>6</v>
      </c>
      <c r="E80" s="185" t="s">
        <v>52</v>
      </c>
      <c r="F80" s="185" t="s">
        <v>52</v>
      </c>
      <c r="G80" s="187" t="s">
        <v>854</v>
      </c>
      <c r="H80" s="185" t="s">
        <v>121</v>
      </c>
      <c r="I80" s="185">
        <v>20</v>
      </c>
      <c r="J80" s="185" t="s">
        <v>122</v>
      </c>
      <c r="K80" s="186">
        <v>414</v>
      </c>
      <c r="L80" s="185">
        <v>180</v>
      </c>
      <c r="M80" s="185" t="s">
        <v>38</v>
      </c>
      <c r="N80" s="44"/>
      <c r="O80" s="45">
        <f t="shared" si="1"/>
        <v>0</v>
      </c>
    </row>
    <row r="81" spans="1:15" ht="51">
      <c r="A81" s="185" t="s">
        <v>850</v>
      </c>
      <c r="B81" s="186" t="s">
        <v>855</v>
      </c>
      <c r="C81" s="185" t="s">
        <v>685</v>
      </c>
      <c r="D81" s="185">
        <v>7</v>
      </c>
      <c r="E81" s="185">
        <v>17</v>
      </c>
      <c r="F81" s="185">
        <v>40</v>
      </c>
      <c r="G81" s="187" t="s">
        <v>856</v>
      </c>
      <c r="H81" s="185" t="s">
        <v>121</v>
      </c>
      <c r="I81" s="185">
        <v>20</v>
      </c>
      <c r="J81" s="185" t="s">
        <v>122</v>
      </c>
      <c r="K81" s="186">
        <v>403</v>
      </c>
      <c r="L81" s="185">
        <v>180</v>
      </c>
      <c r="M81" s="185" t="s">
        <v>38</v>
      </c>
      <c r="N81" s="44"/>
      <c r="O81" s="45">
        <f t="shared" si="1"/>
        <v>0</v>
      </c>
    </row>
    <row r="82" spans="1:15" ht="38.25">
      <c r="A82" s="185" t="s">
        <v>850</v>
      </c>
      <c r="B82" s="186" t="s">
        <v>857</v>
      </c>
      <c r="C82" s="185" t="s">
        <v>187</v>
      </c>
      <c r="D82" s="185">
        <v>7</v>
      </c>
      <c r="E82" s="185">
        <v>16</v>
      </c>
      <c r="F82" s="185">
        <v>80</v>
      </c>
      <c r="G82" s="187" t="s">
        <v>858</v>
      </c>
      <c r="H82" s="185" t="s">
        <v>121</v>
      </c>
      <c r="I82" s="185">
        <v>20</v>
      </c>
      <c r="J82" s="185" t="s">
        <v>122</v>
      </c>
      <c r="K82" s="186">
        <v>403</v>
      </c>
      <c r="L82" s="185">
        <v>180</v>
      </c>
      <c r="M82" s="185" t="s">
        <v>38</v>
      </c>
      <c r="N82" s="44"/>
      <c r="O82" s="45">
        <f t="shared" si="1"/>
        <v>0</v>
      </c>
    </row>
    <row r="83" spans="1:15" ht="25.5">
      <c r="A83" s="185" t="s">
        <v>850</v>
      </c>
      <c r="B83" s="186" t="s">
        <v>859</v>
      </c>
      <c r="C83" s="185" t="s">
        <v>777</v>
      </c>
      <c r="D83" s="185">
        <v>5.5</v>
      </c>
      <c r="E83" s="185" t="s">
        <v>52</v>
      </c>
      <c r="F83" s="185" t="s">
        <v>52</v>
      </c>
      <c r="G83" s="187" t="s">
        <v>860</v>
      </c>
      <c r="H83" s="185" t="s">
        <v>121</v>
      </c>
      <c r="I83" s="185">
        <v>20</v>
      </c>
      <c r="J83" s="185" t="s">
        <v>122</v>
      </c>
      <c r="K83" s="186">
        <v>382</v>
      </c>
      <c r="L83" s="185">
        <v>180</v>
      </c>
      <c r="M83" s="185" t="s">
        <v>38</v>
      </c>
      <c r="N83" s="44"/>
      <c r="O83" s="45">
        <f t="shared" si="1"/>
        <v>0</v>
      </c>
    </row>
    <row r="84" spans="1:15" ht="38.25">
      <c r="A84" s="185" t="s">
        <v>850</v>
      </c>
      <c r="B84" s="186" t="s">
        <v>861</v>
      </c>
      <c r="C84" s="185" t="s">
        <v>187</v>
      </c>
      <c r="D84" s="185">
        <v>7</v>
      </c>
      <c r="E84" s="185">
        <v>16</v>
      </c>
      <c r="F84" s="185">
        <v>50</v>
      </c>
      <c r="G84" s="187" t="s">
        <v>862</v>
      </c>
      <c r="H84" s="185" t="s">
        <v>121</v>
      </c>
      <c r="I84" s="185">
        <v>20</v>
      </c>
      <c r="J84" s="185" t="s">
        <v>122</v>
      </c>
      <c r="K84" s="186">
        <v>408</v>
      </c>
      <c r="L84" s="185">
        <v>180</v>
      </c>
      <c r="M84" s="185" t="s">
        <v>38</v>
      </c>
      <c r="N84" s="44"/>
      <c r="O84" s="45">
        <f t="shared" si="1"/>
        <v>0</v>
      </c>
    </row>
    <row r="85" spans="1:15" ht="51">
      <c r="A85" s="185" t="s">
        <v>850</v>
      </c>
      <c r="B85" s="186" t="s">
        <v>863</v>
      </c>
      <c r="C85" s="185" t="s">
        <v>671</v>
      </c>
      <c r="D85" s="185">
        <v>6</v>
      </c>
      <c r="E85" s="185">
        <v>18</v>
      </c>
      <c r="F85" s="185" t="s">
        <v>52</v>
      </c>
      <c r="G85" s="187" t="s">
        <v>864</v>
      </c>
      <c r="H85" s="185" t="s">
        <v>121</v>
      </c>
      <c r="I85" s="185">
        <v>20</v>
      </c>
      <c r="J85" s="185" t="s">
        <v>122</v>
      </c>
      <c r="K85" s="186">
        <v>414</v>
      </c>
      <c r="L85" s="185">
        <v>180</v>
      </c>
      <c r="M85" s="185" t="s">
        <v>38</v>
      </c>
      <c r="N85" s="44"/>
      <c r="O85" s="45">
        <f t="shared" si="1"/>
        <v>0</v>
      </c>
    </row>
    <row r="86" spans="1:15" ht="63.75">
      <c r="A86" s="55" t="s">
        <v>865</v>
      </c>
      <c r="B86" s="56" t="s">
        <v>866</v>
      </c>
      <c r="C86" s="55" t="s">
        <v>731</v>
      </c>
      <c r="D86" s="55">
        <v>5.5</v>
      </c>
      <c r="E86" s="55" t="s">
        <v>52</v>
      </c>
      <c r="F86" s="55">
        <v>35</v>
      </c>
      <c r="G86" s="202" t="s">
        <v>867</v>
      </c>
      <c r="H86" s="55" t="s">
        <v>121</v>
      </c>
      <c r="I86" s="55">
        <v>20</v>
      </c>
      <c r="J86" s="55" t="s">
        <v>122</v>
      </c>
      <c r="K86" s="56">
        <v>355</v>
      </c>
      <c r="L86" s="55">
        <v>365</v>
      </c>
      <c r="M86" s="55" t="s">
        <v>38</v>
      </c>
      <c r="N86" s="44"/>
      <c r="O86" s="45">
        <f t="shared" si="1"/>
        <v>0</v>
      </c>
    </row>
    <row r="87" spans="1:15" ht="51">
      <c r="A87" s="203" t="s">
        <v>868</v>
      </c>
      <c r="B87" s="204" t="s">
        <v>869</v>
      </c>
      <c r="C87" s="203" t="s">
        <v>676</v>
      </c>
      <c r="D87" s="203">
        <v>6</v>
      </c>
      <c r="E87" s="203">
        <v>16</v>
      </c>
      <c r="F87" s="203">
        <v>5</v>
      </c>
      <c r="G87" s="205" t="s">
        <v>870</v>
      </c>
      <c r="H87" s="203" t="s">
        <v>121</v>
      </c>
      <c r="I87" s="203">
        <v>20</v>
      </c>
      <c r="J87" s="203" t="s">
        <v>122</v>
      </c>
      <c r="K87" s="204">
        <v>381</v>
      </c>
      <c r="L87" s="203">
        <v>180</v>
      </c>
      <c r="M87" s="203" t="s">
        <v>38</v>
      </c>
      <c r="N87" s="44"/>
      <c r="O87" s="45">
        <f t="shared" si="1"/>
        <v>0</v>
      </c>
    </row>
    <row r="88" spans="1:15" ht="51">
      <c r="A88" s="203" t="s">
        <v>868</v>
      </c>
      <c r="B88" s="204" t="s">
        <v>871</v>
      </c>
      <c r="C88" s="203" t="s">
        <v>804</v>
      </c>
      <c r="D88" s="203">
        <v>6</v>
      </c>
      <c r="E88" s="203">
        <v>16</v>
      </c>
      <c r="F88" s="203">
        <v>5</v>
      </c>
      <c r="G88" s="205" t="s">
        <v>872</v>
      </c>
      <c r="H88" s="203" t="s">
        <v>121</v>
      </c>
      <c r="I88" s="203">
        <v>20</v>
      </c>
      <c r="J88" s="203" t="s">
        <v>122</v>
      </c>
      <c r="K88" s="204">
        <v>382</v>
      </c>
      <c r="L88" s="203">
        <v>180</v>
      </c>
      <c r="M88" s="203" t="s">
        <v>38</v>
      </c>
      <c r="N88" s="44"/>
      <c r="O88" s="45">
        <f t="shared" si="1"/>
        <v>0</v>
      </c>
    </row>
    <row r="89" spans="1:15" ht="63.75">
      <c r="A89" s="206" t="s">
        <v>873</v>
      </c>
      <c r="B89" s="207" t="s">
        <v>874</v>
      </c>
      <c r="C89" s="206" t="s">
        <v>875</v>
      </c>
      <c r="D89" s="206">
        <v>6</v>
      </c>
      <c r="E89" s="206">
        <v>18</v>
      </c>
      <c r="F89" s="206" t="s">
        <v>52</v>
      </c>
      <c r="G89" s="208" t="s">
        <v>876</v>
      </c>
      <c r="H89" s="206" t="s">
        <v>121</v>
      </c>
      <c r="I89" s="206">
        <v>20</v>
      </c>
      <c r="J89" s="206" t="s">
        <v>122</v>
      </c>
      <c r="K89" s="207">
        <v>289</v>
      </c>
      <c r="L89" s="206">
        <v>180</v>
      </c>
      <c r="M89" s="206" t="s">
        <v>38</v>
      </c>
      <c r="N89" s="44"/>
      <c r="O89" s="45">
        <f t="shared" si="1"/>
        <v>0</v>
      </c>
    </row>
    <row r="90" spans="1:15" ht="89.25">
      <c r="A90" s="206" t="s">
        <v>873</v>
      </c>
      <c r="B90" s="207" t="s">
        <v>877</v>
      </c>
      <c r="C90" s="206" t="s">
        <v>338</v>
      </c>
      <c r="D90" s="206">
        <v>4.5</v>
      </c>
      <c r="E90" s="206">
        <v>12</v>
      </c>
      <c r="F90" s="206" t="s">
        <v>52</v>
      </c>
      <c r="G90" s="208" t="s">
        <v>878</v>
      </c>
      <c r="H90" s="206" t="s">
        <v>121</v>
      </c>
      <c r="I90" s="206">
        <v>30</v>
      </c>
      <c r="J90" s="206" t="s">
        <v>122</v>
      </c>
      <c r="K90" s="207">
        <v>188</v>
      </c>
      <c r="L90" s="206">
        <v>180</v>
      </c>
      <c r="M90" s="206" t="s">
        <v>38</v>
      </c>
      <c r="N90" s="44"/>
      <c r="O90" s="45">
        <f t="shared" si="1"/>
        <v>0</v>
      </c>
    </row>
    <row r="91" spans="1:15" ht="89.25">
      <c r="A91" s="206" t="s">
        <v>873</v>
      </c>
      <c r="B91" s="207" t="s">
        <v>879</v>
      </c>
      <c r="C91" s="206" t="s">
        <v>265</v>
      </c>
      <c r="D91" s="206">
        <v>4.5</v>
      </c>
      <c r="E91" s="206">
        <v>12</v>
      </c>
      <c r="F91" s="206" t="s">
        <v>52</v>
      </c>
      <c r="G91" s="208" t="s">
        <v>880</v>
      </c>
      <c r="H91" s="206" t="s">
        <v>121</v>
      </c>
      <c r="I91" s="206">
        <v>30</v>
      </c>
      <c r="J91" s="206" t="s">
        <v>122</v>
      </c>
      <c r="K91" s="207">
        <v>184</v>
      </c>
      <c r="L91" s="206">
        <v>180</v>
      </c>
      <c r="M91" s="206" t="s">
        <v>38</v>
      </c>
      <c r="N91" s="44"/>
      <c r="O91" s="45">
        <f t="shared" si="1"/>
        <v>0</v>
      </c>
    </row>
    <row r="92" spans="1:15" ht="63.75">
      <c r="A92" s="206" t="s">
        <v>873</v>
      </c>
      <c r="B92" s="207" t="s">
        <v>881</v>
      </c>
      <c r="C92" s="206" t="s">
        <v>187</v>
      </c>
      <c r="D92" s="206">
        <v>6</v>
      </c>
      <c r="E92" s="206">
        <v>16</v>
      </c>
      <c r="F92" s="206">
        <v>45</v>
      </c>
      <c r="G92" s="208" t="s">
        <v>882</v>
      </c>
      <c r="H92" s="206" t="s">
        <v>121</v>
      </c>
      <c r="I92" s="206">
        <v>20</v>
      </c>
      <c r="J92" s="206" t="s">
        <v>122</v>
      </c>
      <c r="K92" s="207">
        <v>288</v>
      </c>
      <c r="L92" s="206">
        <v>180</v>
      </c>
      <c r="M92" s="206" t="s">
        <v>38</v>
      </c>
      <c r="N92" s="44"/>
      <c r="O92" s="45">
        <f t="shared" si="1"/>
        <v>0</v>
      </c>
    </row>
    <row r="93" spans="1:15" ht="89.25">
      <c r="A93" s="206" t="s">
        <v>873</v>
      </c>
      <c r="B93" s="207" t="s">
        <v>883</v>
      </c>
      <c r="C93" s="206" t="s">
        <v>194</v>
      </c>
      <c r="D93" s="206">
        <v>4.5</v>
      </c>
      <c r="E93" s="206">
        <v>12</v>
      </c>
      <c r="F93" s="206">
        <v>30</v>
      </c>
      <c r="G93" s="208" t="s">
        <v>884</v>
      </c>
      <c r="H93" s="206" t="s">
        <v>121</v>
      </c>
      <c r="I93" s="206">
        <v>30</v>
      </c>
      <c r="J93" s="206" t="s">
        <v>122</v>
      </c>
      <c r="K93" s="207">
        <v>184</v>
      </c>
      <c r="L93" s="206">
        <v>180</v>
      </c>
      <c r="M93" s="206" t="s">
        <v>38</v>
      </c>
      <c r="N93" s="44"/>
      <c r="O93" s="45">
        <f t="shared" si="1"/>
        <v>0</v>
      </c>
    </row>
    <row r="94" spans="1:15" ht="76.5">
      <c r="A94" s="206" t="s">
        <v>873</v>
      </c>
      <c r="B94" s="207" t="s">
        <v>885</v>
      </c>
      <c r="C94" s="206" t="s">
        <v>787</v>
      </c>
      <c r="D94" s="206">
        <v>6</v>
      </c>
      <c r="E94" s="206">
        <v>19</v>
      </c>
      <c r="F94" s="206" t="s">
        <v>52</v>
      </c>
      <c r="G94" s="208" t="s">
        <v>886</v>
      </c>
      <c r="H94" s="206" t="s">
        <v>121</v>
      </c>
      <c r="I94" s="206">
        <v>20</v>
      </c>
      <c r="J94" s="206" t="s">
        <v>122</v>
      </c>
      <c r="K94" s="207">
        <v>274</v>
      </c>
      <c r="L94" s="206">
        <v>180</v>
      </c>
      <c r="M94" s="206" t="s">
        <v>38</v>
      </c>
      <c r="N94" s="44"/>
      <c r="O94" s="45">
        <f t="shared" si="1"/>
        <v>0</v>
      </c>
    </row>
    <row r="95" spans="1:15" ht="38.25">
      <c r="A95" s="64" t="s">
        <v>97</v>
      </c>
      <c r="B95" s="65" t="s">
        <v>887</v>
      </c>
      <c r="C95" s="64" t="s">
        <v>777</v>
      </c>
      <c r="D95" s="64">
        <v>5.5</v>
      </c>
      <c r="E95" s="64" t="s">
        <v>759</v>
      </c>
      <c r="F95" s="64">
        <v>43</v>
      </c>
      <c r="G95" s="209" t="s">
        <v>888</v>
      </c>
      <c r="H95" s="64" t="s">
        <v>121</v>
      </c>
      <c r="I95" s="64">
        <v>20</v>
      </c>
      <c r="J95" s="64" t="s">
        <v>122</v>
      </c>
      <c r="K95" s="65">
        <v>402</v>
      </c>
      <c r="L95" s="64">
        <v>180</v>
      </c>
      <c r="M95" s="64" t="s">
        <v>38</v>
      </c>
      <c r="N95" s="44"/>
      <c r="O95" s="45">
        <f t="shared" si="1"/>
        <v>0</v>
      </c>
    </row>
    <row r="96" spans="1:15" ht="25.5">
      <c r="A96" s="64" t="s">
        <v>97</v>
      </c>
      <c r="B96" s="65" t="s">
        <v>889</v>
      </c>
      <c r="C96" s="64" t="s">
        <v>182</v>
      </c>
      <c r="D96" s="64">
        <v>4.5</v>
      </c>
      <c r="E96" s="64">
        <v>11</v>
      </c>
      <c r="F96" s="64" t="s">
        <v>52</v>
      </c>
      <c r="G96" s="209" t="s">
        <v>890</v>
      </c>
      <c r="H96" s="64" t="s">
        <v>121</v>
      </c>
      <c r="I96" s="64">
        <v>20</v>
      </c>
      <c r="J96" s="64" t="s">
        <v>122</v>
      </c>
      <c r="K96" s="65">
        <v>371</v>
      </c>
      <c r="L96" s="64">
        <v>180</v>
      </c>
      <c r="M96" s="64" t="s">
        <v>38</v>
      </c>
      <c r="N96" s="44"/>
      <c r="O96" s="45">
        <f t="shared" si="1"/>
        <v>0</v>
      </c>
    </row>
    <row r="97" spans="1:15" ht="38.25">
      <c r="A97" s="64" t="s">
        <v>97</v>
      </c>
      <c r="B97" s="65" t="s">
        <v>891</v>
      </c>
      <c r="C97" s="64" t="s">
        <v>265</v>
      </c>
      <c r="D97" s="64">
        <v>4.5</v>
      </c>
      <c r="E97" s="64">
        <v>11</v>
      </c>
      <c r="F97" s="64">
        <v>19</v>
      </c>
      <c r="G97" s="209" t="s">
        <v>892</v>
      </c>
      <c r="H97" s="64" t="s">
        <v>121</v>
      </c>
      <c r="I97" s="64">
        <v>20</v>
      </c>
      <c r="J97" s="64" t="s">
        <v>122</v>
      </c>
      <c r="K97" s="65">
        <v>309</v>
      </c>
      <c r="L97" s="64">
        <v>180</v>
      </c>
      <c r="M97" s="64" t="s">
        <v>38</v>
      </c>
      <c r="N97" s="44"/>
      <c r="O97" s="45">
        <f t="shared" si="1"/>
        <v>0</v>
      </c>
    </row>
    <row r="98" spans="1:15" ht="89.25">
      <c r="A98" s="64" t="s">
        <v>97</v>
      </c>
      <c r="B98" s="65" t="s">
        <v>893</v>
      </c>
      <c r="C98" s="64" t="s">
        <v>894</v>
      </c>
      <c r="D98" s="64">
        <v>6</v>
      </c>
      <c r="E98" s="64">
        <v>16</v>
      </c>
      <c r="F98" s="64">
        <v>20</v>
      </c>
      <c r="G98" s="209" t="s">
        <v>895</v>
      </c>
      <c r="H98" s="64" t="s">
        <v>121</v>
      </c>
      <c r="I98" s="64">
        <v>20</v>
      </c>
      <c r="J98" s="64" t="s">
        <v>122</v>
      </c>
      <c r="K98" s="65">
        <v>367</v>
      </c>
      <c r="L98" s="64">
        <v>180</v>
      </c>
      <c r="M98" s="64" t="s">
        <v>38</v>
      </c>
      <c r="N98" s="44"/>
      <c r="O98" s="45">
        <f t="shared" si="1"/>
        <v>0</v>
      </c>
    </row>
    <row r="99" spans="1:15" ht="25.5">
      <c r="A99" s="64" t="s">
        <v>97</v>
      </c>
      <c r="B99" s="65" t="s">
        <v>896</v>
      </c>
      <c r="C99" s="64" t="s">
        <v>194</v>
      </c>
      <c r="D99" s="64">
        <v>5</v>
      </c>
      <c r="E99" s="64">
        <v>12</v>
      </c>
      <c r="F99" s="64">
        <v>27</v>
      </c>
      <c r="G99" s="209" t="s">
        <v>897</v>
      </c>
      <c r="H99" s="64" t="s">
        <v>121</v>
      </c>
      <c r="I99" s="64">
        <v>20</v>
      </c>
      <c r="J99" s="64" t="s">
        <v>122</v>
      </c>
      <c r="K99" s="65">
        <v>309</v>
      </c>
      <c r="L99" s="64">
        <v>180</v>
      </c>
      <c r="M99" s="64" t="s">
        <v>38</v>
      </c>
      <c r="N99" s="44"/>
      <c r="O99" s="45">
        <f t="shared" ref="O99:O162" si="2">ROUND(K99*N99*I99,0)</f>
        <v>0</v>
      </c>
    </row>
    <row r="100" spans="1:15" ht="51">
      <c r="A100" s="64" t="s">
        <v>97</v>
      </c>
      <c r="B100" s="65" t="s">
        <v>898</v>
      </c>
      <c r="C100" s="64" t="s">
        <v>810</v>
      </c>
      <c r="D100" s="64">
        <v>5.6</v>
      </c>
      <c r="E100" s="64">
        <v>13</v>
      </c>
      <c r="F100" s="64">
        <v>27</v>
      </c>
      <c r="G100" s="209" t="s">
        <v>899</v>
      </c>
      <c r="H100" s="64" t="s">
        <v>121</v>
      </c>
      <c r="I100" s="64">
        <v>20</v>
      </c>
      <c r="J100" s="64" t="s">
        <v>122</v>
      </c>
      <c r="K100" s="65">
        <v>367</v>
      </c>
      <c r="L100" s="64">
        <v>180</v>
      </c>
      <c r="M100" s="50" t="s">
        <v>48</v>
      </c>
      <c r="N100" s="44"/>
      <c r="O100" s="45">
        <f t="shared" si="2"/>
        <v>0</v>
      </c>
    </row>
    <row r="101" spans="1:15" ht="38.25">
      <c r="A101" s="64" t="s">
        <v>97</v>
      </c>
      <c r="B101" s="65" t="s">
        <v>900</v>
      </c>
      <c r="C101" s="64" t="s">
        <v>901</v>
      </c>
      <c r="D101" s="64">
        <v>6.5</v>
      </c>
      <c r="E101" s="64" t="s">
        <v>902</v>
      </c>
      <c r="F101" s="64">
        <v>20</v>
      </c>
      <c r="G101" s="209" t="s">
        <v>903</v>
      </c>
      <c r="H101" s="64" t="s">
        <v>121</v>
      </c>
      <c r="I101" s="64">
        <v>20</v>
      </c>
      <c r="J101" s="64" t="s">
        <v>122</v>
      </c>
      <c r="K101" s="65">
        <v>433</v>
      </c>
      <c r="L101" s="64">
        <v>180</v>
      </c>
      <c r="M101" s="64" t="s">
        <v>38</v>
      </c>
      <c r="N101" s="44"/>
      <c r="O101" s="45">
        <f t="shared" si="2"/>
        <v>0</v>
      </c>
    </row>
    <row r="102" spans="1:15" ht="38.25">
      <c r="A102" s="64" t="s">
        <v>97</v>
      </c>
      <c r="B102" s="65" t="s">
        <v>904</v>
      </c>
      <c r="C102" s="64" t="s">
        <v>774</v>
      </c>
      <c r="D102" s="64">
        <v>5.2</v>
      </c>
      <c r="E102" s="64" t="s">
        <v>52</v>
      </c>
      <c r="F102" s="64">
        <v>23</v>
      </c>
      <c r="G102" s="209" t="s">
        <v>905</v>
      </c>
      <c r="H102" s="64" t="s">
        <v>121</v>
      </c>
      <c r="I102" s="64">
        <v>20</v>
      </c>
      <c r="J102" s="64" t="s">
        <v>122</v>
      </c>
      <c r="K102" s="65">
        <v>367</v>
      </c>
      <c r="L102" s="64">
        <v>365</v>
      </c>
      <c r="M102" s="64" t="s">
        <v>38</v>
      </c>
      <c r="N102" s="44"/>
      <c r="O102" s="45">
        <f t="shared" si="2"/>
        <v>0</v>
      </c>
    </row>
    <row r="103" spans="1:15" ht="51">
      <c r="A103" s="64" t="s">
        <v>97</v>
      </c>
      <c r="B103" s="65" t="s">
        <v>906</v>
      </c>
      <c r="C103" s="64" t="s">
        <v>765</v>
      </c>
      <c r="D103" s="64">
        <v>5.2</v>
      </c>
      <c r="E103" s="64">
        <v>13</v>
      </c>
      <c r="F103" s="64">
        <v>25</v>
      </c>
      <c r="G103" s="209" t="s">
        <v>907</v>
      </c>
      <c r="H103" s="64" t="s">
        <v>121</v>
      </c>
      <c r="I103" s="64">
        <v>20</v>
      </c>
      <c r="J103" s="64" t="s">
        <v>122</v>
      </c>
      <c r="K103" s="65">
        <v>367</v>
      </c>
      <c r="L103" s="64">
        <v>180</v>
      </c>
      <c r="M103" s="64" t="s">
        <v>38</v>
      </c>
      <c r="N103" s="44"/>
      <c r="O103" s="45">
        <f t="shared" si="2"/>
        <v>0</v>
      </c>
    </row>
    <row r="104" spans="1:15" ht="38.25">
      <c r="A104" s="64" t="s">
        <v>97</v>
      </c>
      <c r="B104" s="65" t="s">
        <v>908</v>
      </c>
      <c r="C104" s="64" t="s">
        <v>909</v>
      </c>
      <c r="D104" s="64">
        <v>7</v>
      </c>
      <c r="E104" s="64" t="s">
        <v>910</v>
      </c>
      <c r="F104" s="64">
        <v>35</v>
      </c>
      <c r="G104" s="209" t="s">
        <v>911</v>
      </c>
      <c r="H104" s="64" t="s">
        <v>121</v>
      </c>
      <c r="I104" s="64">
        <v>20</v>
      </c>
      <c r="J104" s="64" t="s">
        <v>122</v>
      </c>
      <c r="K104" s="65">
        <v>574</v>
      </c>
      <c r="L104" s="64">
        <v>365</v>
      </c>
      <c r="M104" s="50" t="s">
        <v>243</v>
      </c>
      <c r="N104" s="44"/>
      <c r="O104" s="45">
        <f t="shared" si="2"/>
        <v>0</v>
      </c>
    </row>
    <row r="105" spans="1:15" ht="38.25">
      <c r="A105" s="64" t="s">
        <v>97</v>
      </c>
      <c r="B105" s="65" t="s">
        <v>912</v>
      </c>
      <c r="C105" s="64" t="s">
        <v>187</v>
      </c>
      <c r="D105" s="64">
        <v>7</v>
      </c>
      <c r="E105" s="64">
        <v>17</v>
      </c>
      <c r="F105" s="64">
        <v>101</v>
      </c>
      <c r="G105" s="209" t="s">
        <v>913</v>
      </c>
      <c r="H105" s="64" t="s">
        <v>121</v>
      </c>
      <c r="I105" s="64">
        <v>20</v>
      </c>
      <c r="J105" s="64" t="s">
        <v>122</v>
      </c>
      <c r="K105" s="65">
        <v>477</v>
      </c>
      <c r="L105" s="64">
        <v>180</v>
      </c>
      <c r="M105" s="64" t="s">
        <v>38</v>
      </c>
      <c r="N105" s="44"/>
      <c r="O105" s="45">
        <f t="shared" si="2"/>
        <v>0</v>
      </c>
    </row>
    <row r="106" spans="1:15" ht="51">
      <c r="A106" s="67" t="s">
        <v>109</v>
      </c>
      <c r="B106" s="68" t="s">
        <v>914</v>
      </c>
      <c r="C106" s="67" t="s">
        <v>915</v>
      </c>
      <c r="D106" s="67">
        <v>6.1</v>
      </c>
      <c r="E106" s="67" t="s">
        <v>916</v>
      </c>
      <c r="F106" s="67">
        <v>20</v>
      </c>
      <c r="G106" s="128" t="s">
        <v>917</v>
      </c>
      <c r="H106" s="67" t="s">
        <v>121</v>
      </c>
      <c r="I106" s="67">
        <v>20</v>
      </c>
      <c r="J106" s="67" t="s">
        <v>122</v>
      </c>
      <c r="K106" s="68">
        <v>239</v>
      </c>
      <c r="L106" s="67">
        <v>180</v>
      </c>
      <c r="M106" s="50" t="s">
        <v>243</v>
      </c>
      <c r="N106" s="44"/>
      <c r="O106" s="45">
        <f t="shared" si="2"/>
        <v>0</v>
      </c>
    </row>
    <row r="107" spans="1:15" ht="76.5">
      <c r="A107" s="67" t="s">
        <v>109</v>
      </c>
      <c r="B107" s="68" t="s">
        <v>918</v>
      </c>
      <c r="C107" s="67" t="s">
        <v>182</v>
      </c>
      <c r="D107" s="67">
        <v>4.5</v>
      </c>
      <c r="E107" s="67">
        <v>12</v>
      </c>
      <c r="F107" s="67">
        <v>8</v>
      </c>
      <c r="G107" s="128" t="s">
        <v>919</v>
      </c>
      <c r="H107" s="67" t="s">
        <v>121</v>
      </c>
      <c r="I107" s="67">
        <v>20</v>
      </c>
      <c r="J107" s="67" t="s">
        <v>122</v>
      </c>
      <c r="K107" s="68">
        <v>213</v>
      </c>
      <c r="L107" s="67">
        <v>180</v>
      </c>
      <c r="M107" s="67" t="s">
        <v>38</v>
      </c>
      <c r="N107" s="44"/>
      <c r="O107" s="45">
        <f t="shared" si="2"/>
        <v>0</v>
      </c>
    </row>
    <row r="108" spans="1:15" ht="38.25">
      <c r="A108" s="67" t="s">
        <v>109</v>
      </c>
      <c r="B108" s="68" t="s">
        <v>920</v>
      </c>
      <c r="C108" s="67" t="s">
        <v>272</v>
      </c>
      <c r="D108" s="67">
        <v>7</v>
      </c>
      <c r="E108" s="67">
        <v>17</v>
      </c>
      <c r="F108" s="67" t="s">
        <v>52</v>
      </c>
      <c r="G108" s="128" t="s">
        <v>921</v>
      </c>
      <c r="H108" s="67" t="s">
        <v>121</v>
      </c>
      <c r="I108" s="67">
        <v>20</v>
      </c>
      <c r="J108" s="67" t="s">
        <v>122</v>
      </c>
      <c r="K108" s="68">
        <v>410</v>
      </c>
      <c r="L108" s="67">
        <v>180</v>
      </c>
      <c r="M108" s="67" t="s">
        <v>38</v>
      </c>
      <c r="N108" s="44"/>
      <c r="O108" s="45">
        <f t="shared" si="2"/>
        <v>0</v>
      </c>
    </row>
    <row r="109" spans="1:15" ht="38.25">
      <c r="A109" s="67" t="s">
        <v>109</v>
      </c>
      <c r="B109" s="68" t="s">
        <v>922</v>
      </c>
      <c r="C109" s="67" t="s">
        <v>272</v>
      </c>
      <c r="D109" s="67">
        <v>5</v>
      </c>
      <c r="E109" s="67">
        <v>10</v>
      </c>
      <c r="F109" s="67" t="s">
        <v>52</v>
      </c>
      <c r="G109" s="128" t="s">
        <v>923</v>
      </c>
      <c r="H109" s="67" t="s">
        <v>121</v>
      </c>
      <c r="I109" s="67">
        <v>20</v>
      </c>
      <c r="J109" s="67" t="s">
        <v>122</v>
      </c>
      <c r="K109" s="68">
        <v>247</v>
      </c>
      <c r="L109" s="67">
        <v>180</v>
      </c>
      <c r="M109" s="67" t="s">
        <v>38</v>
      </c>
      <c r="N109" s="44"/>
      <c r="O109" s="45">
        <f t="shared" si="2"/>
        <v>0</v>
      </c>
    </row>
    <row r="110" spans="1:15" ht="38.25">
      <c r="A110" s="67" t="s">
        <v>109</v>
      </c>
      <c r="B110" s="68" t="s">
        <v>924</v>
      </c>
      <c r="C110" s="67" t="s">
        <v>272</v>
      </c>
      <c r="D110" s="67">
        <v>7</v>
      </c>
      <c r="E110" s="67">
        <v>17</v>
      </c>
      <c r="F110" s="67" t="s">
        <v>52</v>
      </c>
      <c r="G110" s="128" t="s">
        <v>925</v>
      </c>
      <c r="H110" s="67" t="s">
        <v>121</v>
      </c>
      <c r="I110" s="67">
        <v>20</v>
      </c>
      <c r="J110" s="67" t="s">
        <v>122</v>
      </c>
      <c r="K110" s="68">
        <v>390</v>
      </c>
      <c r="L110" s="67">
        <v>180</v>
      </c>
      <c r="M110" s="67" t="s">
        <v>38</v>
      </c>
      <c r="N110" s="44"/>
      <c r="O110" s="45">
        <f t="shared" si="2"/>
        <v>0</v>
      </c>
    </row>
    <row r="111" spans="1:15" ht="25.5">
      <c r="A111" s="67" t="s">
        <v>109</v>
      </c>
      <c r="B111" s="68" t="s">
        <v>926</v>
      </c>
      <c r="C111" s="67" t="s">
        <v>194</v>
      </c>
      <c r="D111" s="67">
        <v>5</v>
      </c>
      <c r="E111" s="67">
        <v>12</v>
      </c>
      <c r="F111" s="67">
        <v>32</v>
      </c>
      <c r="G111" s="128" t="s">
        <v>927</v>
      </c>
      <c r="H111" s="67" t="s">
        <v>121</v>
      </c>
      <c r="I111" s="67">
        <v>30</v>
      </c>
      <c r="J111" s="67" t="s">
        <v>122</v>
      </c>
      <c r="K111" s="68">
        <v>195</v>
      </c>
      <c r="L111" s="67">
        <v>180</v>
      </c>
      <c r="M111" s="67" t="s">
        <v>38</v>
      </c>
      <c r="N111" s="44"/>
      <c r="O111" s="45">
        <f t="shared" si="2"/>
        <v>0</v>
      </c>
    </row>
    <row r="112" spans="1:15" ht="38.25">
      <c r="A112" s="67" t="s">
        <v>109</v>
      </c>
      <c r="B112" s="68" t="s">
        <v>928</v>
      </c>
      <c r="C112" s="67" t="s">
        <v>710</v>
      </c>
      <c r="D112" s="67">
        <v>6.5</v>
      </c>
      <c r="E112" s="67">
        <v>16</v>
      </c>
      <c r="F112" s="67">
        <v>65</v>
      </c>
      <c r="G112" s="128" t="s">
        <v>929</v>
      </c>
      <c r="H112" s="67" t="s">
        <v>121</v>
      </c>
      <c r="I112" s="67">
        <v>20</v>
      </c>
      <c r="J112" s="67" t="s">
        <v>122</v>
      </c>
      <c r="K112" s="68">
        <v>269</v>
      </c>
      <c r="L112" s="67">
        <v>120</v>
      </c>
      <c r="M112" s="67" t="s">
        <v>38</v>
      </c>
      <c r="N112" s="44"/>
      <c r="O112" s="45">
        <f t="shared" si="2"/>
        <v>0</v>
      </c>
    </row>
    <row r="113" spans="1:15" ht="25.5">
      <c r="A113" s="67" t="s">
        <v>109</v>
      </c>
      <c r="B113" s="68" t="s">
        <v>930</v>
      </c>
      <c r="C113" s="67" t="s">
        <v>338</v>
      </c>
      <c r="D113" s="67">
        <v>4.8</v>
      </c>
      <c r="E113" s="67">
        <v>12</v>
      </c>
      <c r="F113" s="67" t="s">
        <v>52</v>
      </c>
      <c r="G113" s="128" t="s">
        <v>931</v>
      </c>
      <c r="H113" s="67" t="s">
        <v>121</v>
      </c>
      <c r="I113" s="67">
        <v>20</v>
      </c>
      <c r="J113" s="67" t="s">
        <v>122</v>
      </c>
      <c r="K113" s="68">
        <v>194</v>
      </c>
      <c r="L113" s="67">
        <v>180</v>
      </c>
      <c r="M113" s="67" t="s">
        <v>38</v>
      </c>
      <c r="N113" s="44"/>
      <c r="O113" s="45">
        <f t="shared" si="2"/>
        <v>0</v>
      </c>
    </row>
    <row r="114" spans="1:15" ht="63.75">
      <c r="A114" s="67" t="s">
        <v>109</v>
      </c>
      <c r="B114" s="68" t="s">
        <v>932</v>
      </c>
      <c r="C114" s="67" t="s">
        <v>693</v>
      </c>
      <c r="D114" s="67">
        <v>3.4</v>
      </c>
      <c r="E114" s="67">
        <v>9</v>
      </c>
      <c r="F114" s="67">
        <v>5</v>
      </c>
      <c r="G114" s="128" t="s">
        <v>933</v>
      </c>
      <c r="H114" s="67" t="s">
        <v>121</v>
      </c>
      <c r="I114" s="67">
        <v>20</v>
      </c>
      <c r="J114" s="67" t="s">
        <v>122</v>
      </c>
      <c r="K114" s="68">
        <v>342</v>
      </c>
      <c r="L114" s="67">
        <v>180</v>
      </c>
      <c r="M114" s="67" t="s">
        <v>38</v>
      </c>
      <c r="N114" s="44"/>
      <c r="O114" s="45">
        <f t="shared" si="2"/>
        <v>0</v>
      </c>
    </row>
    <row r="115" spans="1:15" ht="51">
      <c r="A115" s="67" t="s">
        <v>109</v>
      </c>
      <c r="B115" s="68" t="s">
        <v>934</v>
      </c>
      <c r="C115" s="67" t="s">
        <v>265</v>
      </c>
      <c r="D115" s="67">
        <v>4.7</v>
      </c>
      <c r="E115" s="67" t="s">
        <v>935</v>
      </c>
      <c r="F115" s="67">
        <v>16</v>
      </c>
      <c r="G115" s="128" t="s">
        <v>936</v>
      </c>
      <c r="H115" s="67" t="s">
        <v>121</v>
      </c>
      <c r="I115" s="67">
        <v>30</v>
      </c>
      <c r="J115" s="67" t="s">
        <v>122</v>
      </c>
      <c r="K115" s="68">
        <v>183</v>
      </c>
      <c r="L115" s="67">
        <v>180</v>
      </c>
      <c r="M115" s="67" t="s">
        <v>38</v>
      </c>
      <c r="N115" s="44"/>
      <c r="O115" s="45">
        <f t="shared" si="2"/>
        <v>0</v>
      </c>
    </row>
    <row r="116" spans="1:15" ht="51">
      <c r="A116" s="67" t="s">
        <v>109</v>
      </c>
      <c r="B116" s="68" t="s">
        <v>937</v>
      </c>
      <c r="C116" s="67" t="s">
        <v>720</v>
      </c>
      <c r="D116" s="67">
        <v>12.5</v>
      </c>
      <c r="E116" s="67">
        <v>32</v>
      </c>
      <c r="F116" s="67">
        <v>40</v>
      </c>
      <c r="G116" s="128" t="s">
        <v>938</v>
      </c>
      <c r="H116" s="67" t="s">
        <v>121</v>
      </c>
      <c r="I116" s="67">
        <v>20</v>
      </c>
      <c r="J116" s="67" t="s">
        <v>122</v>
      </c>
      <c r="K116" s="68">
        <v>516</v>
      </c>
      <c r="L116" s="67">
        <v>360</v>
      </c>
      <c r="M116" s="67" t="s">
        <v>38</v>
      </c>
      <c r="N116" s="44"/>
      <c r="O116" s="45">
        <f t="shared" si="2"/>
        <v>0</v>
      </c>
    </row>
    <row r="117" spans="1:15" ht="51">
      <c r="A117" s="67" t="s">
        <v>109</v>
      </c>
      <c r="B117" s="68" t="s">
        <v>939</v>
      </c>
      <c r="C117" s="67" t="s">
        <v>720</v>
      </c>
      <c r="D117" s="67">
        <v>12.5</v>
      </c>
      <c r="E117" s="67">
        <v>32</v>
      </c>
      <c r="F117" s="67">
        <v>40</v>
      </c>
      <c r="G117" s="128" t="s">
        <v>940</v>
      </c>
      <c r="H117" s="67" t="s">
        <v>121</v>
      </c>
      <c r="I117" s="67">
        <v>20</v>
      </c>
      <c r="J117" s="67" t="s">
        <v>122</v>
      </c>
      <c r="K117" s="68">
        <v>516</v>
      </c>
      <c r="L117" s="67">
        <v>360</v>
      </c>
      <c r="M117" s="67" t="s">
        <v>38</v>
      </c>
      <c r="N117" s="44"/>
      <c r="O117" s="45">
        <f t="shared" si="2"/>
        <v>0</v>
      </c>
    </row>
    <row r="118" spans="1:15" ht="63.75">
      <c r="A118" s="67" t="s">
        <v>109</v>
      </c>
      <c r="B118" s="68" t="s">
        <v>941</v>
      </c>
      <c r="C118" s="67" t="s">
        <v>265</v>
      </c>
      <c r="D118" s="67">
        <v>4.7</v>
      </c>
      <c r="E118" s="67">
        <v>11</v>
      </c>
      <c r="F118" s="67">
        <v>10</v>
      </c>
      <c r="G118" s="128" t="s">
        <v>942</v>
      </c>
      <c r="H118" s="67" t="s">
        <v>121</v>
      </c>
      <c r="I118" s="67">
        <v>30</v>
      </c>
      <c r="J118" s="67" t="s">
        <v>122</v>
      </c>
      <c r="K118" s="68">
        <v>166</v>
      </c>
      <c r="L118" s="67">
        <v>180</v>
      </c>
      <c r="M118" s="67" t="s">
        <v>38</v>
      </c>
      <c r="N118" s="44"/>
      <c r="O118" s="45">
        <f t="shared" si="2"/>
        <v>0</v>
      </c>
    </row>
    <row r="119" spans="1:15" ht="38.25">
      <c r="A119" s="210" t="s">
        <v>943</v>
      </c>
      <c r="B119" s="211" t="s">
        <v>944</v>
      </c>
      <c r="C119" s="210" t="s">
        <v>671</v>
      </c>
      <c r="D119" s="210">
        <v>5.5</v>
      </c>
      <c r="E119" s="210" t="s">
        <v>52</v>
      </c>
      <c r="F119" s="210" t="s">
        <v>52</v>
      </c>
      <c r="G119" s="212" t="s">
        <v>945</v>
      </c>
      <c r="H119" s="210" t="s">
        <v>121</v>
      </c>
      <c r="I119" s="210">
        <v>20</v>
      </c>
      <c r="J119" s="210" t="s">
        <v>122</v>
      </c>
      <c r="K119" s="211">
        <v>401</v>
      </c>
      <c r="L119" s="210">
        <v>180</v>
      </c>
      <c r="M119" s="210" t="s">
        <v>38</v>
      </c>
      <c r="N119" s="44"/>
      <c r="O119" s="45">
        <f t="shared" si="2"/>
        <v>0</v>
      </c>
    </row>
    <row r="120" spans="1:15" ht="38.25">
      <c r="A120" s="210" t="s">
        <v>943</v>
      </c>
      <c r="B120" s="211" t="s">
        <v>946</v>
      </c>
      <c r="C120" s="210" t="s">
        <v>693</v>
      </c>
      <c r="D120" s="210">
        <v>4</v>
      </c>
      <c r="E120" s="210" t="s">
        <v>52</v>
      </c>
      <c r="F120" s="210" t="s">
        <v>52</v>
      </c>
      <c r="G120" s="212" t="s">
        <v>947</v>
      </c>
      <c r="H120" s="210" t="s">
        <v>121</v>
      </c>
      <c r="I120" s="210">
        <v>30</v>
      </c>
      <c r="J120" s="210" t="s">
        <v>122</v>
      </c>
      <c r="K120" s="211">
        <v>318</v>
      </c>
      <c r="L120" s="210">
        <v>365</v>
      </c>
      <c r="M120" s="210" t="s">
        <v>38</v>
      </c>
      <c r="N120" s="44"/>
      <c r="O120" s="45">
        <f t="shared" si="2"/>
        <v>0</v>
      </c>
    </row>
    <row r="121" spans="1:15" ht="25.5">
      <c r="A121" s="210" t="s">
        <v>943</v>
      </c>
      <c r="B121" s="211" t="s">
        <v>948</v>
      </c>
      <c r="C121" s="210" t="s">
        <v>671</v>
      </c>
      <c r="D121" s="210">
        <v>5.5</v>
      </c>
      <c r="E121" s="210" t="s">
        <v>52</v>
      </c>
      <c r="F121" s="210" t="s">
        <v>52</v>
      </c>
      <c r="G121" s="212" t="s">
        <v>949</v>
      </c>
      <c r="H121" s="210" t="s">
        <v>121</v>
      </c>
      <c r="I121" s="210">
        <v>30</v>
      </c>
      <c r="J121" s="210" t="s">
        <v>122</v>
      </c>
      <c r="K121" s="211">
        <v>314</v>
      </c>
      <c r="L121" s="210">
        <v>365</v>
      </c>
      <c r="M121" s="210" t="s">
        <v>38</v>
      </c>
      <c r="N121" s="44"/>
      <c r="O121" s="45">
        <f t="shared" si="2"/>
        <v>0</v>
      </c>
    </row>
    <row r="122" spans="1:15" ht="38.25">
      <c r="A122" s="210" t="s">
        <v>943</v>
      </c>
      <c r="B122" s="211" t="s">
        <v>950</v>
      </c>
      <c r="C122" s="210" t="s">
        <v>338</v>
      </c>
      <c r="D122" s="210">
        <v>4.5</v>
      </c>
      <c r="E122" s="210" t="s">
        <v>52</v>
      </c>
      <c r="F122" s="210" t="s">
        <v>52</v>
      </c>
      <c r="G122" s="212" t="s">
        <v>951</v>
      </c>
      <c r="H122" s="210" t="s">
        <v>121</v>
      </c>
      <c r="I122" s="210">
        <v>30</v>
      </c>
      <c r="J122" s="210" t="s">
        <v>122</v>
      </c>
      <c r="K122" s="211">
        <v>184</v>
      </c>
      <c r="L122" s="210">
        <v>365</v>
      </c>
      <c r="M122" s="210" t="s">
        <v>38</v>
      </c>
      <c r="N122" s="44"/>
      <c r="O122" s="45">
        <f t="shared" si="2"/>
        <v>0</v>
      </c>
    </row>
    <row r="123" spans="1:15" ht="38.25">
      <c r="A123" s="210" t="s">
        <v>943</v>
      </c>
      <c r="B123" s="211" t="s">
        <v>952</v>
      </c>
      <c r="C123" s="210" t="s">
        <v>246</v>
      </c>
      <c r="D123" s="210">
        <v>5</v>
      </c>
      <c r="E123" s="210" t="s">
        <v>52</v>
      </c>
      <c r="F123" s="210" t="s">
        <v>52</v>
      </c>
      <c r="G123" s="212" t="s">
        <v>953</v>
      </c>
      <c r="H123" s="210" t="s">
        <v>121</v>
      </c>
      <c r="I123" s="210">
        <v>30</v>
      </c>
      <c r="J123" s="210" t="s">
        <v>122</v>
      </c>
      <c r="K123" s="211">
        <v>202</v>
      </c>
      <c r="L123" s="210">
        <v>365</v>
      </c>
      <c r="M123" s="210" t="s">
        <v>38</v>
      </c>
      <c r="N123" s="44"/>
      <c r="O123" s="45">
        <f t="shared" si="2"/>
        <v>0</v>
      </c>
    </row>
    <row r="124" spans="1:15" ht="38.25">
      <c r="A124" s="91" t="s">
        <v>954</v>
      </c>
      <c r="B124" s="92" t="s">
        <v>955</v>
      </c>
      <c r="C124" s="91" t="s">
        <v>710</v>
      </c>
      <c r="D124" s="91">
        <v>7</v>
      </c>
      <c r="E124" s="91">
        <v>16</v>
      </c>
      <c r="F124" s="91">
        <v>65</v>
      </c>
      <c r="G124" s="189" t="s">
        <v>956</v>
      </c>
      <c r="H124" s="91" t="s">
        <v>121</v>
      </c>
      <c r="I124" s="91">
        <v>20</v>
      </c>
      <c r="J124" s="91" t="s">
        <v>122</v>
      </c>
      <c r="K124" s="92">
        <v>375</v>
      </c>
      <c r="L124" s="91">
        <v>270</v>
      </c>
      <c r="M124" s="91" t="s">
        <v>38</v>
      </c>
      <c r="N124" s="44"/>
      <c r="O124" s="45">
        <f t="shared" si="2"/>
        <v>0</v>
      </c>
    </row>
    <row r="125" spans="1:15" ht="25.5">
      <c r="A125" s="91" t="s">
        <v>954</v>
      </c>
      <c r="B125" s="92" t="s">
        <v>957</v>
      </c>
      <c r="C125" s="91" t="s">
        <v>671</v>
      </c>
      <c r="D125" s="91">
        <v>6.5</v>
      </c>
      <c r="E125" s="91" t="s">
        <v>958</v>
      </c>
      <c r="F125" s="91" t="s">
        <v>52</v>
      </c>
      <c r="G125" s="189" t="s">
        <v>959</v>
      </c>
      <c r="H125" s="91" t="s">
        <v>121</v>
      </c>
      <c r="I125" s="91">
        <v>20</v>
      </c>
      <c r="J125" s="91" t="s">
        <v>122</v>
      </c>
      <c r="K125" s="92">
        <v>425</v>
      </c>
      <c r="L125" s="91">
        <v>270</v>
      </c>
      <c r="M125" s="91" t="s">
        <v>38</v>
      </c>
      <c r="N125" s="44"/>
      <c r="O125" s="45">
        <f t="shared" si="2"/>
        <v>0</v>
      </c>
    </row>
    <row r="126" spans="1:15" ht="38.25">
      <c r="A126" s="91" t="s">
        <v>954</v>
      </c>
      <c r="B126" s="92" t="s">
        <v>960</v>
      </c>
      <c r="C126" s="91" t="s">
        <v>827</v>
      </c>
      <c r="D126" s="91">
        <v>6.5</v>
      </c>
      <c r="E126" s="91" t="s">
        <v>961</v>
      </c>
      <c r="F126" s="91" t="s">
        <v>52</v>
      </c>
      <c r="G126" s="189" t="s">
        <v>962</v>
      </c>
      <c r="H126" s="91" t="s">
        <v>121</v>
      </c>
      <c r="I126" s="91">
        <v>20</v>
      </c>
      <c r="J126" s="91" t="s">
        <v>122</v>
      </c>
      <c r="K126" s="92">
        <v>395</v>
      </c>
      <c r="L126" s="91">
        <v>270</v>
      </c>
      <c r="M126" s="91" t="s">
        <v>38</v>
      </c>
      <c r="N126" s="44"/>
      <c r="O126" s="45">
        <f t="shared" si="2"/>
        <v>0</v>
      </c>
    </row>
    <row r="127" spans="1:15" ht="51">
      <c r="A127" s="91" t="s">
        <v>954</v>
      </c>
      <c r="B127" s="92" t="s">
        <v>963</v>
      </c>
      <c r="C127" s="91" t="s">
        <v>804</v>
      </c>
      <c r="D127" s="91">
        <v>6.5</v>
      </c>
      <c r="E127" s="91" t="s">
        <v>961</v>
      </c>
      <c r="F127" s="91" t="s">
        <v>52</v>
      </c>
      <c r="G127" s="189" t="s">
        <v>964</v>
      </c>
      <c r="H127" s="91" t="s">
        <v>121</v>
      </c>
      <c r="I127" s="91">
        <v>20</v>
      </c>
      <c r="J127" s="91" t="s">
        <v>122</v>
      </c>
      <c r="K127" s="92">
        <v>395</v>
      </c>
      <c r="L127" s="91">
        <v>270</v>
      </c>
      <c r="M127" s="91" t="s">
        <v>38</v>
      </c>
      <c r="N127" s="44"/>
      <c r="O127" s="45">
        <f t="shared" si="2"/>
        <v>0</v>
      </c>
    </row>
    <row r="128" spans="1:15" ht="38.25">
      <c r="A128" s="91" t="s">
        <v>954</v>
      </c>
      <c r="B128" s="92" t="s">
        <v>965</v>
      </c>
      <c r="C128" s="91" t="s">
        <v>693</v>
      </c>
      <c r="D128" s="91">
        <v>4.5</v>
      </c>
      <c r="E128" s="91" t="s">
        <v>966</v>
      </c>
      <c r="F128" s="91" t="s">
        <v>52</v>
      </c>
      <c r="G128" s="189" t="s">
        <v>967</v>
      </c>
      <c r="H128" s="91" t="s">
        <v>121</v>
      </c>
      <c r="I128" s="91">
        <v>20</v>
      </c>
      <c r="J128" s="91" t="s">
        <v>122</v>
      </c>
      <c r="K128" s="92">
        <v>455</v>
      </c>
      <c r="L128" s="91">
        <v>270</v>
      </c>
      <c r="M128" s="91" t="s">
        <v>38</v>
      </c>
      <c r="N128" s="44"/>
      <c r="O128" s="45">
        <f t="shared" si="2"/>
        <v>0</v>
      </c>
    </row>
    <row r="129" spans="1:15" ht="51">
      <c r="A129" s="91" t="s">
        <v>954</v>
      </c>
      <c r="B129" s="92" t="s">
        <v>968</v>
      </c>
      <c r="C129" s="91" t="s">
        <v>265</v>
      </c>
      <c r="D129" s="91">
        <v>4.5999999999999996</v>
      </c>
      <c r="E129" s="91">
        <v>12</v>
      </c>
      <c r="F129" s="91" t="s">
        <v>52</v>
      </c>
      <c r="G129" s="189" t="s">
        <v>969</v>
      </c>
      <c r="H129" s="91" t="s">
        <v>121</v>
      </c>
      <c r="I129" s="91">
        <v>30</v>
      </c>
      <c r="J129" s="91" t="s">
        <v>122</v>
      </c>
      <c r="K129" s="92">
        <v>194</v>
      </c>
      <c r="L129" s="91">
        <v>270</v>
      </c>
      <c r="M129" s="91" t="s">
        <v>38</v>
      </c>
      <c r="N129" s="44"/>
      <c r="O129" s="45">
        <f t="shared" si="2"/>
        <v>0</v>
      </c>
    </row>
    <row r="130" spans="1:15" ht="25.5">
      <c r="A130" s="213" t="s">
        <v>970</v>
      </c>
      <c r="B130" s="214" t="s">
        <v>971</v>
      </c>
      <c r="C130" s="213" t="s">
        <v>777</v>
      </c>
      <c r="D130" s="213">
        <v>5.5</v>
      </c>
      <c r="E130" s="213">
        <v>14</v>
      </c>
      <c r="F130" s="213" t="s">
        <v>52</v>
      </c>
      <c r="G130" s="215" t="s">
        <v>972</v>
      </c>
      <c r="H130" s="213" t="s">
        <v>121</v>
      </c>
      <c r="I130" s="213">
        <v>20</v>
      </c>
      <c r="J130" s="213" t="s">
        <v>122</v>
      </c>
      <c r="K130" s="214">
        <v>316</v>
      </c>
      <c r="L130" s="213">
        <v>180</v>
      </c>
      <c r="M130" s="193" t="s">
        <v>357</v>
      </c>
      <c r="N130" s="44"/>
      <c r="O130" s="45">
        <f t="shared" si="2"/>
        <v>0</v>
      </c>
    </row>
    <row r="131" spans="1:15" ht="25.5">
      <c r="A131" s="213" t="s">
        <v>970</v>
      </c>
      <c r="B131" s="214" t="s">
        <v>971</v>
      </c>
      <c r="C131" s="213" t="s">
        <v>777</v>
      </c>
      <c r="D131" s="213">
        <v>5.5</v>
      </c>
      <c r="E131" s="213">
        <v>14</v>
      </c>
      <c r="F131" s="213" t="s">
        <v>52</v>
      </c>
      <c r="G131" s="215" t="s">
        <v>972</v>
      </c>
      <c r="H131" s="213" t="s">
        <v>121</v>
      </c>
      <c r="I131" s="213">
        <v>20</v>
      </c>
      <c r="J131" s="213" t="s">
        <v>122</v>
      </c>
      <c r="K131" s="214">
        <v>316</v>
      </c>
      <c r="L131" s="213">
        <v>360</v>
      </c>
      <c r="M131" s="49" t="s">
        <v>44</v>
      </c>
      <c r="N131" s="44"/>
      <c r="O131" s="45">
        <f t="shared" si="2"/>
        <v>0</v>
      </c>
    </row>
    <row r="132" spans="1:15" ht="25.5">
      <c r="A132" s="213" t="s">
        <v>970</v>
      </c>
      <c r="B132" s="214" t="s">
        <v>973</v>
      </c>
      <c r="C132" s="213" t="s">
        <v>246</v>
      </c>
      <c r="D132" s="213">
        <v>4.9000000000000004</v>
      </c>
      <c r="E132" s="213">
        <v>13</v>
      </c>
      <c r="F132" s="213">
        <v>25</v>
      </c>
      <c r="G132" s="215" t="s">
        <v>974</v>
      </c>
      <c r="H132" s="213" t="s">
        <v>121</v>
      </c>
      <c r="I132" s="213">
        <v>20</v>
      </c>
      <c r="J132" s="213" t="s">
        <v>122</v>
      </c>
      <c r="K132" s="214">
        <v>267</v>
      </c>
      <c r="L132" s="213">
        <v>180</v>
      </c>
      <c r="M132" s="50" t="s">
        <v>48</v>
      </c>
      <c r="N132" s="44"/>
      <c r="O132" s="45">
        <f t="shared" si="2"/>
        <v>0</v>
      </c>
    </row>
    <row r="133" spans="1:15" ht="38.25">
      <c r="A133" s="213" t="s">
        <v>970</v>
      </c>
      <c r="B133" s="214" t="s">
        <v>748</v>
      </c>
      <c r="C133" s="213" t="s">
        <v>748</v>
      </c>
      <c r="D133" s="213">
        <v>5</v>
      </c>
      <c r="E133" s="213" t="s">
        <v>975</v>
      </c>
      <c r="F133" s="213" t="s">
        <v>52</v>
      </c>
      <c r="G133" s="215" t="s">
        <v>976</v>
      </c>
      <c r="H133" s="213" t="s">
        <v>121</v>
      </c>
      <c r="I133" s="213">
        <v>20</v>
      </c>
      <c r="J133" s="213" t="s">
        <v>122</v>
      </c>
      <c r="K133" s="214">
        <v>328</v>
      </c>
      <c r="L133" s="213">
        <v>180</v>
      </c>
      <c r="M133" s="213" t="s">
        <v>38</v>
      </c>
      <c r="N133" s="44"/>
      <c r="O133" s="45">
        <f t="shared" si="2"/>
        <v>0</v>
      </c>
    </row>
    <row r="134" spans="1:15" ht="12.75">
      <c r="A134" s="213" t="s">
        <v>970</v>
      </c>
      <c r="B134" s="214" t="s">
        <v>977</v>
      </c>
      <c r="C134" s="213" t="s">
        <v>265</v>
      </c>
      <c r="D134" s="213">
        <v>4.5</v>
      </c>
      <c r="E134" s="213">
        <v>13</v>
      </c>
      <c r="F134" s="213">
        <v>25</v>
      </c>
      <c r="G134" s="215" t="s">
        <v>978</v>
      </c>
      <c r="H134" s="213" t="s">
        <v>121</v>
      </c>
      <c r="I134" s="213">
        <v>30</v>
      </c>
      <c r="J134" s="213" t="s">
        <v>122</v>
      </c>
      <c r="K134" s="214">
        <v>234</v>
      </c>
      <c r="L134" s="213">
        <v>180</v>
      </c>
      <c r="M134" s="213" t="s">
        <v>38</v>
      </c>
      <c r="N134" s="44"/>
      <c r="O134" s="45">
        <f t="shared" si="2"/>
        <v>0</v>
      </c>
    </row>
    <row r="135" spans="1:15" ht="12.75">
      <c r="A135" s="213" t="s">
        <v>970</v>
      </c>
      <c r="B135" s="214" t="s">
        <v>979</v>
      </c>
      <c r="C135" s="213" t="s">
        <v>703</v>
      </c>
      <c r="D135" s="213">
        <v>8.1999999999999993</v>
      </c>
      <c r="E135" s="213">
        <v>19</v>
      </c>
      <c r="F135" s="213">
        <v>100</v>
      </c>
      <c r="G135" s="215" t="s">
        <v>980</v>
      </c>
      <c r="H135" s="213" t="s">
        <v>121</v>
      </c>
      <c r="I135" s="213">
        <v>20</v>
      </c>
      <c r="J135" s="213" t="s">
        <v>122</v>
      </c>
      <c r="K135" s="214">
        <v>339</v>
      </c>
      <c r="L135" s="213">
        <v>180</v>
      </c>
      <c r="M135" s="193" t="s">
        <v>357</v>
      </c>
      <c r="N135" s="44"/>
      <c r="O135" s="45">
        <f t="shared" si="2"/>
        <v>0</v>
      </c>
    </row>
    <row r="136" spans="1:15" ht="38.25">
      <c r="A136" s="213" t="s">
        <v>970</v>
      </c>
      <c r="B136" s="214" t="s">
        <v>981</v>
      </c>
      <c r="C136" s="213" t="s">
        <v>187</v>
      </c>
      <c r="D136" s="213">
        <v>6.2</v>
      </c>
      <c r="E136" s="213">
        <v>15</v>
      </c>
      <c r="F136" s="213">
        <v>65</v>
      </c>
      <c r="G136" s="215" t="s">
        <v>982</v>
      </c>
      <c r="H136" s="213" t="s">
        <v>121</v>
      </c>
      <c r="I136" s="213">
        <v>20</v>
      </c>
      <c r="J136" s="213" t="s">
        <v>122</v>
      </c>
      <c r="K136" s="214">
        <v>316</v>
      </c>
      <c r="L136" s="213">
        <v>180</v>
      </c>
      <c r="M136" s="193" t="s">
        <v>357</v>
      </c>
      <c r="N136" s="44"/>
      <c r="O136" s="45">
        <f t="shared" si="2"/>
        <v>0</v>
      </c>
    </row>
    <row r="137" spans="1:15" ht="38.25">
      <c r="A137" s="213" t="s">
        <v>970</v>
      </c>
      <c r="B137" s="214" t="s">
        <v>983</v>
      </c>
      <c r="C137" s="213" t="s">
        <v>774</v>
      </c>
      <c r="D137" s="213">
        <v>6.5</v>
      </c>
      <c r="E137" s="213">
        <v>14</v>
      </c>
      <c r="F137" s="213">
        <v>32</v>
      </c>
      <c r="G137" s="215" t="s">
        <v>984</v>
      </c>
      <c r="H137" s="213" t="s">
        <v>121</v>
      </c>
      <c r="I137" s="213">
        <v>20</v>
      </c>
      <c r="J137" s="213" t="s">
        <v>122</v>
      </c>
      <c r="K137" s="214">
        <v>316</v>
      </c>
      <c r="L137" s="213">
        <v>180</v>
      </c>
      <c r="M137" s="213" t="s">
        <v>38</v>
      </c>
      <c r="N137" s="44"/>
      <c r="O137" s="45">
        <f t="shared" si="2"/>
        <v>0</v>
      </c>
    </row>
    <row r="138" spans="1:15" ht="38.25">
      <c r="A138" s="213" t="s">
        <v>970</v>
      </c>
      <c r="B138" s="214" t="s">
        <v>985</v>
      </c>
      <c r="C138" s="213" t="s">
        <v>194</v>
      </c>
      <c r="D138" s="213">
        <v>4.5</v>
      </c>
      <c r="E138" s="213">
        <v>12</v>
      </c>
      <c r="F138" s="213">
        <v>23</v>
      </c>
      <c r="G138" s="215" t="s">
        <v>986</v>
      </c>
      <c r="H138" s="213" t="s">
        <v>121</v>
      </c>
      <c r="I138" s="213">
        <v>30</v>
      </c>
      <c r="J138" s="213" t="s">
        <v>122</v>
      </c>
      <c r="K138" s="214">
        <v>242</v>
      </c>
      <c r="L138" s="213">
        <v>360</v>
      </c>
      <c r="M138" s="213" t="s">
        <v>38</v>
      </c>
      <c r="N138" s="44"/>
      <c r="O138" s="45">
        <f t="shared" si="2"/>
        <v>0</v>
      </c>
    </row>
    <row r="139" spans="1:15" ht="25.5">
      <c r="A139" s="216" t="s">
        <v>987</v>
      </c>
      <c r="B139" s="217" t="s">
        <v>988</v>
      </c>
      <c r="C139" s="216" t="s">
        <v>194</v>
      </c>
      <c r="D139" s="216">
        <v>4.8</v>
      </c>
      <c r="E139" s="216">
        <v>12</v>
      </c>
      <c r="F139" s="216">
        <v>30</v>
      </c>
      <c r="G139" s="218" t="s">
        <v>989</v>
      </c>
      <c r="H139" s="216" t="s">
        <v>121</v>
      </c>
      <c r="I139" s="216">
        <v>30</v>
      </c>
      <c r="J139" s="216" t="s">
        <v>122</v>
      </c>
      <c r="K139" s="217">
        <v>226</v>
      </c>
      <c r="L139" s="216">
        <v>180</v>
      </c>
      <c r="M139" s="216" t="s">
        <v>38</v>
      </c>
      <c r="N139" s="44"/>
      <c r="O139" s="45">
        <f t="shared" si="2"/>
        <v>0</v>
      </c>
    </row>
    <row r="140" spans="1:15" ht="38.25">
      <c r="A140" s="216" t="s">
        <v>987</v>
      </c>
      <c r="B140" s="217" t="s">
        <v>990</v>
      </c>
      <c r="C140" s="216" t="s">
        <v>777</v>
      </c>
      <c r="D140" s="216">
        <v>6.3</v>
      </c>
      <c r="E140" s="216">
        <v>16</v>
      </c>
      <c r="F140" s="216">
        <v>50</v>
      </c>
      <c r="G140" s="218" t="s">
        <v>991</v>
      </c>
      <c r="H140" s="216" t="s">
        <v>121</v>
      </c>
      <c r="I140" s="216">
        <v>20</v>
      </c>
      <c r="J140" s="216" t="s">
        <v>122</v>
      </c>
      <c r="K140" s="217">
        <v>330</v>
      </c>
      <c r="L140" s="216">
        <v>180</v>
      </c>
      <c r="M140" s="216" t="s">
        <v>38</v>
      </c>
      <c r="N140" s="44"/>
      <c r="O140" s="45">
        <f t="shared" si="2"/>
        <v>0</v>
      </c>
    </row>
    <row r="141" spans="1:15" ht="38.25">
      <c r="A141" s="216" t="s">
        <v>987</v>
      </c>
      <c r="B141" s="217" t="s">
        <v>992</v>
      </c>
      <c r="C141" s="216" t="s">
        <v>703</v>
      </c>
      <c r="D141" s="216">
        <v>8.5</v>
      </c>
      <c r="E141" s="216">
        <v>19</v>
      </c>
      <c r="F141" s="216">
        <v>70</v>
      </c>
      <c r="G141" s="218" t="s">
        <v>993</v>
      </c>
      <c r="H141" s="216" t="s">
        <v>121</v>
      </c>
      <c r="I141" s="216">
        <v>20</v>
      </c>
      <c r="J141" s="216" t="s">
        <v>122</v>
      </c>
      <c r="K141" s="217">
        <v>364</v>
      </c>
      <c r="L141" s="216">
        <v>180</v>
      </c>
      <c r="M141" s="50" t="s">
        <v>243</v>
      </c>
      <c r="N141" s="44"/>
      <c r="O141" s="45">
        <f t="shared" si="2"/>
        <v>0</v>
      </c>
    </row>
    <row r="142" spans="1:15" ht="38.25">
      <c r="A142" s="216" t="s">
        <v>987</v>
      </c>
      <c r="B142" s="217" t="s">
        <v>994</v>
      </c>
      <c r="C142" s="216" t="s">
        <v>734</v>
      </c>
      <c r="D142" s="216">
        <v>7.5</v>
      </c>
      <c r="E142" s="216">
        <v>21</v>
      </c>
      <c r="F142" s="216">
        <v>20</v>
      </c>
      <c r="G142" s="218" t="s">
        <v>995</v>
      </c>
      <c r="H142" s="216" t="s">
        <v>121</v>
      </c>
      <c r="I142" s="216">
        <v>20</v>
      </c>
      <c r="J142" s="216" t="s">
        <v>122</v>
      </c>
      <c r="K142" s="217">
        <v>352</v>
      </c>
      <c r="L142" s="216">
        <v>180</v>
      </c>
      <c r="M142" s="216" t="s">
        <v>38</v>
      </c>
      <c r="N142" s="44"/>
      <c r="O142" s="45">
        <f t="shared" si="2"/>
        <v>0</v>
      </c>
    </row>
    <row r="143" spans="1:15" ht="51">
      <c r="A143" s="216" t="s">
        <v>987</v>
      </c>
      <c r="B143" s="217" t="s">
        <v>996</v>
      </c>
      <c r="C143" s="216" t="s">
        <v>710</v>
      </c>
      <c r="D143" s="216">
        <v>6.5</v>
      </c>
      <c r="E143" s="216">
        <v>16</v>
      </c>
      <c r="F143" s="216">
        <v>50</v>
      </c>
      <c r="G143" s="218" t="s">
        <v>997</v>
      </c>
      <c r="H143" s="216" t="s">
        <v>121</v>
      </c>
      <c r="I143" s="216">
        <v>20</v>
      </c>
      <c r="J143" s="216" t="s">
        <v>122</v>
      </c>
      <c r="K143" s="217">
        <v>341</v>
      </c>
      <c r="L143" s="216">
        <v>180</v>
      </c>
      <c r="M143" s="216" t="s">
        <v>38</v>
      </c>
      <c r="N143" s="44"/>
      <c r="O143" s="45">
        <f t="shared" si="2"/>
        <v>0</v>
      </c>
    </row>
    <row r="144" spans="1:15" ht="25.5">
      <c r="A144" s="216" t="s">
        <v>987</v>
      </c>
      <c r="B144" s="217" t="s">
        <v>998</v>
      </c>
      <c r="C144" s="216" t="s">
        <v>710</v>
      </c>
      <c r="D144" s="216">
        <v>7.3</v>
      </c>
      <c r="E144" s="216" t="s">
        <v>999</v>
      </c>
      <c r="F144" s="216">
        <v>70</v>
      </c>
      <c r="G144" s="218" t="s">
        <v>1000</v>
      </c>
      <c r="H144" s="216" t="s">
        <v>121</v>
      </c>
      <c r="I144" s="216">
        <v>20</v>
      </c>
      <c r="J144" s="216" t="s">
        <v>122</v>
      </c>
      <c r="K144" s="217">
        <v>352</v>
      </c>
      <c r="L144" s="216">
        <v>180</v>
      </c>
      <c r="M144" s="216" t="s">
        <v>38</v>
      </c>
      <c r="N144" s="44"/>
      <c r="O144" s="45">
        <f t="shared" si="2"/>
        <v>0</v>
      </c>
    </row>
    <row r="145" spans="1:15" ht="38.25">
      <c r="A145" s="216" t="s">
        <v>987</v>
      </c>
      <c r="B145" s="217" t="s">
        <v>1001</v>
      </c>
      <c r="C145" s="216" t="s">
        <v>777</v>
      </c>
      <c r="D145" s="216">
        <v>4.5</v>
      </c>
      <c r="E145" s="216">
        <v>13</v>
      </c>
      <c r="F145" s="216">
        <v>35</v>
      </c>
      <c r="G145" s="218" t="s">
        <v>1002</v>
      </c>
      <c r="H145" s="216" t="s">
        <v>121</v>
      </c>
      <c r="I145" s="216">
        <v>20</v>
      </c>
      <c r="J145" s="216" t="s">
        <v>122</v>
      </c>
      <c r="K145" s="217">
        <v>319</v>
      </c>
      <c r="L145" s="216">
        <v>180</v>
      </c>
      <c r="M145" s="216" t="s">
        <v>38</v>
      </c>
      <c r="N145" s="44"/>
      <c r="O145" s="45">
        <f t="shared" si="2"/>
        <v>0</v>
      </c>
    </row>
    <row r="146" spans="1:15" ht="38.25">
      <c r="A146" s="82" t="s">
        <v>159</v>
      </c>
      <c r="B146" s="83" t="s">
        <v>1003</v>
      </c>
      <c r="C146" s="82" t="s">
        <v>1004</v>
      </c>
      <c r="D146" s="82">
        <v>18</v>
      </c>
      <c r="E146" s="82" t="s">
        <v>52</v>
      </c>
      <c r="F146" s="82" t="s">
        <v>52</v>
      </c>
      <c r="G146" s="219" t="s">
        <v>1005</v>
      </c>
      <c r="H146" s="82" t="s">
        <v>121</v>
      </c>
      <c r="I146" s="82">
        <v>10</v>
      </c>
      <c r="J146" s="82" t="s">
        <v>122</v>
      </c>
      <c r="K146" s="83">
        <v>933</v>
      </c>
      <c r="L146" s="82">
        <v>360</v>
      </c>
      <c r="M146" s="54">
        <v>10</v>
      </c>
      <c r="N146" s="44"/>
      <c r="O146" s="45">
        <f t="shared" si="2"/>
        <v>0</v>
      </c>
    </row>
    <row r="147" spans="1:15" ht="38.25">
      <c r="A147" s="91" t="s">
        <v>1006</v>
      </c>
      <c r="B147" s="92" t="s">
        <v>1007</v>
      </c>
      <c r="C147" s="91" t="s">
        <v>1004</v>
      </c>
      <c r="D147" s="91">
        <v>6.9</v>
      </c>
      <c r="E147" s="91">
        <v>23</v>
      </c>
      <c r="F147" s="91">
        <v>15</v>
      </c>
      <c r="G147" s="189" t="s">
        <v>1008</v>
      </c>
      <c r="H147" s="91" t="s">
        <v>121</v>
      </c>
      <c r="I147" s="91">
        <v>20</v>
      </c>
      <c r="J147" s="91" t="s">
        <v>122</v>
      </c>
      <c r="K147" s="92">
        <v>345</v>
      </c>
      <c r="L147" s="91">
        <v>365</v>
      </c>
      <c r="M147" s="193" t="s">
        <v>357</v>
      </c>
      <c r="N147" s="44"/>
      <c r="O147" s="45">
        <f t="shared" si="2"/>
        <v>0</v>
      </c>
    </row>
    <row r="148" spans="1:15" ht="38.25">
      <c r="A148" s="91" t="s">
        <v>1006</v>
      </c>
      <c r="B148" s="92" t="s">
        <v>1009</v>
      </c>
      <c r="C148" s="91" t="s">
        <v>431</v>
      </c>
      <c r="D148" s="91">
        <v>5.2</v>
      </c>
      <c r="E148" s="91">
        <v>18</v>
      </c>
      <c r="F148" s="91" t="s">
        <v>52</v>
      </c>
      <c r="G148" s="189" t="s">
        <v>1010</v>
      </c>
      <c r="H148" s="91" t="s">
        <v>121</v>
      </c>
      <c r="I148" s="91">
        <v>20</v>
      </c>
      <c r="J148" s="91" t="s">
        <v>122</v>
      </c>
      <c r="K148" s="92">
        <v>312</v>
      </c>
      <c r="L148" s="91">
        <v>365</v>
      </c>
      <c r="M148" s="91" t="s">
        <v>38</v>
      </c>
      <c r="N148" s="44"/>
      <c r="O148" s="45">
        <f t="shared" si="2"/>
        <v>0</v>
      </c>
    </row>
    <row r="149" spans="1:15" ht="38.25">
      <c r="A149" s="91" t="s">
        <v>1006</v>
      </c>
      <c r="B149" s="92" t="s">
        <v>1011</v>
      </c>
      <c r="C149" s="91" t="s">
        <v>777</v>
      </c>
      <c r="D149" s="91">
        <v>5.2</v>
      </c>
      <c r="E149" s="91">
        <v>12</v>
      </c>
      <c r="F149" s="91">
        <v>28</v>
      </c>
      <c r="G149" s="189" t="s">
        <v>1012</v>
      </c>
      <c r="H149" s="91" t="s">
        <v>121</v>
      </c>
      <c r="I149" s="91">
        <v>20</v>
      </c>
      <c r="J149" s="91" t="s">
        <v>122</v>
      </c>
      <c r="K149" s="92">
        <v>312</v>
      </c>
      <c r="L149" s="91">
        <v>365</v>
      </c>
      <c r="M149" s="193" t="s">
        <v>357</v>
      </c>
      <c r="N149" s="44"/>
      <c r="O149" s="45">
        <f t="shared" si="2"/>
        <v>0</v>
      </c>
    </row>
    <row r="150" spans="1:15" ht="38.25">
      <c r="A150" s="91" t="s">
        <v>1006</v>
      </c>
      <c r="B150" s="92" t="s">
        <v>1013</v>
      </c>
      <c r="C150" s="91" t="s">
        <v>703</v>
      </c>
      <c r="D150" s="91">
        <v>8</v>
      </c>
      <c r="E150" s="91">
        <v>18</v>
      </c>
      <c r="F150" s="91">
        <v>50</v>
      </c>
      <c r="G150" s="189" t="s">
        <v>1014</v>
      </c>
      <c r="H150" s="91" t="s">
        <v>121</v>
      </c>
      <c r="I150" s="91">
        <v>20</v>
      </c>
      <c r="J150" s="91" t="s">
        <v>122</v>
      </c>
      <c r="K150" s="92">
        <v>368</v>
      </c>
      <c r="L150" s="91">
        <v>365</v>
      </c>
      <c r="M150" s="91" t="s">
        <v>38</v>
      </c>
      <c r="N150" s="44"/>
      <c r="O150" s="45">
        <f t="shared" si="2"/>
        <v>0</v>
      </c>
    </row>
    <row r="151" spans="1:15" ht="38.25">
      <c r="A151" s="91" t="s">
        <v>1006</v>
      </c>
      <c r="B151" s="92" t="s">
        <v>1015</v>
      </c>
      <c r="C151" s="91" t="s">
        <v>731</v>
      </c>
      <c r="D151" s="91">
        <v>6</v>
      </c>
      <c r="E151" s="91">
        <v>17</v>
      </c>
      <c r="F151" s="91">
        <v>35</v>
      </c>
      <c r="G151" s="189" t="s">
        <v>1016</v>
      </c>
      <c r="H151" s="91" t="s">
        <v>121</v>
      </c>
      <c r="I151" s="91">
        <v>20</v>
      </c>
      <c r="J151" s="91" t="s">
        <v>122</v>
      </c>
      <c r="K151" s="92">
        <v>301</v>
      </c>
      <c r="L151" s="91">
        <v>365</v>
      </c>
      <c r="M151" s="193" t="s">
        <v>357</v>
      </c>
      <c r="N151" s="44"/>
      <c r="O151" s="45">
        <f t="shared" si="2"/>
        <v>0</v>
      </c>
    </row>
    <row r="152" spans="1:15" ht="51">
      <c r="A152" s="91" t="s">
        <v>1006</v>
      </c>
      <c r="B152" s="92" t="s">
        <v>1017</v>
      </c>
      <c r="C152" s="91" t="s">
        <v>187</v>
      </c>
      <c r="D152" s="91">
        <v>6.9</v>
      </c>
      <c r="E152" s="91" t="s">
        <v>52</v>
      </c>
      <c r="F152" s="91">
        <v>48</v>
      </c>
      <c r="G152" s="189" t="s">
        <v>1018</v>
      </c>
      <c r="H152" s="91" t="s">
        <v>121</v>
      </c>
      <c r="I152" s="91">
        <v>20</v>
      </c>
      <c r="J152" s="91" t="s">
        <v>122</v>
      </c>
      <c r="K152" s="92">
        <v>321</v>
      </c>
      <c r="L152" s="91">
        <v>365</v>
      </c>
      <c r="M152" s="91" t="s">
        <v>38</v>
      </c>
      <c r="N152" s="44"/>
      <c r="O152" s="45">
        <f t="shared" si="2"/>
        <v>0</v>
      </c>
    </row>
    <row r="153" spans="1:15" ht="38.25">
      <c r="A153" s="91" t="s">
        <v>1006</v>
      </c>
      <c r="B153" s="92" t="s">
        <v>1019</v>
      </c>
      <c r="C153" s="91" t="s">
        <v>748</v>
      </c>
      <c r="D153" s="91">
        <v>5</v>
      </c>
      <c r="E153" s="91">
        <v>15</v>
      </c>
      <c r="F153" s="91">
        <v>6</v>
      </c>
      <c r="G153" s="189" t="s">
        <v>1020</v>
      </c>
      <c r="H153" s="91" t="s">
        <v>121</v>
      </c>
      <c r="I153" s="91">
        <v>20</v>
      </c>
      <c r="J153" s="91" t="s">
        <v>122</v>
      </c>
      <c r="K153" s="92">
        <v>323</v>
      </c>
      <c r="L153" s="91">
        <v>365</v>
      </c>
      <c r="M153" s="91" t="s">
        <v>38</v>
      </c>
      <c r="N153" s="44"/>
      <c r="O153" s="45">
        <f t="shared" si="2"/>
        <v>0</v>
      </c>
    </row>
    <row r="154" spans="1:15" ht="51">
      <c r="A154" s="91" t="s">
        <v>1006</v>
      </c>
      <c r="B154" s="92" t="s">
        <v>1021</v>
      </c>
      <c r="C154" s="91" t="s">
        <v>710</v>
      </c>
      <c r="D154" s="91">
        <v>6.5</v>
      </c>
      <c r="E154" s="91">
        <v>16</v>
      </c>
      <c r="F154" s="91">
        <v>55</v>
      </c>
      <c r="G154" s="189" t="s">
        <v>1022</v>
      </c>
      <c r="H154" s="91" t="s">
        <v>121</v>
      </c>
      <c r="I154" s="91">
        <v>20</v>
      </c>
      <c r="J154" s="91" t="s">
        <v>122</v>
      </c>
      <c r="K154" s="92">
        <v>301</v>
      </c>
      <c r="L154" s="91">
        <v>365</v>
      </c>
      <c r="M154" s="91" t="s">
        <v>38</v>
      </c>
      <c r="N154" s="44"/>
      <c r="O154" s="45">
        <f t="shared" si="2"/>
        <v>0</v>
      </c>
    </row>
    <row r="155" spans="1:15" ht="76.5">
      <c r="A155" s="220" t="s">
        <v>1023</v>
      </c>
      <c r="B155" s="221" t="s">
        <v>1024</v>
      </c>
      <c r="C155" s="220" t="s">
        <v>748</v>
      </c>
      <c r="D155" s="220">
        <v>6</v>
      </c>
      <c r="E155" s="220">
        <v>16</v>
      </c>
      <c r="F155" s="220" t="s">
        <v>52</v>
      </c>
      <c r="G155" s="222" t="s">
        <v>1025</v>
      </c>
      <c r="H155" s="220" t="s">
        <v>121</v>
      </c>
      <c r="I155" s="220">
        <v>20</v>
      </c>
      <c r="J155" s="220" t="s">
        <v>122</v>
      </c>
      <c r="K155" s="221">
        <v>420</v>
      </c>
      <c r="L155" s="220">
        <v>365</v>
      </c>
      <c r="M155" s="220" t="s">
        <v>38</v>
      </c>
      <c r="N155" s="44"/>
      <c r="O155" s="45">
        <f t="shared" si="2"/>
        <v>0</v>
      </c>
    </row>
    <row r="156" spans="1:15" ht="38.25">
      <c r="A156" s="220" t="s">
        <v>1023</v>
      </c>
      <c r="B156" s="221" t="s">
        <v>1026</v>
      </c>
      <c r="C156" s="220" t="s">
        <v>777</v>
      </c>
      <c r="D156" s="220">
        <v>5.5</v>
      </c>
      <c r="E156" s="220" t="s">
        <v>975</v>
      </c>
      <c r="F156" s="220">
        <v>35</v>
      </c>
      <c r="G156" s="222" t="s">
        <v>1027</v>
      </c>
      <c r="H156" s="220" t="s">
        <v>121</v>
      </c>
      <c r="I156" s="220">
        <v>30</v>
      </c>
      <c r="J156" s="220" t="s">
        <v>122</v>
      </c>
      <c r="K156" s="221">
        <v>410</v>
      </c>
      <c r="L156" s="220">
        <v>270</v>
      </c>
      <c r="M156" s="220" t="s">
        <v>38</v>
      </c>
      <c r="N156" s="44"/>
      <c r="O156" s="45">
        <f t="shared" si="2"/>
        <v>0</v>
      </c>
    </row>
    <row r="157" spans="1:15" ht="25.5">
      <c r="A157" s="42" t="s">
        <v>173</v>
      </c>
      <c r="B157" s="41" t="s">
        <v>1028</v>
      </c>
      <c r="C157" s="42" t="s">
        <v>710</v>
      </c>
      <c r="D157" s="42">
        <v>6.8</v>
      </c>
      <c r="E157" s="42" t="s">
        <v>1029</v>
      </c>
      <c r="F157" s="42">
        <v>60</v>
      </c>
      <c r="G157" s="188" t="s">
        <v>1030</v>
      </c>
      <c r="H157" s="42" t="s">
        <v>121</v>
      </c>
      <c r="I157" s="42">
        <v>30</v>
      </c>
      <c r="J157" s="42" t="s">
        <v>122</v>
      </c>
      <c r="K157" s="41">
        <v>350</v>
      </c>
      <c r="L157" s="42">
        <v>180</v>
      </c>
      <c r="M157" s="42" t="s">
        <v>38</v>
      </c>
      <c r="N157" s="44"/>
      <c r="O157" s="45">
        <f t="shared" si="2"/>
        <v>0</v>
      </c>
    </row>
    <row r="158" spans="1:15" ht="25.5">
      <c r="A158" s="42" t="s">
        <v>173</v>
      </c>
      <c r="B158" s="41" t="s">
        <v>1031</v>
      </c>
      <c r="C158" s="42" t="s">
        <v>710</v>
      </c>
      <c r="D158" s="42">
        <v>7</v>
      </c>
      <c r="E158" s="42" t="s">
        <v>1032</v>
      </c>
      <c r="F158" s="42">
        <v>60</v>
      </c>
      <c r="G158" s="188" t="s">
        <v>1033</v>
      </c>
      <c r="H158" s="42" t="s">
        <v>121</v>
      </c>
      <c r="I158" s="42">
        <v>30</v>
      </c>
      <c r="J158" s="42" t="s">
        <v>122</v>
      </c>
      <c r="K158" s="41">
        <v>350</v>
      </c>
      <c r="L158" s="42">
        <v>180</v>
      </c>
      <c r="M158" s="42" t="s">
        <v>38</v>
      </c>
      <c r="N158" s="44"/>
      <c r="O158" s="45">
        <f t="shared" si="2"/>
        <v>0</v>
      </c>
    </row>
    <row r="159" spans="1:15" ht="25.5">
      <c r="A159" s="42" t="s">
        <v>173</v>
      </c>
      <c r="B159" s="41" t="s">
        <v>1034</v>
      </c>
      <c r="C159" s="42" t="s">
        <v>777</v>
      </c>
      <c r="D159" s="42">
        <v>6.5</v>
      </c>
      <c r="E159" s="42">
        <v>15</v>
      </c>
      <c r="F159" s="42">
        <v>40</v>
      </c>
      <c r="G159" s="188" t="s">
        <v>1035</v>
      </c>
      <c r="H159" s="42" t="s">
        <v>121</v>
      </c>
      <c r="I159" s="42">
        <v>30</v>
      </c>
      <c r="J159" s="42" t="s">
        <v>122</v>
      </c>
      <c r="K159" s="41">
        <v>291</v>
      </c>
      <c r="L159" s="42">
        <v>150</v>
      </c>
      <c r="M159" s="42" t="s">
        <v>38</v>
      </c>
      <c r="N159" s="44"/>
      <c r="O159" s="45">
        <f t="shared" si="2"/>
        <v>0</v>
      </c>
    </row>
    <row r="160" spans="1:15" ht="12.75">
      <c r="A160" s="42" t="s">
        <v>173</v>
      </c>
      <c r="B160" s="41" t="s">
        <v>1036</v>
      </c>
      <c r="C160" s="42" t="s">
        <v>703</v>
      </c>
      <c r="D160" s="42">
        <v>8.5</v>
      </c>
      <c r="E160" s="42">
        <v>19</v>
      </c>
      <c r="F160" s="42">
        <v>100</v>
      </c>
      <c r="G160" s="188" t="s">
        <v>1037</v>
      </c>
      <c r="H160" s="42" t="s">
        <v>121</v>
      </c>
      <c r="I160" s="42">
        <v>30</v>
      </c>
      <c r="J160" s="42" t="s">
        <v>122</v>
      </c>
      <c r="K160" s="41">
        <v>364</v>
      </c>
      <c r="L160" s="42">
        <v>180</v>
      </c>
      <c r="M160" s="42" t="s">
        <v>38</v>
      </c>
      <c r="N160" s="44"/>
      <c r="O160" s="45">
        <f t="shared" si="2"/>
        <v>0</v>
      </c>
    </row>
    <row r="161" spans="1:15" ht="25.5">
      <c r="A161" s="42" t="s">
        <v>173</v>
      </c>
      <c r="B161" s="41" t="s">
        <v>1038</v>
      </c>
      <c r="C161" s="42" t="s">
        <v>703</v>
      </c>
      <c r="D161" s="42">
        <v>8.5</v>
      </c>
      <c r="E161" s="42">
        <v>18</v>
      </c>
      <c r="F161" s="42">
        <v>100</v>
      </c>
      <c r="G161" s="188" t="s">
        <v>1039</v>
      </c>
      <c r="H161" s="42" t="s">
        <v>121</v>
      </c>
      <c r="I161" s="42">
        <v>30</v>
      </c>
      <c r="J161" s="42" t="s">
        <v>122</v>
      </c>
      <c r="K161" s="41">
        <v>364</v>
      </c>
      <c r="L161" s="42">
        <v>180</v>
      </c>
      <c r="M161" s="42" t="s">
        <v>38</v>
      </c>
      <c r="N161" s="44"/>
      <c r="O161" s="45">
        <f t="shared" si="2"/>
        <v>0</v>
      </c>
    </row>
    <row r="162" spans="1:15" ht="25.5">
      <c r="A162" s="42" t="s">
        <v>173</v>
      </c>
      <c r="B162" s="41" t="s">
        <v>1040</v>
      </c>
      <c r="C162" s="42" t="s">
        <v>703</v>
      </c>
      <c r="D162" s="42">
        <v>8.5</v>
      </c>
      <c r="E162" s="42">
        <v>20</v>
      </c>
      <c r="F162" s="42">
        <v>140</v>
      </c>
      <c r="G162" s="188" t="s">
        <v>1041</v>
      </c>
      <c r="H162" s="42" t="s">
        <v>121</v>
      </c>
      <c r="I162" s="42">
        <v>30</v>
      </c>
      <c r="J162" s="42" t="s">
        <v>122</v>
      </c>
      <c r="K162" s="41">
        <v>317</v>
      </c>
      <c r="L162" s="42">
        <v>180</v>
      </c>
      <c r="M162" s="42" t="s">
        <v>38</v>
      </c>
      <c r="N162" s="44"/>
      <c r="O162" s="45">
        <f t="shared" si="2"/>
        <v>0</v>
      </c>
    </row>
    <row r="163" spans="1:15" ht="25.5">
      <c r="A163" s="42" t="s">
        <v>173</v>
      </c>
      <c r="B163" s="41" t="s">
        <v>1042</v>
      </c>
      <c r="C163" s="42" t="s">
        <v>787</v>
      </c>
      <c r="D163" s="42">
        <v>6.5</v>
      </c>
      <c r="E163" s="42">
        <v>20</v>
      </c>
      <c r="F163" s="42" t="s">
        <v>52</v>
      </c>
      <c r="G163" s="188" t="s">
        <v>1043</v>
      </c>
      <c r="H163" s="42" t="s">
        <v>121</v>
      </c>
      <c r="I163" s="42">
        <v>30</v>
      </c>
      <c r="J163" s="42" t="s">
        <v>122</v>
      </c>
      <c r="K163" s="41">
        <v>358</v>
      </c>
      <c r="L163" s="42">
        <v>180</v>
      </c>
      <c r="M163" s="50" t="s">
        <v>123</v>
      </c>
      <c r="N163" s="44"/>
      <c r="O163" s="45">
        <f t="shared" ref="O163:O226" si="3">ROUND(K163*N163*I163,0)</f>
        <v>0</v>
      </c>
    </row>
    <row r="164" spans="1:15" ht="25.5">
      <c r="A164" s="42" t="s">
        <v>173</v>
      </c>
      <c r="B164" s="41" t="s">
        <v>1044</v>
      </c>
      <c r="C164" s="42" t="s">
        <v>671</v>
      </c>
      <c r="D164" s="42">
        <v>5</v>
      </c>
      <c r="E164" s="42" t="s">
        <v>57</v>
      </c>
      <c r="F164" s="42" t="s">
        <v>57</v>
      </c>
      <c r="G164" s="188" t="s">
        <v>1045</v>
      </c>
      <c r="H164" s="42" t="s">
        <v>121</v>
      </c>
      <c r="I164" s="42">
        <v>30</v>
      </c>
      <c r="J164" s="42" t="s">
        <v>122</v>
      </c>
      <c r="K164" s="41">
        <v>324</v>
      </c>
      <c r="L164" s="42">
        <v>180</v>
      </c>
      <c r="M164" s="50" t="s">
        <v>263</v>
      </c>
      <c r="N164" s="44"/>
      <c r="O164" s="45">
        <f t="shared" si="3"/>
        <v>0</v>
      </c>
    </row>
    <row r="165" spans="1:15" ht="25.5">
      <c r="A165" s="42" t="s">
        <v>173</v>
      </c>
      <c r="B165" s="41" t="s">
        <v>1046</v>
      </c>
      <c r="C165" s="42" t="s">
        <v>787</v>
      </c>
      <c r="D165" s="42">
        <v>6.5</v>
      </c>
      <c r="E165" s="42">
        <v>20</v>
      </c>
      <c r="F165" s="42" t="s">
        <v>52</v>
      </c>
      <c r="G165" s="188" t="s">
        <v>1047</v>
      </c>
      <c r="H165" s="42" t="s">
        <v>121</v>
      </c>
      <c r="I165" s="42">
        <v>30</v>
      </c>
      <c r="J165" s="42" t="s">
        <v>122</v>
      </c>
      <c r="K165" s="41">
        <v>358</v>
      </c>
      <c r="L165" s="42">
        <v>180</v>
      </c>
      <c r="M165" s="50" t="s">
        <v>123</v>
      </c>
      <c r="N165" s="44"/>
      <c r="O165" s="45">
        <f t="shared" si="3"/>
        <v>0</v>
      </c>
    </row>
    <row r="166" spans="1:15" ht="12.75">
      <c r="A166" s="42" t="s">
        <v>173</v>
      </c>
      <c r="B166" s="41" t="s">
        <v>804</v>
      </c>
      <c r="C166" s="42" t="s">
        <v>804</v>
      </c>
      <c r="D166" s="42">
        <v>5.4</v>
      </c>
      <c r="E166" s="42">
        <v>12</v>
      </c>
      <c r="F166" s="42" t="s">
        <v>52</v>
      </c>
      <c r="G166" s="188" t="s">
        <v>1048</v>
      </c>
      <c r="H166" s="42" t="s">
        <v>121</v>
      </c>
      <c r="I166" s="42">
        <v>30</v>
      </c>
      <c r="J166" s="42" t="s">
        <v>122</v>
      </c>
      <c r="K166" s="41">
        <v>358</v>
      </c>
      <c r="L166" s="42">
        <v>180</v>
      </c>
      <c r="M166" s="42" t="s">
        <v>38</v>
      </c>
      <c r="N166" s="44"/>
      <c r="O166" s="45">
        <f t="shared" si="3"/>
        <v>0</v>
      </c>
    </row>
    <row r="167" spans="1:15" ht="25.5">
      <c r="A167" s="42" t="s">
        <v>173</v>
      </c>
      <c r="B167" s="41" t="s">
        <v>1049</v>
      </c>
      <c r="C167" s="42" t="s">
        <v>804</v>
      </c>
      <c r="D167" s="42">
        <v>5</v>
      </c>
      <c r="E167" s="42">
        <v>15</v>
      </c>
      <c r="F167" s="42" t="s">
        <v>52</v>
      </c>
      <c r="G167" s="188" t="s">
        <v>1050</v>
      </c>
      <c r="H167" s="42" t="s">
        <v>121</v>
      </c>
      <c r="I167" s="42">
        <v>30</v>
      </c>
      <c r="J167" s="42" t="s">
        <v>122</v>
      </c>
      <c r="K167" s="41">
        <v>358</v>
      </c>
      <c r="L167" s="42">
        <v>180</v>
      </c>
      <c r="M167" s="42" t="s">
        <v>38</v>
      </c>
      <c r="N167" s="44"/>
      <c r="O167" s="45">
        <f t="shared" si="3"/>
        <v>0</v>
      </c>
    </row>
    <row r="168" spans="1:15" ht="12.75">
      <c r="A168" s="42" t="s">
        <v>173</v>
      </c>
      <c r="B168" s="41" t="s">
        <v>1051</v>
      </c>
      <c r="C168" s="42" t="s">
        <v>1051</v>
      </c>
      <c r="D168" s="42">
        <v>10</v>
      </c>
      <c r="E168" s="42" t="s">
        <v>1032</v>
      </c>
      <c r="F168" s="42">
        <v>60</v>
      </c>
      <c r="G168" s="188" t="s">
        <v>1052</v>
      </c>
      <c r="H168" s="42" t="s">
        <v>121</v>
      </c>
      <c r="I168" s="42">
        <v>30</v>
      </c>
      <c r="J168" s="42" t="s">
        <v>122</v>
      </c>
      <c r="K168" s="41">
        <v>464</v>
      </c>
      <c r="L168" s="42">
        <v>180</v>
      </c>
      <c r="M168" s="42" t="s">
        <v>38</v>
      </c>
      <c r="N168" s="44"/>
      <c r="O168" s="45">
        <f t="shared" si="3"/>
        <v>0</v>
      </c>
    </row>
    <row r="169" spans="1:15" ht="38.25">
      <c r="A169" s="64" t="s">
        <v>1053</v>
      </c>
      <c r="B169" s="65" t="s">
        <v>1054</v>
      </c>
      <c r="C169" s="64" t="s">
        <v>1055</v>
      </c>
      <c r="D169" s="64">
        <v>4.5</v>
      </c>
      <c r="E169" s="64">
        <v>12</v>
      </c>
      <c r="F169" s="64">
        <v>22</v>
      </c>
      <c r="G169" s="209" t="s">
        <v>1056</v>
      </c>
      <c r="H169" s="64" t="s">
        <v>121</v>
      </c>
      <c r="I169" s="64">
        <v>30</v>
      </c>
      <c r="J169" s="64" t="s">
        <v>122</v>
      </c>
      <c r="K169" s="65">
        <v>228</v>
      </c>
      <c r="L169" s="64">
        <v>180</v>
      </c>
      <c r="M169" s="64" t="s">
        <v>38</v>
      </c>
      <c r="N169" s="44"/>
      <c r="O169" s="45">
        <f t="shared" si="3"/>
        <v>0</v>
      </c>
    </row>
    <row r="170" spans="1:15" ht="63.75">
      <c r="A170" s="64" t="s">
        <v>1053</v>
      </c>
      <c r="B170" s="65" t="s">
        <v>1057</v>
      </c>
      <c r="C170" s="64" t="s">
        <v>734</v>
      </c>
      <c r="D170" s="64">
        <v>5</v>
      </c>
      <c r="E170" s="64">
        <v>15</v>
      </c>
      <c r="F170" s="64">
        <v>25</v>
      </c>
      <c r="G170" s="209" t="s">
        <v>1058</v>
      </c>
      <c r="H170" s="64" t="s">
        <v>121</v>
      </c>
      <c r="I170" s="64">
        <v>30</v>
      </c>
      <c r="J170" s="64" t="s">
        <v>122</v>
      </c>
      <c r="K170" s="65">
        <v>241</v>
      </c>
      <c r="L170" s="64">
        <v>270</v>
      </c>
      <c r="M170" s="49" t="s">
        <v>44</v>
      </c>
      <c r="N170" s="44"/>
      <c r="O170" s="45">
        <f t="shared" si="3"/>
        <v>0</v>
      </c>
    </row>
    <row r="171" spans="1:15" ht="38.25">
      <c r="A171" s="64" t="s">
        <v>1053</v>
      </c>
      <c r="B171" s="65" t="s">
        <v>1059</v>
      </c>
      <c r="C171" s="64" t="s">
        <v>194</v>
      </c>
      <c r="D171" s="64">
        <v>4.7</v>
      </c>
      <c r="E171" s="64">
        <v>12</v>
      </c>
      <c r="F171" s="64">
        <v>23</v>
      </c>
      <c r="G171" s="209" t="s">
        <v>1060</v>
      </c>
      <c r="H171" s="64" t="s">
        <v>121</v>
      </c>
      <c r="I171" s="64">
        <v>30</v>
      </c>
      <c r="J171" s="64" t="s">
        <v>122</v>
      </c>
      <c r="K171" s="65">
        <v>205</v>
      </c>
      <c r="L171" s="64">
        <v>180</v>
      </c>
      <c r="M171" s="64" t="s">
        <v>38</v>
      </c>
      <c r="N171" s="44"/>
      <c r="O171" s="45">
        <f t="shared" si="3"/>
        <v>0</v>
      </c>
    </row>
    <row r="172" spans="1:15" ht="25.5">
      <c r="A172" s="51" t="s">
        <v>1061</v>
      </c>
      <c r="B172" s="52" t="s">
        <v>1062</v>
      </c>
      <c r="C172" s="51" t="s">
        <v>676</v>
      </c>
      <c r="D172" s="51">
        <v>6.5</v>
      </c>
      <c r="E172" s="51" t="s">
        <v>52</v>
      </c>
      <c r="F172" s="51">
        <v>8</v>
      </c>
      <c r="G172" s="223" t="s">
        <v>1063</v>
      </c>
      <c r="H172" s="51" t="s">
        <v>121</v>
      </c>
      <c r="I172" s="51">
        <v>20</v>
      </c>
      <c r="J172" s="51" t="s">
        <v>122</v>
      </c>
      <c r="K172" s="52">
        <v>425</v>
      </c>
      <c r="L172" s="51">
        <v>360</v>
      </c>
      <c r="M172" s="51" t="s">
        <v>38</v>
      </c>
      <c r="N172" s="44"/>
      <c r="O172" s="45">
        <f t="shared" si="3"/>
        <v>0</v>
      </c>
    </row>
    <row r="173" spans="1:15" ht="38.25">
      <c r="A173" s="51" t="s">
        <v>1061</v>
      </c>
      <c r="B173" s="52" t="s">
        <v>1064</v>
      </c>
      <c r="C173" s="51" t="s">
        <v>703</v>
      </c>
      <c r="D173" s="51">
        <v>8</v>
      </c>
      <c r="E173" s="51">
        <v>19</v>
      </c>
      <c r="F173" s="51">
        <v>75</v>
      </c>
      <c r="G173" s="223" t="s">
        <v>1065</v>
      </c>
      <c r="H173" s="51" t="s">
        <v>121</v>
      </c>
      <c r="I173" s="51">
        <v>20</v>
      </c>
      <c r="J173" s="51" t="s">
        <v>122</v>
      </c>
      <c r="K173" s="52">
        <v>377</v>
      </c>
      <c r="L173" s="51">
        <v>240</v>
      </c>
      <c r="M173" s="51" t="s">
        <v>38</v>
      </c>
      <c r="N173" s="44"/>
      <c r="O173" s="45">
        <f t="shared" si="3"/>
        <v>0</v>
      </c>
    </row>
    <row r="174" spans="1:15" ht="38.25">
      <c r="A174" s="51" t="s">
        <v>1061</v>
      </c>
      <c r="B174" s="52" t="s">
        <v>1066</v>
      </c>
      <c r="C174" s="51" t="s">
        <v>731</v>
      </c>
      <c r="D174" s="51">
        <v>6.8</v>
      </c>
      <c r="E174" s="51">
        <v>18</v>
      </c>
      <c r="F174" s="51">
        <v>38</v>
      </c>
      <c r="G174" s="223" t="s">
        <v>1067</v>
      </c>
      <c r="H174" s="51" t="s">
        <v>121</v>
      </c>
      <c r="I174" s="51">
        <v>20</v>
      </c>
      <c r="J174" s="51" t="s">
        <v>122</v>
      </c>
      <c r="K174" s="52">
        <v>355</v>
      </c>
      <c r="L174" s="51">
        <v>240</v>
      </c>
      <c r="M174" s="51" t="s">
        <v>38</v>
      </c>
      <c r="N174" s="44"/>
      <c r="O174" s="45">
        <f t="shared" si="3"/>
        <v>0</v>
      </c>
    </row>
    <row r="175" spans="1:15" ht="38.25">
      <c r="A175" s="51" t="s">
        <v>1061</v>
      </c>
      <c r="B175" s="52" t="s">
        <v>1068</v>
      </c>
      <c r="C175" s="51" t="s">
        <v>734</v>
      </c>
      <c r="D175" s="51">
        <v>5.6</v>
      </c>
      <c r="E175" s="51">
        <v>12</v>
      </c>
      <c r="F175" s="51">
        <v>24</v>
      </c>
      <c r="G175" s="223" t="s">
        <v>1069</v>
      </c>
      <c r="H175" s="51" t="s">
        <v>121</v>
      </c>
      <c r="I175" s="51">
        <v>20</v>
      </c>
      <c r="J175" s="51" t="s">
        <v>122</v>
      </c>
      <c r="K175" s="52">
        <v>262</v>
      </c>
      <c r="L175" s="51">
        <v>240</v>
      </c>
      <c r="M175" s="51" t="s">
        <v>38</v>
      </c>
      <c r="N175" s="44"/>
      <c r="O175" s="45">
        <f t="shared" si="3"/>
        <v>0</v>
      </c>
    </row>
    <row r="176" spans="1:15" ht="25.5">
      <c r="A176" s="51" t="s">
        <v>1061</v>
      </c>
      <c r="B176" s="52" t="s">
        <v>1070</v>
      </c>
      <c r="C176" s="51" t="s">
        <v>671</v>
      </c>
      <c r="D176" s="51">
        <v>6.5</v>
      </c>
      <c r="E176" s="51">
        <v>18</v>
      </c>
      <c r="F176" s="51">
        <v>8</v>
      </c>
      <c r="G176" s="223" t="s">
        <v>1071</v>
      </c>
      <c r="H176" s="51" t="s">
        <v>121</v>
      </c>
      <c r="I176" s="51">
        <v>20</v>
      </c>
      <c r="J176" s="51" t="s">
        <v>122</v>
      </c>
      <c r="K176" s="52">
        <v>459</v>
      </c>
      <c r="L176" s="51">
        <v>360</v>
      </c>
      <c r="M176" s="51" t="s">
        <v>38</v>
      </c>
      <c r="N176" s="44"/>
      <c r="O176" s="45">
        <f t="shared" si="3"/>
        <v>0</v>
      </c>
    </row>
    <row r="177" spans="1:15" ht="38.25">
      <c r="A177" s="51" t="s">
        <v>1061</v>
      </c>
      <c r="B177" s="52" t="s">
        <v>1072</v>
      </c>
      <c r="C177" s="51" t="s">
        <v>676</v>
      </c>
      <c r="D177" s="51">
        <v>5</v>
      </c>
      <c r="E177" s="51">
        <v>15</v>
      </c>
      <c r="F177" s="51">
        <v>10</v>
      </c>
      <c r="G177" s="223" t="s">
        <v>1073</v>
      </c>
      <c r="H177" s="51" t="s">
        <v>121</v>
      </c>
      <c r="I177" s="51">
        <v>20</v>
      </c>
      <c r="J177" s="51" t="s">
        <v>122</v>
      </c>
      <c r="K177" s="52">
        <v>425</v>
      </c>
      <c r="L177" s="51">
        <v>360</v>
      </c>
      <c r="M177" s="51" t="s">
        <v>38</v>
      </c>
      <c r="N177" s="44"/>
      <c r="O177" s="45">
        <f t="shared" si="3"/>
        <v>0</v>
      </c>
    </row>
    <row r="178" spans="1:15" ht="38.25">
      <c r="A178" s="51" t="s">
        <v>1061</v>
      </c>
      <c r="B178" s="52" t="s">
        <v>1074</v>
      </c>
      <c r="C178" s="51" t="s">
        <v>710</v>
      </c>
      <c r="D178" s="51">
        <v>6.3</v>
      </c>
      <c r="E178" s="51">
        <v>15</v>
      </c>
      <c r="F178" s="51">
        <v>49</v>
      </c>
      <c r="G178" s="223" t="s">
        <v>1075</v>
      </c>
      <c r="H178" s="51" t="s">
        <v>121</v>
      </c>
      <c r="I178" s="51">
        <v>20</v>
      </c>
      <c r="J178" s="51" t="s">
        <v>122</v>
      </c>
      <c r="K178" s="52">
        <v>355</v>
      </c>
      <c r="L178" s="51">
        <v>240</v>
      </c>
      <c r="M178" s="51" t="s">
        <v>38</v>
      </c>
      <c r="N178" s="44"/>
      <c r="O178" s="45">
        <f t="shared" si="3"/>
        <v>0</v>
      </c>
    </row>
    <row r="179" spans="1:15" ht="25.5">
      <c r="A179" s="51" t="s">
        <v>1061</v>
      </c>
      <c r="B179" s="52" t="s">
        <v>1076</v>
      </c>
      <c r="C179" s="51" t="s">
        <v>676</v>
      </c>
      <c r="D179" s="51">
        <v>5.2</v>
      </c>
      <c r="E179" s="51">
        <v>15</v>
      </c>
      <c r="F179" s="51">
        <v>10</v>
      </c>
      <c r="G179" s="223" t="s">
        <v>1077</v>
      </c>
      <c r="H179" s="51" t="s">
        <v>121</v>
      </c>
      <c r="I179" s="51">
        <v>20</v>
      </c>
      <c r="J179" s="51" t="s">
        <v>122</v>
      </c>
      <c r="K179" s="52">
        <v>368</v>
      </c>
      <c r="L179" s="51">
        <v>240</v>
      </c>
      <c r="M179" s="51" t="s">
        <v>38</v>
      </c>
      <c r="N179" s="44"/>
      <c r="O179" s="45">
        <f t="shared" si="3"/>
        <v>0</v>
      </c>
    </row>
    <row r="180" spans="1:15" ht="38.25">
      <c r="A180" s="51" t="s">
        <v>1061</v>
      </c>
      <c r="B180" s="52" t="s">
        <v>1078</v>
      </c>
      <c r="C180" s="51" t="s">
        <v>748</v>
      </c>
      <c r="D180" s="51">
        <v>5.6</v>
      </c>
      <c r="E180" s="51">
        <v>14</v>
      </c>
      <c r="F180" s="51">
        <v>20</v>
      </c>
      <c r="G180" s="223" t="s">
        <v>1079</v>
      </c>
      <c r="H180" s="51" t="s">
        <v>121</v>
      </c>
      <c r="I180" s="51">
        <v>20</v>
      </c>
      <c r="J180" s="51" t="s">
        <v>122</v>
      </c>
      <c r="K180" s="52">
        <v>355</v>
      </c>
      <c r="L180" s="51">
        <v>240</v>
      </c>
      <c r="M180" s="51" t="s">
        <v>38</v>
      </c>
      <c r="N180" s="44"/>
      <c r="O180" s="45">
        <f t="shared" si="3"/>
        <v>0</v>
      </c>
    </row>
    <row r="181" spans="1:15" ht="38.25">
      <c r="A181" s="51" t="s">
        <v>1061</v>
      </c>
      <c r="B181" s="52" t="s">
        <v>1080</v>
      </c>
      <c r="C181" s="51" t="s">
        <v>804</v>
      </c>
      <c r="D181" s="51">
        <v>5.4</v>
      </c>
      <c r="E181" s="51">
        <v>17</v>
      </c>
      <c r="F181" s="51">
        <v>10</v>
      </c>
      <c r="G181" s="223" t="s">
        <v>1081</v>
      </c>
      <c r="H181" s="51" t="s">
        <v>121</v>
      </c>
      <c r="I181" s="51">
        <v>20</v>
      </c>
      <c r="J181" s="51" t="s">
        <v>122</v>
      </c>
      <c r="K181" s="52">
        <v>414</v>
      </c>
      <c r="L181" s="51">
        <v>360</v>
      </c>
      <c r="M181" s="51" t="s">
        <v>38</v>
      </c>
      <c r="N181" s="44"/>
      <c r="O181" s="45">
        <f t="shared" si="3"/>
        <v>0</v>
      </c>
    </row>
    <row r="182" spans="1:15" ht="63.75">
      <c r="A182" s="51" t="s">
        <v>1061</v>
      </c>
      <c r="B182" s="52" t="s">
        <v>1082</v>
      </c>
      <c r="C182" s="51" t="s">
        <v>1004</v>
      </c>
      <c r="D182" s="51">
        <v>6.9</v>
      </c>
      <c r="E182" s="51">
        <v>21</v>
      </c>
      <c r="F182" s="51">
        <v>20</v>
      </c>
      <c r="G182" s="223" t="s">
        <v>1083</v>
      </c>
      <c r="H182" s="51" t="s">
        <v>121</v>
      </c>
      <c r="I182" s="51">
        <v>20</v>
      </c>
      <c r="J182" s="51" t="s">
        <v>122</v>
      </c>
      <c r="K182" s="52">
        <v>355</v>
      </c>
      <c r="L182" s="51">
        <v>240</v>
      </c>
      <c r="M182" s="51" t="s">
        <v>38</v>
      </c>
      <c r="N182" s="44"/>
      <c r="O182" s="45">
        <f t="shared" si="3"/>
        <v>0</v>
      </c>
    </row>
    <row r="183" spans="1:15" ht="38.25">
      <c r="A183" s="79" t="s">
        <v>1084</v>
      </c>
      <c r="B183" s="80" t="s">
        <v>1085</v>
      </c>
      <c r="C183" s="79" t="s">
        <v>187</v>
      </c>
      <c r="D183" s="79">
        <v>6.5</v>
      </c>
      <c r="E183" s="79" t="s">
        <v>52</v>
      </c>
      <c r="F183" s="79" t="s">
        <v>52</v>
      </c>
      <c r="G183" s="224" t="s">
        <v>1086</v>
      </c>
      <c r="H183" s="79" t="s">
        <v>121</v>
      </c>
      <c r="I183" s="79">
        <v>20</v>
      </c>
      <c r="J183" s="79"/>
      <c r="K183" s="80">
        <v>445</v>
      </c>
      <c r="L183" s="79">
        <v>365</v>
      </c>
      <c r="M183" s="79" t="s">
        <v>38</v>
      </c>
      <c r="N183" s="44"/>
      <c r="O183" s="45">
        <f t="shared" si="3"/>
        <v>0</v>
      </c>
    </row>
    <row r="184" spans="1:15" ht="38.25">
      <c r="A184" s="79" t="s">
        <v>1084</v>
      </c>
      <c r="B184" s="80" t="s">
        <v>1087</v>
      </c>
      <c r="C184" s="79" t="s">
        <v>777</v>
      </c>
      <c r="D184" s="79">
        <v>4.7</v>
      </c>
      <c r="E184" s="79">
        <v>13</v>
      </c>
      <c r="F184" s="79" t="s">
        <v>52</v>
      </c>
      <c r="G184" s="224" t="s">
        <v>1088</v>
      </c>
      <c r="H184" s="79" t="s">
        <v>121</v>
      </c>
      <c r="I184" s="79">
        <v>20</v>
      </c>
      <c r="J184" s="79" t="s">
        <v>122</v>
      </c>
      <c r="K184" s="80">
        <v>303</v>
      </c>
      <c r="L184" s="79">
        <v>180</v>
      </c>
      <c r="M184" s="49" t="s">
        <v>44</v>
      </c>
      <c r="N184" s="44"/>
      <c r="O184" s="45">
        <f t="shared" si="3"/>
        <v>0</v>
      </c>
    </row>
    <row r="185" spans="1:15" ht="38.25">
      <c r="A185" s="79" t="s">
        <v>1084</v>
      </c>
      <c r="B185" s="80" t="s">
        <v>1089</v>
      </c>
      <c r="C185" s="79" t="s">
        <v>769</v>
      </c>
      <c r="D185" s="79">
        <v>8</v>
      </c>
      <c r="E185" s="79">
        <v>18</v>
      </c>
      <c r="F185" s="79" t="s">
        <v>52</v>
      </c>
      <c r="G185" s="224" t="s">
        <v>1090</v>
      </c>
      <c r="H185" s="79" t="s">
        <v>121</v>
      </c>
      <c r="I185" s="79">
        <v>20</v>
      </c>
      <c r="J185" s="79"/>
      <c r="K185" s="80">
        <v>514</v>
      </c>
      <c r="L185" s="79">
        <v>365</v>
      </c>
      <c r="M185" s="79" t="s">
        <v>38</v>
      </c>
      <c r="N185" s="44"/>
      <c r="O185" s="45">
        <f t="shared" si="3"/>
        <v>0</v>
      </c>
    </row>
    <row r="186" spans="1:15" ht="38.25">
      <c r="A186" s="79" t="s">
        <v>1084</v>
      </c>
      <c r="B186" s="80" t="s">
        <v>1091</v>
      </c>
      <c r="C186" s="79" t="s">
        <v>1092</v>
      </c>
      <c r="D186" s="79">
        <v>7</v>
      </c>
      <c r="E186" s="79" t="s">
        <v>52</v>
      </c>
      <c r="F186" s="79" t="s">
        <v>52</v>
      </c>
      <c r="G186" s="224" t="s">
        <v>1093</v>
      </c>
      <c r="H186" s="79" t="s">
        <v>121</v>
      </c>
      <c r="I186" s="79">
        <v>20</v>
      </c>
      <c r="J186" s="79"/>
      <c r="K186" s="80">
        <v>461</v>
      </c>
      <c r="L186" s="79">
        <v>365</v>
      </c>
      <c r="M186" s="79" t="s">
        <v>38</v>
      </c>
      <c r="N186" s="44"/>
      <c r="O186" s="45">
        <f t="shared" si="3"/>
        <v>0</v>
      </c>
    </row>
    <row r="187" spans="1:15" ht="38.25">
      <c r="A187" s="79" t="s">
        <v>1084</v>
      </c>
      <c r="B187" s="80" t="s">
        <v>1094</v>
      </c>
      <c r="C187" s="79" t="s">
        <v>769</v>
      </c>
      <c r="D187" s="79">
        <v>8</v>
      </c>
      <c r="E187" s="79" t="s">
        <v>52</v>
      </c>
      <c r="F187" s="79" t="s">
        <v>52</v>
      </c>
      <c r="G187" s="224" t="s">
        <v>1095</v>
      </c>
      <c r="H187" s="79" t="s">
        <v>121</v>
      </c>
      <c r="I187" s="79">
        <v>20</v>
      </c>
      <c r="J187" s="79"/>
      <c r="K187" s="80">
        <v>514</v>
      </c>
      <c r="L187" s="79">
        <v>365</v>
      </c>
      <c r="M187" s="79" t="s">
        <v>38</v>
      </c>
      <c r="N187" s="44"/>
      <c r="O187" s="45">
        <f t="shared" si="3"/>
        <v>0</v>
      </c>
    </row>
    <row r="188" spans="1:15" ht="38.25">
      <c r="A188" s="79" t="s">
        <v>1084</v>
      </c>
      <c r="B188" s="80" t="s">
        <v>1096</v>
      </c>
      <c r="C188" s="79" t="s">
        <v>1097</v>
      </c>
      <c r="D188" s="79">
        <v>5.5</v>
      </c>
      <c r="E188" s="79" t="s">
        <v>52</v>
      </c>
      <c r="F188" s="79" t="s">
        <v>52</v>
      </c>
      <c r="G188" s="224" t="s">
        <v>1098</v>
      </c>
      <c r="H188" s="79" t="s">
        <v>121</v>
      </c>
      <c r="I188" s="79">
        <v>20</v>
      </c>
      <c r="J188" s="79"/>
      <c r="K188" s="80">
        <v>412</v>
      </c>
      <c r="L188" s="79">
        <v>365</v>
      </c>
      <c r="M188" s="79" t="s">
        <v>38</v>
      </c>
      <c r="N188" s="44"/>
      <c r="O188" s="45">
        <f t="shared" si="3"/>
        <v>0</v>
      </c>
    </row>
    <row r="189" spans="1:15" ht="38.25">
      <c r="A189" s="79" t="s">
        <v>1084</v>
      </c>
      <c r="B189" s="80" t="s">
        <v>1099</v>
      </c>
      <c r="C189" s="79" t="s">
        <v>671</v>
      </c>
      <c r="D189" s="79">
        <v>5</v>
      </c>
      <c r="E189" s="79" t="s">
        <v>52</v>
      </c>
      <c r="F189" s="79" t="s">
        <v>52</v>
      </c>
      <c r="G189" s="224" t="s">
        <v>1100</v>
      </c>
      <c r="H189" s="79" t="s">
        <v>121</v>
      </c>
      <c r="I189" s="79">
        <v>20</v>
      </c>
      <c r="J189" s="79"/>
      <c r="K189" s="80">
        <v>440</v>
      </c>
      <c r="L189" s="79">
        <v>365</v>
      </c>
      <c r="M189" s="79" t="s">
        <v>38</v>
      </c>
      <c r="N189" s="44"/>
      <c r="O189" s="45">
        <f t="shared" si="3"/>
        <v>0</v>
      </c>
    </row>
    <row r="190" spans="1:15" ht="38.25">
      <c r="A190" s="79" t="s">
        <v>1084</v>
      </c>
      <c r="B190" s="80" t="s">
        <v>1101</v>
      </c>
      <c r="C190" s="79" t="s">
        <v>338</v>
      </c>
      <c r="D190" s="79">
        <v>4.5</v>
      </c>
      <c r="E190" s="79">
        <v>12</v>
      </c>
      <c r="F190" s="79" t="s">
        <v>52</v>
      </c>
      <c r="G190" s="224" t="s">
        <v>1102</v>
      </c>
      <c r="H190" s="79" t="s">
        <v>121</v>
      </c>
      <c r="I190" s="79">
        <v>20</v>
      </c>
      <c r="J190" s="79" t="s">
        <v>122</v>
      </c>
      <c r="K190" s="80">
        <v>262</v>
      </c>
      <c r="L190" s="79">
        <v>365</v>
      </c>
      <c r="M190" s="79" t="s">
        <v>38</v>
      </c>
      <c r="N190" s="44"/>
      <c r="O190" s="45">
        <f t="shared" si="3"/>
        <v>0</v>
      </c>
    </row>
    <row r="191" spans="1:15" ht="38.25">
      <c r="A191" s="79" t="s">
        <v>1084</v>
      </c>
      <c r="B191" s="80" t="s">
        <v>1103</v>
      </c>
      <c r="C191" s="79" t="s">
        <v>814</v>
      </c>
      <c r="D191" s="79">
        <v>6</v>
      </c>
      <c r="E191" s="79">
        <v>12</v>
      </c>
      <c r="F191" s="79" t="s">
        <v>52</v>
      </c>
      <c r="G191" s="224" t="s">
        <v>1104</v>
      </c>
      <c r="H191" s="79" t="s">
        <v>121</v>
      </c>
      <c r="I191" s="79">
        <v>20</v>
      </c>
      <c r="J191" s="79" t="s">
        <v>122</v>
      </c>
      <c r="K191" s="80">
        <v>463</v>
      </c>
      <c r="L191" s="79">
        <v>365</v>
      </c>
      <c r="M191" s="79" t="s">
        <v>38</v>
      </c>
      <c r="N191" s="44"/>
      <c r="O191" s="45">
        <f t="shared" si="3"/>
        <v>0</v>
      </c>
    </row>
    <row r="192" spans="1:15" ht="38.25">
      <c r="A192" s="79" t="s">
        <v>1084</v>
      </c>
      <c r="B192" s="80" t="s">
        <v>1105</v>
      </c>
      <c r="C192" s="79" t="s">
        <v>194</v>
      </c>
      <c r="D192" s="79">
        <v>4.7</v>
      </c>
      <c r="E192" s="79">
        <v>12</v>
      </c>
      <c r="F192" s="79" t="s">
        <v>52</v>
      </c>
      <c r="G192" s="224" t="s">
        <v>1106</v>
      </c>
      <c r="H192" s="79" t="s">
        <v>121</v>
      </c>
      <c r="I192" s="79">
        <v>20</v>
      </c>
      <c r="J192" s="79" t="s">
        <v>122</v>
      </c>
      <c r="K192" s="80">
        <v>262</v>
      </c>
      <c r="L192" s="79">
        <v>365</v>
      </c>
      <c r="M192" s="49" t="s">
        <v>44</v>
      </c>
      <c r="N192" s="44"/>
      <c r="O192" s="45">
        <f t="shared" si="3"/>
        <v>0</v>
      </c>
    </row>
    <row r="193" spans="1:15" ht="38.25">
      <c r="A193" s="76" t="s">
        <v>1107</v>
      </c>
      <c r="B193" s="77" t="s">
        <v>1108</v>
      </c>
      <c r="C193" s="76" t="s">
        <v>1109</v>
      </c>
      <c r="D193" s="76">
        <v>5.5</v>
      </c>
      <c r="E193" s="76" t="s">
        <v>52</v>
      </c>
      <c r="F193" s="76" t="s">
        <v>52</v>
      </c>
      <c r="G193" s="201" t="s">
        <v>1110</v>
      </c>
      <c r="H193" s="76" t="s">
        <v>121</v>
      </c>
      <c r="I193" s="76">
        <v>20</v>
      </c>
      <c r="J193" s="76" t="s">
        <v>122</v>
      </c>
      <c r="K193" s="77">
        <v>495</v>
      </c>
      <c r="L193" s="76">
        <v>240</v>
      </c>
      <c r="M193" s="76" t="s">
        <v>38</v>
      </c>
      <c r="N193" s="44"/>
      <c r="O193" s="45">
        <f t="shared" si="3"/>
        <v>0</v>
      </c>
    </row>
    <row r="194" spans="1:15" ht="38.25">
      <c r="A194" s="76" t="s">
        <v>1107</v>
      </c>
      <c r="B194" s="77" t="s">
        <v>1111</v>
      </c>
      <c r="C194" s="76" t="s">
        <v>431</v>
      </c>
      <c r="D194" s="76">
        <v>5.9</v>
      </c>
      <c r="E194" s="76" t="s">
        <v>52</v>
      </c>
      <c r="F194" s="76" t="s">
        <v>52</v>
      </c>
      <c r="G194" s="201" t="s">
        <v>1112</v>
      </c>
      <c r="H194" s="76" t="s">
        <v>121</v>
      </c>
      <c r="I194" s="76">
        <v>20</v>
      </c>
      <c r="J194" s="76" t="s">
        <v>122</v>
      </c>
      <c r="K194" s="77">
        <v>440</v>
      </c>
      <c r="L194" s="76">
        <v>240</v>
      </c>
      <c r="M194" s="76" t="s">
        <v>38</v>
      </c>
      <c r="N194" s="44"/>
      <c r="O194" s="45">
        <f t="shared" si="3"/>
        <v>0</v>
      </c>
    </row>
    <row r="195" spans="1:15" ht="38.25">
      <c r="A195" s="76" t="s">
        <v>1107</v>
      </c>
      <c r="B195" s="77" t="s">
        <v>1113</v>
      </c>
      <c r="C195" s="76" t="s">
        <v>827</v>
      </c>
      <c r="D195" s="76">
        <v>6</v>
      </c>
      <c r="E195" s="76" t="s">
        <v>52</v>
      </c>
      <c r="F195" s="76" t="s">
        <v>52</v>
      </c>
      <c r="G195" s="201" t="s">
        <v>1114</v>
      </c>
      <c r="H195" s="76" t="s">
        <v>121</v>
      </c>
      <c r="I195" s="76">
        <v>20</v>
      </c>
      <c r="J195" s="76" t="s">
        <v>122</v>
      </c>
      <c r="K195" s="77">
        <v>503</v>
      </c>
      <c r="L195" s="76">
        <v>240</v>
      </c>
      <c r="M195" s="76" t="s">
        <v>38</v>
      </c>
      <c r="N195" s="44"/>
      <c r="O195" s="45">
        <f t="shared" si="3"/>
        <v>0</v>
      </c>
    </row>
    <row r="196" spans="1:15" ht="51">
      <c r="A196" s="76" t="s">
        <v>1107</v>
      </c>
      <c r="B196" s="77" t="s">
        <v>1115</v>
      </c>
      <c r="C196" s="76" t="s">
        <v>671</v>
      </c>
      <c r="D196" s="76">
        <v>5</v>
      </c>
      <c r="E196" s="76" t="s">
        <v>52</v>
      </c>
      <c r="F196" s="76" t="s">
        <v>52</v>
      </c>
      <c r="G196" s="201" t="s">
        <v>1116</v>
      </c>
      <c r="H196" s="76" t="s">
        <v>121</v>
      </c>
      <c r="I196" s="76">
        <v>20</v>
      </c>
      <c r="J196" s="76" t="s">
        <v>122</v>
      </c>
      <c r="K196" s="77">
        <v>475</v>
      </c>
      <c r="L196" s="76">
        <v>240</v>
      </c>
      <c r="M196" s="76" t="s">
        <v>38</v>
      </c>
      <c r="N196" s="44"/>
      <c r="O196" s="45">
        <f t="shared" si="3"/>
        <v>0</v>
      </c>
    </row>
    <row r="197" spans="1:15" ht="25.5">
      <c r="A197" s="97" t="s">
        <v>1117</v>
      </c>
      <c r="B197" s="98" t="s">
        <v>1118</v>
      </c>
      <c r="C197" s="97" t="s">
        <v>1119</v>
      </c>
      <c r="D197" s="97">
        <v>6.5</v>
      </c>
      <c r="E197" s="97">
        <v>15</v>
      </c>
      <c r="F197" s="97">
        <v>45</v>
      </c>
      <c r="G197" s="225" t="s">
        <v>1120</v>
      </c>
      <c r="H197" s="97" t="s">
        <v>121</v>
      </c>
      <c r="I197" s="97">
        <v>20</v>
      </c>
      <c r="J197" s="97" t="s">
        <v>122</v>
      </c>
      <c r="K197" s="98">
        <v>469</v>
      </c>
      <c r="L197" s="97">
        <v>365</v>
      </c>
      <c r="M197" s="97" t="s">
        <v>38</v>
      </c>
      <c r="N197" s="44"/>
      <c r="O197" s="45">
        <f t="shared" si="3"/>
        <v>0</v>
      </c>
    </row>
    <row r="198" spans="1:15" ht="25.5">
      <c r="A198" s="97" t="s">
        <v>1117</v>
      </c>
      <c r="B198" s="98" t="s">
        <v>1121</v>
      </c>
      <c r="C198" s="97" t="s">
        <v>1092</v>
      </c>
      <c r="D198" s="97">
        <v>8</v>
      </c>
      <c r="E198" s="97">
        <v>19</v>
      </c>
      <c r="F198" s="97">
        <v>45</v>
      </c>
      <c r="G198" s="225" t="s">
        <v>1122</v>
      </c>
      <c r="H198" s="97" t="s">
        <v>121</v>
      </c>
      <c r="I198" s="97">
        <v>20</v>
      </c>
      <c r="J198" s="97" t="s">
        <v>122</v>
      </c>
      <c r="K198" s="98">
        <v>585</v>
      </c>
      <c r="L198" s="97">
        <v>365</v>
      </c>
      <c r="M198" s="97" t="s">
        <v>38</v>
      </c>
      <c r="N198" s="44"/>
      <c r="O198" s="45">
        <f t="shared" si="3"/>
        <v>0</v>
      </c>
    </row>
    <row r="199" spans="1:15" ht="51">
      <c r="A199" s="97" t="s">
        <v>1117</v>
      </c>
      <c r="B199" s="98" t="s">
        <v>1123</v>
      </c>
      <c r="C199" s="97" t="s">
        <v>1092</v>
      </c>
      <c r="D199" s="97">
        <v>6.5</v>
      </c>
      <c r="E199" s="97" t="s">
        <v>1124</v>
      </c>
      <c r="F199" s="97">
        <v>43</v>
      </c>
      <c r="G199" s="225" t="s">
        <v>1125</v>
      </c>
      <c r="H199" s="97" t="s">
        <v>121</v>
      </c>
      <c r="I199" s="97">
        <v>20</v>
      </c>
      <c r="J199" s="97" t="s">
        <v>122</v>
      </c>
      <c r="K199" s="98">
        <v>469</v>
      </c>
      <c r="L199" s="97">
        <v>365</v>
      </c>
      <c r="M199" s="97" t="s">
        <v>38</v>
      </c>
      <c r="N199" s="44"/>
      <c r="O199" s="45">
        <f t="shared" si="3"/>
        <v>0</v>
      </c>
    </row>
    <row r="200" spans="1:15" ht="25.5">
      <c r="A200" s="97" t="s">
        <v>1117</v>
      </c>
      <c r="B200" s="98" t="s">
        <v>1126</v>
      </c>
      <c r="C200" s="97" t="s">
        <v>1092</v>
      </c>
      <c r="D200" s="97">
        <v>6.5</v>
      </c>
      <c r="E200" s="97" t="s">
        <v>1127</v>
      </c>
      <c r="F200" s="97">
        <v>35</v>
      </c>
      <c r="G200" s="225" t="s">
        <v>1128</v>
      </c>
      <c r="H200" s="97" t="s">
        <v>121</v>
      </c>
      <c r="I200" s="97">
        <v>20</v>
      </c>
      <c r="J200" s="97" t="s">
        <v>122</v>
      </c>
      <c r="K200" s="98">
        <v>511</v>
      </c>
      <c r="L200" s="97">
        <v>365</v>
      </c>
      <c r="M200" s="97" t="s">
        <v>38</v>
      </c>
      <c r="N200" s="44"/>
      <c r="O200" s="45">
        <f t="shared" si="3"/>
        <v>0</v>
      </c>
    </row>
    <row r="201" spans="1:15" ht="25.5">
      <c r="A201" s="97" t="s">
        <v>1117</v>
      </c>
      <c r="B201" s="98" t="s">
        <v>1129</v>
      </c>
      <c r="C201" s="97" t="s">
        <v>1130</v>
      </c>
      <c r="D201" s="97">
        <v>4.8</v>
      </c>
      <c r="E201" s="97">
        <v>14</v>
      </c>
      <c r="F201" s="97">
        <v>35</v>
      </c>
      <c r="G201" s="225" t="s">
        <v>1131</v>
      </c>
      <c r="H201" s="97" t="s">
        <v>121</v>
      </c>
      <c r="I201" s="97">
        <v>20</v>
      </c>
      <c r="J201" s="97" t="s">
        <v>122</v>
      </c>
      <c r="K201" s="98">
        <v>468</v>
      </c>
      <c r="L201" s="97">
        <v>365</v>
      </c>
      <c r="M201" s="97" t="s">
        <v>38</v>
      </c>
      <c r="N201" s="44"/>
      <c r="O201" s="45">
        <f t="shared" si="3"/>
        <v>0</v>
      </c>
    </row>
    <row r="202" spans="1:15" ht="25.5">
      <c r="A202" s="97" t="s">
        <v>1117</v>
      </c>
      <c r="B202" s="98" t="s">
        <v>1132</v>
      </c>
      <c r="C202" s="97" t="s">
        <v>685</v>
      </c>
      <c r="D202" s="97">
        <v>6</v>
      </c>
      <c r="E202" s="97">
        <v>16</v>
      </c>
      <c r="F202" s="97">
        <v>55</v>
      </c>
      <c r="G202" s="225" t="s">
        <v>1133</v>
      </c>
      <c r="H202" s="97" t="s">
        <v>121</v>
      </c>
      <c r="I202" s="97">
        <v>20</v>
      </c>
      <c r="J202" s="97" t="s">
        <v>122</v>
      </c>
      <c r="K202" s="98">
        <v>474</v>
      </c>
      <c r="L202" s="97">
        <v>365</v>
      </c>
      <c r="M202" s="97" t="s">
        <v>38</v>
      </c>
      <c r="N202" s="44"/>
      <c r="O202" s="45">
        <f t="shared" si="3"/>
        <v>0</v>
      </c>
    </row>
    <row r="203" spans="1:15" ht="63.75">
      <c r="A203" s="91" t="s">
        <v>198</v>
      </c>
      <c r="B203" s="92" t="s">
        <v>1134</v>
      </c>
      <c r="C203" s="91" t="s">
        <v>1135</v>
      </c>
      <c r="D203" s="91">
        <v>6</v>
      </c>
      <c r="E203" s="91" t="s">
        <v>52</v>
      </c>
      <c r="F203" s="91">
        <v>5</v>
      </c>
      <c r="G203" s="189" t="s">
        <v>1136</v>
      </c>
      <c r="H203" s="91" t="s">
        <v>121</v>
      </c>
      <c r="I203" s="91">
        <v>20</v>
      </c>
      <c r="J203" s="91" t="s">
        <v>122</v>
      </c>
      <c r="K203" s="92">
        <v>360</v>
      </c>
      <c r="L203" s="91">
        <v>360</v>
      </c>
      <c r="M203" s="193" t="s">
        <v>357</v>
      </c>
      <c r="N203" s="44"/>
      <c r="O203" s="45">
        <f t="shared" si="3"/>
        <v>0</v>
      </c>
    </row>
    <row r="204" spans="1:15" ht="25.5">
      <c r="A204" s="91" t="s">
        <v>198</v>
      </c>
      <c r="B204" s="92" t="s">
        <v>1137</v>
      </c>
      <c r="C204" s="91" t="s">
        <v>703</v>
      </c>
      <c r="D204" s="91">
        <v>7.2</v>
      </c>
      <c r="E204" s="91" t="s">
        <v>52</v>
      </c>
      <c r="F204" s="91">
        <v>95</v>
      </c>
      <c r="G204" s="189" t="s">
        <v>1138</v>
      </c>
      <c r="H204" s="91" t="s">
        <v>121</v>
      </c>
      <c r="I204" s="91">
        <v>30</v>
      </c>
      <c r="J204" s="91" t="s">
        <v>122</v>
      </c>
      <c r="K204" s="92">
        <v>338</v>
      </c>
      <c r="L204" s="91">
        <v>360</v>
      </c>
      <c r="M204" s="91" t="s">
        <v>38</v>
      </c>
      <c r="N204" s="44"/>
      <c r="O204" s="45">
        <f t="shared" si="3"/>
        <v>0</v>
      </c>
    </row>
    <row r="205" spans="1:15" ht="25.5">
      <c r="A205" s="91" t="s">
        <v>198</v>
      </c>
      <c r="B205" s="92" t="s">
        <v>1139</v>
      </c>
      <c r="C205" s="91" t="s">
        <v>804</v>
      </c>
      <c r="D205" s="91">
        <v>6.9</v>
      </c>
      <c r="E205" s="91" t="s">
        <v>52</v>
      </c>
      <c r="F205" s="91" t="s">
        <v>52</v>
      </c>
      <c r="G205" s="189" t="s">
        <v>1140</v>
      </c>
      <c r="H205" s="91" t="s">
        <v>121</v>
      </c>
      <c r="I205" s="91">
        <v>20</v>
      </c>
      <c r="J205" s="91" t="s">
        <v>122</v>
      </c>
      <c r="K205" s="92">
        <v>371</v>
      </c>
      <c r="L205" s="91">
        <v>360</v>
      </c>
      <c r="M205" s="91" t="s">
        <v>38</v>
      </c>
      <c r="N205" s="44"/>
      <c r="O205" s="45">
        <f t="shared" si="3"/>
        <v>0</v>
      </c>
    </row>
    <row r="206" spans="1:15" ht="51">
      <c r="A206" s="91" t="s">
        <v>198</v>
      </c>
      <c r="B206" s="92" t="s">
        <v>1141</v>
      </c>
      <c r="C206" s="91" t="s">
        <v>1097</v>
      </c>
      <c r="D206" s="91">
        <v>4.2</v>
      </c>
      <c r="E206" s="91" t="s">
        <v>52</v>
      </c>
      <c r="F206" s="91" t="s">
        <v>52</v>
      </c>
      <c r="G206" s="189" t="s">
        <v>1142</v>
      </c>
      <c r="H206" s="91" t="s">
        <v>121</v>
      </c>
      <c r="I206" s="91">
        <v>20</v>
      </c>
      <c r="J206" s="91" t="s">
        <v>122</v>
      </c>
      <c r="K206" s="92">
        <v>305</v>
      </c>
      <c r="L206" s="91">
        <v>360</v>
      </c>
      <c r="M206" s="193" t="s">
        <v>357</v>
      </c>
      <c r="N206" s="44"/>
      <c r="O206" s="45">
        <f t="shared" si="3"/>
        <v>0</v>
      </c>
    </row>
    <row r="207" spans="1:15" ht="25.5">
      <c r="A207" s="91" t="s">
        <v>198</v>
      </c>
      <c r="B207" s="92" t="s">
        <v>1143</v>
      </c>
      <c r="C207" s="91" t="s">
        <v>411</v>
      </c>
      <c r="D207" s="91">
        <v>6</v>
      </c>
      <c r="E207" s="91" t="s">
        <v>52</v>
      </c>
      <c r="F207" s="91" t="s">
        <v>52</v>
      </c>
      <c r="G207" s="189" t="s">
        <v>1144</v>
      </c>
      <c r="H207" s="91" t="s">
        <v>121</v>
      </c>
      <c r="I207" s="91">
        <v>20</v>
      </c>
      <c r="J207" s="91" t="s">
        <v>122</v>
      </c>
      <c r="K207" s="92">
        <v>414</v>
      </c>
      <c r="L207" s="91">
        <v>360</v>
      </c>
      <c r="M207" s="193" t="s">
        <v>357</v>
      </c>
      <c r="N207" s="44"/>
      <c r="O207" s="45">
        <f t="shared" si="3"/>
        <v>0</v>
      </c>
    </row>
    <row r="208" spans="1:15" ht="51">
      <c r="A208" s="91" t="s">
        <v>198</v>
      </c>
      <c r="B208" s="92" t="s">
        <v>1145</v>
      </c>
      <c r="C208" s="91" t="s">
        <v>1146</v>
      </c>
      <c r="D208" s="91">
        <v>5.3</v>
      </c>
      <c r="E208" s="91" t="s">
        <v>52</v>
      </c>
      <c r="F208" s="91">
        <v>20</v>
      </c>
      <c r="G208" s="189" t="s">
        <v>1147</v>
      </c>
      <c r="H208" s="91" t="s">
        <v>121</v>
      </c>
      <c r="I208" s="91">
        <v>20</v>
      </c>
      <c r="J208" s="91" t="s">
        <v>122</v>
      </c>
      <c r="K208" s="92">
        <v>305</v>
      </c>
      <c r="L208" s="91">
        <v>360</v>
      </c>
      <c r="M208" s="193" t="s">
        <v>357</v>
      </c>
      <c r="N208" s="44"/>
      <c r="O208" s="45">
        <f t="shared" si="3"/>
        <v>0</v>
      </c>
    </row>
    <row r="209" spans="1:15" ht="38.25">
      <c r="A209" s="91" t="s">
        <v>198</v>
      </c>
      <c r="B209" s="92" t="s">
        <v>1148</v>
      </c>
      <c r="C209" s="91" t="s">
        <v>1149</v>
      </c>
      <c r="D209" s="91">
        <v>2.5</v>
      </c>
      <c r="E209" s="91" t="s">
        <v>52</v>
      </c>
      <c r="F209" s="91">
        <v>5</v>
      </c>
      <c r="G209" s="189" t="s">
        <v>1150</v>
      </c>
      <c r="H209" s="91" t="s">
        <v>121</v>
      </c>
      <c r="I209" s="91">
        <v>20</v>
      </c>
      <c r="J209" s="91" t="s">
        <v>122</v>
      </c>
      <c r="K209" s="92">
        <v>240</v>
      </c>
      <c r="L209" s="91">
        <v>360</v>
      </c>
      <c r="M209" s="193" t="s">
        <v>357</v>
      </c>
      <c r="N209" s="44"/>
      <c r="O209" s="45">
        <f t="shared" si="3"/>
        <v>0</v>
      </c>
    </row>
    <row r="210" spans="1:15" ht="38.25">
      <c r="A210" s="91" t="s">
        <v>198</v>
      </c>
      <c r="B210" s="92" t="s">
        <v>1151</v>
      </c>
      <c r="C210" s="91" t="s">
        <v>671</v>
      </c>
      <c r="D210" s="91">
        <v>6</v>
      </c>
      <c r="E210" s="91" t="s">
        <v>52</v>
      </c>
      <c r="F210" s="91" t="s">
        <v>52</v>
      </c>
      <c r="G210" s="189" t="s">
        <v>1152</v>
      </c>
      <c r="H210" s="91" t="s">
        <v>121</v>
      </c>
      <c r="I210" s="91">
        <v>20</v>
      </c>
      <c r="J210" s="91" t="s">
        <v>122</v>
      </c>
      <c r="K210" s="92">
        <v>366</v>
      </c>
      <c r="L210" s="91">
        <v>360</v>
      </c>
      <c r="M210" s="91" t="s">
        <v>38</v>
      </c>
      <c r="N210" s="44"/>
      <c r="O210" s="45">
        <f t="shared" si="3"/>
        <v>0</v>
      </c>
    </row>
    <row r="211" spans="1:15" ht="38.25">
      <c r="A211" s="91" t="s">
        <v>198</v>
      </c>
      <c r="B211" s="92" t="s">
        <v>1153</v>
      </c>
      <c r="C211" s="91" t="s">
        <v>804</v>
      </c>
      <c r="D211" s="91">
        <v>4.2</v>
      </c>
      <c r="E211" s="91" t="s">
        <v>52</v>
      </c>
      <c r="F211" s="91">
        <v>8</v>
      </c>
      <c r="G211" s="189" t="s">
        <v>1154</v>
      </c>
      <c r="H211" s="91" t="s">
        <v>121</v>
      </c>
      <c r="I211" s="91">
        <v>20</v>
      </c>
      <c r="J211" s="91" t="s">
        <v>122</v>
      </c>
      <c r="K211" s="92">
        <v>332</v>
      </c>
      <c r="L211" s="91">
        <v>360</v>
      </c>
      <c r="M211" s="193" t="s">
        <v>357</v>
      </c>
      <c r="N211" s="44"/>
      <c r="O211" s="45">
        <f t="shared" si="3"/>
        <v>0</v>
      </c>
    </row>
    <row r="212" spans="1:15" ht="25.5">
      <c r="A212" s="91" t="s">
        <v>198</v>
      </c>
      <c r="B212" s="92" t="s">
        <v>1155</v>
      </c>
      <c r="C212" s="91" t="s">
        <v>671</v>
      </c>
      <c r="D212" s="91">
        <v>4.3</v>
      </c>
      <c r="E212" s="91" t="s">
        <v>52</v>
      </c>
      <c r="F212" s="91" t="s">
        <v>52</v>
      </c>
      <c r="G212" s="189" t="s">
        <v>1156</v>
      </c>
      <c r="H212" s="91" t="s">
        <v>121</v>
      </c>
      <c r="I212" s="91">
        <v>20</v>
      </c>
      <c r="J212" s="91" t="s">
        <v>122</v>
      </c>
      <c r="K212" s="92">
        <v>371</v>
      </c>
      <c r="L212" s="91">
        <v>360</v>
      </c>
      <c r="M212" s="193" t="s">
        <v>357</v>
      </c>
      <c r="N212" s="44"/>
      <c r="O212" s="45">
        <f t="shared" si="3"/>
        <v>0</v>
      </c>
    </row>
    <row r="213" spans="1:15" ht="38.25">
      <c r="A213" s="94" t="s">
        <v>205</v>
      </c>
      <c r="B213" s="95" t="s">
        <v>213</v>
      </c>
      <c r="C213" s="94" t="s">
        <v>35</v>
      </c>
      <c r="D213" s="94">
        <v>0</v>
      </c>
      <c r="E213" s="94" t="s">
        <v>52</v>
      </c>
      <c r="F213" s="94" t="s">
        <v>52</v>
      </c>
      <c r="G213" s="226" t="s">
        <v>214</v>
      </c>
      <c r="H213" s="94" t="s">
        <v>121</v>
      </c>
      <c r="I213" s="94">
        <v>20</v>
      </c>
      <c r="J213" s="94" t="s">
        <v>122</v>
      </c>
      <c r="K213" s="95">
        <v>291</v>
      </c>
      <c r="L213" s="94">
        <v>360</v>
      </c>
      <c r="M213" s="94" t="s">
        <v>38</v>
      </c>
      <c r="N213" s="44"/>
      <c r="O213" s="45">
        <f t="shared" si="3"/>
        <v>0</v>
      </c>
    </row>
    <row r="214" spans="1:15" ht="38.25">
      <c r="A214" s="94" t="s">
        <v>205</v>
      </c>
      <c r="B214" s="95" t="s">
        <v>215</v>
      </c>
      <c r="C214" s="94" t="s">
        <v>35</v>
      </c>
      <c r="D214" s="94">
        <v>0</v>
      </c>
      <c r="E214" s="94" t="s">
        <v>52</v>
      </c>
      <c r="F214" s="94" t="s">
        <v>52</v>
      </c>
      <c r="G214" s="226" t="s">
        <v>216</v>
      </c>
      <c r="H214" s="94" t="s">
        <v>121</v>
      </c>
      <c r="I214" s="94">
        <v>20</v>
      </c>
      <c r="J214" s="94" t="s">
        <v>122</v>
      </c>
      <c r="K214" s="95">
        <v>291</v>
      </c>
      <c r="L214" s="94">
        <v>360</v>
      </c>
      <c r="M214" s="94" t="s">
        <v>38</v>
      </c>
      <c r="N214" s="44"/>
      <c r="O214" s="45">
        <f t="shared" si="3"/>
        <v>0</v>
      </c>
    </row>
    <row r="215" spans="1:15" ht="38.25">
      <c r="A215" s="227" t="s">
        <v>593</v>
      </c>
      <c r="B215" s="176" t="s">
        <v>187</v>
      </c>
      <c r="C215" s="227" t="s">
        <v>187</v>
      </c>
      <c r="D215" s="227">
        <v>5.8</v>
      </c>
      <c r="E215" s="227">
        <v>15</v>
      </c>
      <c r="F215" s="227">
        <v>62</v>
      </c>
      <c r="G215" s="228" t="s">
        <v>1157</v>
      </c>
      <c r="H215" s="227" t="s">
        <v>121</v>
      </c>
      <c r="I215" s="227">
        <v>20</v>
      </c>
      <c r="J215" s="227" t="s">
        <v>122</v>
      </c>
      <c r="K215" s="176">
        <v>216</v>
      </c>
      <c r="L215" s="227">
        <v>120</v>
      </c>
      <c r="M215" s="50" t="s">
        <v>123</v>
      </c>
      <c r="N215" s="44"/>
      <c r="O215" s="45">
        <f t="shared" si="3"/>
        <v>0</v>
      </c>
    </row>
    <row r="216" spans="1:15" ht="38.25">
      <c r="A216" s="227" t="s">
        <v>593</v>
      </c>
      <c r="B216" s="176" t="s">
        <v>1158</v>
      </c>
      <c r="C216" s="227" t="s">
        <v>1159</v>
      </c>
      <c r="D216" s="227">
        <v>4.2</v>
      </c>
      <c r="E216" s="227" t="s">
        <v>52</v>
      </c>
      <c r="F216" s="227">
        <v>15</v>
      </c>
      <c r="G216" s="228" t="s">
        <v>1160</v>
      </c>
      <c r="H216" s="227" t="s">
        <v>121</v>
      </c>
      <c r="I216" s="227">
        <v>30</v>
      </c>
      <c r="J216" s="227" t="s">
        <v>122</v>
      </c>
      <c r="K216" s="176">
        <v>117</v>
      </c>
      <c r="L216" s="227">
        <v>120</v>
      </c>
      <c r="M216" s="227" t="s">
        <v>38</v>
      </c>
      <c r="N216" s="44"/>
      <c r="O216" s="45">
        <f t="shared" si="3"/>
        <v>0</v>
      </c>
    </row>
    <row r="217" spans="1:15" ht="38.25">
      <c r="A217" s="227" t="s">
        <v>593</v>
      </c>
      <c r="B217" s="176" t="s">
        <v>1161</v>
      </c>
      <c r="C217" s="227" t="s">
        <v>321</v>
      </c>
      <c r="D217" s="227">
        <v>4.5</v>
      </c>
      <c r="E217" s="227" t="s">
        <v>52</v>
      </c>
      <c r="F217" s="227" t="s">
        <v>52</v>
      </c>
      <c r="G217" s="228" t="s">
        <v>1162</v>
      </c>
      <c r="H217" s="227" t="s">
        <v>121</v>
      </c>
      <c r="I217" s="227">
        <v>30</v>
      </c>
      <c r="J217" s="227" t="s">
        <v>122</v>
      </c>
      <c r="K217" s="176">
        <v>121</v>
      </c>
      <c r="L217" s="227">
        <v>120</v>
      </c>
      <c r="M217" s="227" t="s">
        <v>38</v>
      </c>
      <c r="N217" s="44"/>
      <c r="O217" s="45">
        <f t="shared" si="3"/>
        <v>0</v>
      </c>
    </row>
    <row r="218" spans="1:15" ht="38.25">
      <c r="A218" s="227" t="s">
        <v>593</v>
      </c>
      <c r="B218" s="176" t="s">
        <v>1163</v>
      </c>
      <c r="C218" s="227" t="s">
        <v>272</v>
      </c>
      <c r="D218" s="227">
        <v>4</v>
      </c>
      <c r="E218" s="227" t="s">
        <v>52</v>
      </c>
      <c r="F218" s="227" t="s">
        <v>52</v>
      </c>
      <c r="G218" s="228" t="s">
        <v>1164</v>
      </c>
      <c r="H218" s="227" t="s">
        <v>121</v>
      </c>
      <c r="I218" s="227">
        <v>20</v>
      </c>
      <c r="J218" s="227" t="s">
        <v>122</v>
      </c>
      <c r="K218" s="176">
        <v>269</v>
      </c>
      <c r="L218" s="227">
        <v>120</v>
      </c>
      <c r="M218" s="227" t="s">
        <v>38</v>
      </c>
      <c r="N218" s="44"/>
      <c r="O218" s="45">
        <f t="shared" si="3"/>
        <v>0</v>
      </c>
    </row>
    <row r="219" spans="1:15" ht="38.25">
      <c r="A219" s="227" t="s">
        <v>593</v>
      </c>
      <c r="B219" s="176" t="s">
        <v>1165</v>
      </c>
      <c r="C219" s="227" t="s">
        <v>1166</v>
      </c>
      <c r="D219" s="227">
        <v>4.5</v>
      </c>
      <c r="E219" s="227" t="s">
        <v>52</v>
      </c>
      <c r="F219" s="227">
        <v>10</v>
      </c>
      <c r="G219" s="228" t="s">
        <v>1167</v>
      </c>
      <c r="H219" s="227" t="s">
        <v>121</v>
      </c>
      <c r="I219" s="227">
        <v>30</v>
      </c>
      <c r="J219" s="227" t="s">
        <v>122</v>
      </c>
      <c r="K219" s="176">
        <v>117</v>
      </c>
      <c r="L219" s="227">
        <v>120</v>
      </c>
      <c r="M219" s="227" t="s">
        <v>38</v>
      </c>
      <c r="N219" s="44"/>
      <c r="O219" s="45">
        <f t="shared" si="3"/>
        <v>0</v>
      </c>
    </row>
    <row r="220" spans="1:15" ht="38.25">
      <c r="A220" s="227" t="s">
        <v>593</v>
      </c>
      <c r="B220" s="176" t="s">
        <v>1168</v>
      </c>
      <c r="C220" s="227" t="s">
        <v>318</v>
      </c>
      <c r="D220" s="227">
        <v>6.9</v>
      </c>
      <c r="E220" s="227" t="s">
        <v>910</v>
      </c>
      <c r="F220" s="227">
        <v>23</v>
      </c>
      <c r="G220" s="228" t="s">
        <v>1169</v>
      </c>
      <c r="H220" s="227" t="s">
        <v>121</v>
      </c>
      <c r="I220" s="227">
        <v>20</v>
      </c>
      <c r="J220" s="227" t="s">
        <v>122</v>
      </c>
      <c r="K220" s="176">
        <v>268</v>
      </c>
      <c r="L220" s="227">
        <v>120</v>
      </c>
      <c r="M220" s="227" t="s">
        <v>38</v>
      </c>
      <c r="N220" s="44"/>
      <c r="O220" s="45">
        <f t="shared" si="3"/>
        <v>0</v>
      </c>
    </row>
    <row r="221" spans="1:15" ht="38.25">
      <c r="A221" s="227" t="s">
        <v>593</v>
      </c>
      <c r="B221" s="176" t="s">
        <v>1170</v>
      </c>
      <c r="C221" s="227" t="s">
        <v>272</v>
      </c>
      <c r="D221" s="227">
        <v>6.3</v>
      </c>
      <c r="E221" s="227">
        <v>16</v>
      </c>
      <c r="F221" s="227">
        <v>11</v>
      </c>
      <c r="G221" s="228" t="s">
        <v>1171</v>
      </c>
      <c r="H221" s="227" t="s">
        <v>121</v>
      </c>
      <c r="I221" s="227">
        <v>20</v>
      </c>
      <c r="J221" s="227" t="s">
        <v>122</v>
      </c>
      <c r="K221" s="176">
        <v>262</v>
      </c>
      <c r="L221" s="227">
        <v>120</v>
      </c>
      <c r="M221" s="227" t="s">
        <v>38</v>
      </c>
      <c r="N221" s="44"/>
      <c r="O221" s="45">
        <f t="shared" si="3"/>
        <v>0</v>
      </c>
    </row>
    <row r="222" spans="1:15" ht="38.25">
      <c r="A222" s="229" t="s">
        <v>1172</v>
      </c>
      <c r="B222" s="230" t="s">
        <v>1173</v>
      </c>
      <c r="C222" s="229" t="s">
        <v>194</v>
      </c>
      <c r="D222" s="229">
        <v>4.5</v>
      </c>
      <c r="E222" s="229">
        <v>12</v>
      </c>
      <c r="F222" s="229">
        <v>12</v>
      </c>
      <c r="G222" s="231" t="s">
        <v>1174</v>
      </c>
      <c r="H222" s="229" t="s">
        <v>121</v>
      </c>
      <c r="I222" s="229">
        <v>30</v>
      </c>
      <c r="J222" s="229" t="s">
        <v>122</v>
      </c>
      <c r="K222" s="230">
        <v>163</v>
      </c>
      <c r="L222" s="229">
        <v>90</v>
      </c>
      <c r="M222" s="229" t="s">
        <v>38</v>
      </c>
      <c r="N222" s="44"/>
      <c r="O222" s="45">
        <f t="shared" si="3"/>
        <v>0</v>
      </c>
    </row>
    <row r="223" spans="1:15" ht="38.25">
      <c r="A223" s="229" t="s">
        <v>1172</v>
      </c>
      <c r="B223" s="230" t="s">
        <v>1175</v>
      </c>
      <c r="C223" s="229" t="s">
        <v>246</v>
      </c>
      <c r="D223" s="229">
        <v>4</v>
      </c>
      <c r="E223" s="229">
        <v>11</v>
      </c>
      <c r="F223" s="229">
        <v>8</v>
      </c>
      <c r="G223" s="231" t="s">
        <v>1176</v>
      </c>
      <c r="H223" s="229" t="s">
        <v>121</v>
      </c>
      <c r="I223" s="229">
        <v>30</v>
      </c>
      <c r="J223" s="229" t="s">
        <v>122</v>
      </c>
      <c r="K223" s="230">
        <v>155</v>
      </c>
      <c r="L223" s="229">
        <v>90</v>
      </c>
      <c r="M223" s="229" t="s">
        <v>38</v>
      </c>
      <c r="N223" s="44"/>
      <c r="O223" s="45">
        <f t="shared" si="3"/>
        <v>0</v>
      </c>
    </row>
    <row r="224" spans="1:15" ht="51">
      <c r="A224" s="229" t="s">
        <v>1172</v>
      </c>
      <c r="B224" s="230" t="s">
        <v>1177</v>
      </c>
      <c r="C224" s="229" t="s">
        <v>338</v>
      </c>
      <c r="D224" s="229">
        <v>5</v>
      </c>
      <c r="E224" s="229">
        <v>13</v>
      </c>
      <c r="F224" s="229">
        <v>10</v>
      </c>
      <c r="G224" s="231" t="s">
        <v>1178</v>
      </c>
      <c r="H224" s="229" t="s">
        <v>121</v>
      </c>
      <c r="I224" s="229">
        <v>30</v>
      </c>
      <c r="J224" s="229" t="s">
        <v>122</v>
      </c>
      <c r="K224" s="230">
        <v>170</v>
      </c>
      <c r="L224" s="229">
        <v>90</v>
      </c>
      <c r="M224" s="229" t="s">
        <v>38</v>
      </c>
      <c r="N224" s="44"/>
      <c r="O224" s="45">
        <f t="shared" si="3"/>
        <v>0</v>
      </c>
    </row>
    <row r="225" spans="1:15" ht="51">
      <c r="A225" s="232" t="s">
        <v>1179</v>
      </c>
      <c r="B225" s="233" t="s">
        <v>1180</v>
      </c>
      <c r="C225" s="232" t="s">
        <v>187</v>
      </c>
      <c r="D225" s="232">
        <v>6</v>
      </c>
      <c r="E225" s="232" t="s">
        <v>52</v>
      </c>
      <c r="F225" s="232">
        <v>40</v>
      </c>
      <c r="G225" s="234" t="s">
        <v>1181</v>
      </c>
      <c r="H225" s="232" t="s">
        <v>121</v>
      </c>
      <c r="I225" s="232">
        <v>20</v>
      </c>
      <c r="J225" s="232" t="s">
        <v>122</v>
      </c>
      <c r="K225" s="233">
        <v>439</v>
      </c>
      <c r="L225" s="232">
        <v>360</v>
      </c>
      <c r="M225" s="232" t="s">
        <v>38</v>
      </c>
      <c r="N225" s="44"/>
      <c r="O225" s="45">
        <f t="shared" si="3"/>
        <v>0</v>
      </c>
    </row>
    <row r="226" spans="1:15" ht="38.25">
      <c r="A226" s="232" t="s">
        <v>1179</v>
      </c>
      <c r="B226" s="233" t="s">
        <v>1182</v>
      </c>
      <c r="C226" s="232" t="s">
        <v>194</v>
      </c>
      <c r="D226" s="232">
        <v>5.3</v>
      </c>
      <c r="E226" s="232" t="s">
        <v>52</v>
      </c>
      <c r="F226" s="232">
        <v>40</v>
      </c>
      <c r="G226" s="234" t="s">
        <v>1183</v>
      </c>
      <c r="H226" s="232" t="s">
        <v>121</v>
      </c>
      <c r="I226" s="232">
        <v>20</v>
      </c>
      <c r="J226" s="232" t="s">
        <v>122</v>
      </c>
      <c r="K226" s="233">
        <v>439</v>
      </c>
      <c r="L226" s="232">
        <v>360</v>
      </c>
      <c r="M226" s="232" t="s">
        <v>38</v>
      </c>
      <c r="N226" s="44"/>
      <c r="O226" s="45">
        <f t="shared" si="3"/>
        <v>0</v>
      </c>
    </row>
    <row r="227" spans="1:15" ht="51">
      <c r="A227" s="232" t="s">
        <v>1179</v>
      </c>
      <c r="B227" s="233" t="s">
        <v>1184</v>
      </c>
      <c r="C227" s="232" t="s">
        <v>671</v>
      </c>
      <c r="D227" s="232">
        <v>6</v>
      </c>
      <c r="E227" s="232" t="s">
        <v>52</v>
      </c>
      <c r="F227" s="232" t="s">
        <v>52</v>
      </c>
      <c r="G227" s="234" t="s">
        <v>1185</v>
      </c>
      <c r="H227" s="232" t="s">
        <v>121</v>
      </c>
      <c r="I227" s="232">
        <v>20</v>
      </c>
      <c r="J227" s="232" t="s">
        <v>122</v>
      </c>
      <c r="K227" s="233">
        <v>439</v>
      </c>
      <c r="L227" s="232">
        <v>360</v>
      </c>
      <c r="M227" s="232" t="s">
        <v>38</v>
      </c>
      <c r="N227" s="44"/>
      <c r="O227" s="45">
        <f t="shared" ref="O227:O290" si="4">ROUND(K227*N227*I227,0)</f>
        <v>0</v>
      </c>
    </row>
    <row r="228" spans="1:15" ht="102">
      <c r="A228" s="232" t="s">
        <v>1179</v>
      </c>
      <c r="B228" s="233" t="s">
        <v>1186</v>
      </c>
      <c r="C228" s="232" t="s">
        <v>1187</v>
      </c>
      <c r="D228" s="232">
        <v>6.5</v>
      </c>
      <c r="E228" s="232" t="s">
        <v>902</v>
      </c>
      <c r="F228" s="232" t="s">
        <v>52</v>
      </c>
      <c r="G228" s="234" t="s">
        <v>1188</v>
      </c>
      <c r="H228" s="232" t="s">
        <v>121</v>
      </c>
      <c r="I228" s="232">
        <v>20</v>
      </c>
      <c r="J228" s="232" t="s">
        <v>122</v>
      </c>
      <c r="K228" s="233">
        <v>439</v>
      </c>
      <c r="L228" s="232">
        <v>360</v>
      </c>
      <c r="M228" s="232" t="s">
        <v>38</v>
      </c>
      <c r="N228" s="44"/>
      <c r="O228" s="45">
        <f t="shared" si="4"/>
        <v>0</v>
      </c>
    </row>
    <row r="229" spans="1:15" ht="38.25">
      <c r="A229" s="232" t="s">
        <v>1179</v>
      </c>
      <c r="B229" s="233" t="s">
        <v>1189</v>
      </c>
      <c r="C229" s="232" t="s">
        <v>187</v>
      </c>
      <c r="D229" s="232">
        <v>6.5</v>
      </c>
      <c r="E229" s="232" t="s">
        <v>52</v>
      </c>
      <c r="F229" s="232">
        <v>55</v>
      </c>
      <c r="G229" s="234" t="s">
        <v>1190</v>
      </c>
      <c r="H229" s="232" t="s">
        <v>121</v>
      </c>
      <c r="I229" s="232">
        <v>20</v>
      </c>
      <c r="J229" s="232" t="s">
        <v>122</v>
      </c>
      <c r="K229" s="233">
        <v>455</v>
      </c>
      <c r="L229" s="232">
        <v>360</v>
      </c>
      <c r="M229" s="232" t="s">
        <v>38</v>
      </c>
      <c r="N229" s="44"/>
      <c r="O229" s="45">
        <f t="shared" si="4"/>
        <v>0</v>
      </c>
    </row>
    <row r="230" spans="1:15">
      <c r="A230" s="103" t="s">
        <v>235</v>
      </c>
      <c r="B230" s="17"/>
      <c r="C230" s="20"/>
      <c r="D230" s="20"/>
      <c r="E230" s="20"/>
      <c r="F230" s="20"/>
      <c r="H230" s="20"/>
      <c r="I230" s="20"/>
      <c r="J230" s="20"/>
      <c r="K230" s="17"/>
      <c r="L230" s="20"/>
      <c r="M230" s="20"/>
      <c r="N230" s="104">
        <f>SUM(N3:N229)</f>
        <v>0</v>
      </c>
      <c r="O230" s="105">
        <f>SUM(O3:O229)</f>
        <v>0</v>
      </c>
    </row>
    <row r="231" spans="1:15" ht="12.75">
      <c r="A231" s="24"/>
      <c r="B231" s="17"/>
      <c r="C231" s="20"/>
      <c r="D231" s="20"/>
      <c r="E231" s="20"/>
      <c r="F231" s="20"/>
      <c r="H231" s="20"/>
      <c r="I231" s="20"/>
      <c r="J231" s="20"/>
      <c r="K231" s="17"/>
      <c r="L231" s="20"/>
      <c r="M231" s="20"/>
      <c r="N231" s="17"/>
      <c r="O231" s="23">
        <f t="shared" si="4"/>
        <v>0</v>
      </c>
    </row>
    <row r="232" spans="1:15" ht="12.75">
      <c r="A232" s="24"/>
      <c r="B232" s="17"/>
      <c r="C232" s="20"/>
      <c r="D232" s="20"/>
      <c r="E232" s="20"/>
      <c r="F232" s="20"/>
      <c r="H232" s="20"/>
      <c r="I232" s="20"/>
      <c r="J232" s="20"/>
      <c r="K232" s="17"/>
      <c r="L232" s="20"/>
      <c r="M232" s="20"/>
      <c r="N232" s="17"/>
      <c r="O232" s="23">
        <f t="shared" si="4"/>
        <v>0</v>
      </c>
    </row>
    <row r="233" spans="1:15" ht="12.75">
      <c r="A233" s="24"/>
      <c r="B233" s="17"/>
      <c r="C233" s="20"/>
      <c r="D233" s="20"/>
      <c r="E233" s="20"/>
      <c r="F233" s="20"/>
      <c r="H233" s="20"/>
      <c r="I233" s="20"/>
      <c r="J233" s="20"/>
      <c r="K233" s="17"/>
      <c r="L233" s="20"/>
      <c r="M233" s="20"/>
      <c r="N233" s="17"/>
      <c r="O233" s="23">
        <f t="shared" si="4"/>
        <v>0</v>
      </c>
    </row>
    <row r="234" spans="1:15" ht="12.75">
      <c r="A234" s="24"/>
      <c r="B234" s="17"/>
      <c r="C234" s="20"/>
      <c r="D234" s="20"/>
      <c r="E234" s="20"/>
      <c r="F234" s="20"/>
      <c r="H234" s="20"/>
      <c r="I234" s="20"/>
      <c r="J234" s="20"/>
      <c r="K234" s="17"/>
      <c r="L234" s="20"/>
      <c r="M234" s="20"/>
      <c r="N234" s="17"/>
      <c r="O234" s="23">
        <f t="shared" si="4"/>
        <v>0</v>
      </c>
    </row>
    <row r="235" spans="1:15" ht="12.75">
      <c r="A235" s="24"/>
      <c r="B235" s="17"/>
      <c r="C235" s="20"/>
      <c r="D235" s="20"/>
      <c r="E235" s="20"/>
      <c r="F235" s="20"/>
      <c r="H235" s="20"/>
      <c r="I235" s="20"/>
      <c r="J235" s="20"/>
      <c r="K235" s="17"/>
      <c r="L235" s="20"/>
      <c r="M235" s="20"/>
      <c r="N235" s="17"/>
      <c r="O235" s="23">
        <f t="shared" si="4"/>
        <v>0</v>
      </c>
    </row>
    <row r="236" spans="1:15" ht="12.75">
      <c r="A236" s="24"/>
      <c r="B236" s="17"/>
      <c r="C236" s="20"/>
      <c r="D236" s="20"/>
      <c r="E236" s="20"/>
      <c r="F236" s="20"/>
      <c r="H236" s="20"/>
      <c r="I236" s="20"/>
      <c r="J236" s="20"/>
      <c r="K236" s="17"/>
      <c r="L236" s="20"/>
      <c r="M236" s="20"/>
      <c r="N236" s="17"/>
      <c r="O236" s="23">
        <f t="shared" si="4"/>
        <v>0</v>
      </c>
    </row>
    <row r="237" spans="1:15" ht="12.75">
      <c r="A237" s="24"/>
      <c r="B237" s="17"/>
      <c r="C237" s="20"/>
      <c r="D237" s="20"/>
      <c r="E237" s="20"/>
      <c r="F237" s="20"/>
      <c r="H237" s="20"/>
      <c r="I237" s="20"/>
      <c r="J237" s="20"/>
      <c r="K237" s="17"/>
      <c r="L237" s="20"/>
      <c r="M237" s="20"/>
      <c r="N237" s="17"/>
      <c r="O237" s="23">
        <f t="shared" si="4"/>
        <v>0</v>
      </c>
    </row>
    <row r="238" spans="1:15" ht="12.75">
      <c r="A238" s="24"/>
      <c r="B238" s="17"/>
      <c r="C238" s="20"/>
      <c r="D238" s="20"/>
      <c r="E238" s="20"/>
      <c r="F238" s="20"/>
      <c r="H238" s="20"/>
      <c r="I238" s="20"/>
      <c r="J238" s="20"/>
      <c r="K238" s="17"/>
      <c r="L238" s="20"/>
      <c r="M238" s="20"/>
      <c r="N238" s="17"/>
      <c r="O238" s="23">
        <f t="shared" si="4"/>
        <v>0</v>
      </c>
    </row>
    <row r="239" spans="1:15" ht="12.75">
      <c r="A239" s="24"/>
      <c r="B239" s="17"/>
      <c r="C239" s="20"/>
      <c r="D239" s="20"/>
      <c r="E239" s="20"/>
      <c r="F239" s="20"/>
      <c r="H239" s="20"/>
      <c r="I239" s="20"/>
      <c r="J239" s="20"/>
      <c r="K239" s="17"/>
      <c r="L239" s="20"/>
      <c r="M239" s="20"/>
      <c r="N239" s="17"/>
      <c r="O239" s="23">
        <f t="shared" si="4"/>
        <v>0</v>
      </c>
    </row>
    <row r="240" spans="1:15" ht="12.75">
      <c r="A240" s="24"/>
      <c r="B240" s="17"/>
      <c r="C240" s="20"/>
      <c r="D240" s="20"/>
      <c r="E240" s="20"/>
      <c r="F240" s="20"/>
      <c r="H240" s="20"/>
      <c r="I240" s="20"/>
      <c r="J240" s="20"/>
      <c r="K240" s="17"/>
      <c r="L240" s="20"/>
      <c r="M240" s="20"/>
      <c r="N240" s="17"/>
      <c r="O240" s="23">
        <f t="shared" si="4"/>
        <v>0</v>
      </c>
    </row>
    <row r="241" spans="1:15" ht="12.75">
      <c r="A241" s="24"/>
      <c r="B241" s="17"/>
      <c r="C241" s="20"/>
      <c r="D241" s="20"/>
      <c r="E241" s="20"/>
      <c r="F241" s="20"/>
      <c r="H241" s="20"/>
      <c r="I241" s="20"/>
      <c r="J241" s="20"/>
      <c r="K241" s="17"/>
      <c r="L241" s="20"/>
      <c r="M241" s="20"/>
      <c r="N241" s="17"/>
      <c r="O241" s="23">
        <f t="shared" si="4"/>
        <v>0</v>
      </c>
    </row>
    <row r="242" spans="1:15" ht="12.75">
      <c r="A242" s="24"/>
      <c r="B242" s="17"/>
      <c r="C242" s="20"/>
      <c r="D242" s="20"/>
      <c r="E242" s="20"/>
      <c r="F242" s="20"/>
      <c r="H242" s="20"/>
      <c r="I242" s="20"/>
      <c r="J242" s="20"/>
      <c r="K242" s="17"/>
      <c r="L242" s="20"/>
      <c r="M242" s="20"/>
      <c r="N242" s="17"/>
      <c r="O242" s="23">
        <f t="shared" si="4"/>
        <v>0</v>
      </c>
    </row>
    <row r="243" spans="1:15" ht="12.75">
      <c r="A243" s="24"/>
      <c r="B243" s="17"/>
      <c r="C243" s="20"/>
      <c r="D243" s="20"/>
      <c r="E243" s="20"/>
      <c r="F243" s="20"/>
      <c r="H243" s="20"/>
      <c r="I243" s="20"/>
      <c r="J243" s="20"/>
      <c r="K243" s="17"/>
      <c r="L243" s="20"/>
      <c r="M243" s="20"/>
      <c r="N243" s="17"/>
      <c r="O243" s="23">
        <f t="shared" si="4"/>
        <v>0</v>
      </c>
    </row>
    <row r="244" spans="1:15" ht="12.75">
      <c r="A244" s="24"/>
      <c r="B244" s="17"/>
      <c r="C244" s="20"/>
      <c r="D244" s="20"/>
      <c r="E244" s="20"/>
      <c r="F244" s="20"/>
      <c r="H244" s="20"/>
      <c r="I244" s="20"/>
      <c r="J244" s="20"/>
      <c r="K244" s="17"/>
      <c r="L244" s="20"/>
      <c r="M244" s="20"/>
      <c r="N244" s="17"/>
      <c r="O244" s="23">
        <f t="shared" si="4"/>
        <v>0</v>
      </c>
    </row>
    <row r="245" spans="1:15" ht="12.75">
      <c r="A245" s="24"/>
      <c r="B245" s="17"/>
      <c r="C245" s="20"/>
      <c r="D245" s="20"/>
      <c r="E245" s="20"/>
      <c r="F245" s="20"/>
      <c r="H245" s="20"/>
      <c r="I245" s="20"/>
      <c r="J245" s="20"/>
      <c r="K245" s="17"/>
      <c r="L245" s="20"/>
      <c r="M245" s="20"/>
      <c r="N245" s="17"/>
      <c r="O245" s="23">
        <f t="shared" si="4"/>
        <v>0</v>
      </c>
    </row>
    <row r="246" spans="1:15" ht="12.75">
      <c r="A246" s="24"/>
      <c r="B246" s="17"/>
      <c r="C246" s="20"/>
      <c r="D246" s="20"/>
      <c r="E246" s="20"/>
      <c r="F246" s="20"/>
      <c r="H246" s="20"/>
      <c r="I246" s="20"/>
      <c r="J246" s="20"/>
      <c r="K246" s="17"/>
      <c r="L246" s="20"/>
      <c r="M246" s="20"/>
      <c r="N246" s="17"/>
      <c r="O246" s="23">
        <f t="shared" si="4"/>
        <v>0</v>
      </c>
    </row>
    <row r="247" spans="1:15" ht="12.75">
      <c r="A247" s="24"/>
      <c r="B247" s="17"/>
      <c r="C247" s="20"/>
      <c r="D247" s="20"/>
      <c r="E247" s="20"/>
      <c r="F247" s="20"/>
      <c r="H247" s="20"/>
      <c r="I247" s="20"/>
      <c r="J247" s="20"/>
      <c r="K247" s="17"/>
      <c r="L247" s="20"/>
      <c r="M247" s="20"/>
      <c r="N247" s="17"/>
      <c r="O247" s="23">
        <f t="shared" si="4"/>
        <v>0</v>
      </c>
    </row>
    <row r="248" spans="1:15" ht="12.75">
      <c r="A248" s="24"/>
      <c r="B248" s="17"/>
      <c r="C248" s="20"/>
      <c r="D248" s="20"/>
      <c r="E248" s="20"/>
      <c r="F248" s="20"/>
      <c r="H248" s="20"/>
      <c r="I248" s="20"/>
      <c r="J248" s="20"/>
      <c r="K248" s="17"/>
      <c r="L248" s="20"/>
      <c r="M248" s="20"/>
      <c r="N248" s="17"/>
      <c r="O248" s="23">
        <f t="shared" si="4"/>
        <v>0</v>
      </c>
    </row>
    <row r="249" spans="1:15" ht="12.75">
      <c r="A249" s="24"/>
      <c r="B249" s="17"/>
      <c r="C249" s="20"/>
      <c r="D249" s="20"/>
      <c r="E249" s="20"/>
      <c r="F249" s="20"/>
      <c r="H249" s="20"/>
      <c r="I249" s="20"/>
      <c r="J249" s="20"/>
      <c r="K249" s="17"/>
      <c r="L249" s="20"/>
      <c r="M249" s="20"/>
      <c r="N249" s="17"/>
      <c r="O249" s="23">
        <f t="shared" si="4"/>
        <v>0</v>
      </c>
    </row>
    <row r="250" spans="1:15" ht="12.75">
      <c r="A250" s="24"/>
      <c r="B250" s="17"/>
      <c r="C250" s="20"/>
      <c r="D250" s="20"/>
      <c r="E250" s="20"/>
      <c r="F250" s="20"/>
      <c r="H250" s="20"/>
      <c r="I250" s="20"/>
      <c r="J250" s="20"/>
      <c r="K250" s="17"/>
      <c r="L250" s="20"/>
      <c r="M250" s="20"/>
      <c r="N250" s="17"/>
      <c r="O250" s="23">
        <f t="shared" si="4"/>
        <v>0</v>
      </c>
    </row>
    <row r="251" spans="1:15" ht="12.75">
      <c r="A251" s="24"/>
      <c r="B251" s="17"/>
      <c r="C251" s="20"/>
      <c r="D251" s="20"/>
      <c r="E251" s="20"/>
      <c r="F251" s="20"/>
      <c r="H251" s="20"/>
      <c r="I251" s="20"/>
      <c r="J251" s="20"/>
      <c r="K251" s="17"/>
      <c r="L251" s="20"/>
      <c r="M251" s="20"/>
      <c r="N251" s="17"/>
      <c r="O251" s="23">
        <f t="shared" si="4"/>
        <v>0</v>
      </c>
    </row>
    <row r="252" spans="1:15" ht="12.75">
      <c r="A252" s="24"/>
      <c r="B252" s="17"/>
      <c r="C252" s="20"/>
      <c r="D252" s="20"/>
      <c r="E252" s="20"/>
      <c r="F252" s="20"/>
      <c r="H252" s="20"/>
      <c r="I252" s="20"/>
      <c r="J252" s="20"/>
      <c r="K252" s="17"/>
      <c r="L252" s="20"/>
      <c r="M252" s="20"/>
      <c r="N252" s="17"/>
      <c r="O252" s="23">
        <f t="shared" si="4"/>
        <v>0</v>
      </c>
    </row>
    <row r="253" spans="1:15" ht="12.75">
      <c r="A253" s="24"/>
      <c r="B253" s="17"/>
      <c r="C253" s="20"/>
      <c r="D253" s="20"/>
      <c r="E253" s="20"/>
      <c r="F253" s="20"/>
      <c r="H253" s="20"/>
      <c r="I253" s="20"/>
      <c r="J253" s="20"/>
      <c r="K253" s="17"/>
      <c r="L253" s="20"/>
      <c r="M253" s="20"/>
      <c r="N253" s="17"/>
      <c r="O253" s="23">
        <f t="shared" si="4"/>
        <v>0</v>
      </c>
    </row>
    <row r="254" spans="1:15" ht="12.75">
      <c r="A254" s="24"/>
      <c r="B254" s="17"/>
      <c r="C254" s="20"/>
      <c r="D254" s="20"/>
      <c r="E254" s="20"/>
      <c r="F254" s="20"/>
      <c r="H254" s="20"/>
      <c r="I254" s="20"/>
      <c r="J254" s="20"/>
      <c r="K254" s="17"/>
      <c r="L254" s="20"/>
      <c r="M254" s="20"/>
      <c r="N254" s="17"/>
      <c r="O254" s="23">
        <f t="shared" si="4"/>
        <v>0</v>
      </c>
    </row>
    <row r="255" spans="1:15" ht="12.75">
      <c r="A255" s="24"/>
      <c r="B255" s="17"/>
      <c r="C255" s="20"/>
      <c r="D255" s="20"/>
      <c r="E255" s="20"/>
      <c r="F255" s="20"/>
      <c r="H255" s="20"/>
      <c r="I255" s="20"/>
      <c r="J255" s="20"/>
      <c r="K255" s="17"/>
      <c r="L255" s="20"/>
      <c r="M255" s="20"/>
      <c r="N255" s="17"/>
      <c r="O255" s="23">
        <f t="shared" si="4"/>
        <v>0</v>
      </c>
    </row>
    <row r="256" spans="1:15" ht="12.75">
      <c r="A256" s="24"/>
      <c r="B256" s="17"/>
      <c r="C256" s="20"/>
      <c r="D256" s="20"/>
      <c r="E256" s="20"/>
      <c r="F256" s="20"/>
      <c r="H256" s="20"/>
      <c r="I256" s="20"/>
      <c r="J256" s="20"/>
      <c r="K256" s="17"/>
      <c r="L256" s="20"/>
      <c r="M256" s="20"/>
      <c r="N256" s="17"/>
      <c r="O256" s="23">
        <f t="shared" si="4"/>
        <v>0</v>
      </c>
    </row>
    <row r="257" spans="1:15" ht="12.75">
      <c r="A257" s="24"/>
      <c r="B257" s="17"/>
      <c r="C257" s="20"/>
      <c r="D257" s="20"/>
      <c r="E257" s="20"/>
      <c r="F257" s="20"/>
      <c r="H257" s="20"/>
      <c r="I257" s="20"/>
      <c r="J257" s="20"/>
      <c r="K257" s="17"/>
      <c r="L257" s="20"/>
      <c r="M257" s="20"/>
      <c r="N257" s="17"/>
      <c r="O257" s="23">
        <f t="shared" si="4"/>
        <v>0</v>
      </c>
    </row>
    <row r="258" spans="1:15" ht="12.75">
      <c r="A258" s="24"/>
      <c r="B258" s="17"/>
      <c r="C258" s="20"/>
      <c r="D258" s="20"/>
      <c r="E258" s="20"/>
      <c r="F258" s="20"/>
      <c r="H258" s="20"/>
      <c r="I258" s="20"/>
      <c r="J258" s="20"/>
      <c r="K258" s="17"/>
      <c r="L258" s="20"/>
      <c r="M258" s="20"/>
      <c r="N258" s="17"/>
      <c r="O258" s="23">
        <f t="shared" si="4"/>
        <v>0</v>
      </c>
    </row>
    <row r="259" spans="1:15" ht="12.75">
      <c r="A259" s="24"/>
      <c r="B259" s="17"/>
      <c r="C259" s="20"/>
      <c r="D259" s="20"/>
      <c r="E259" s="20"/>
      <c r="F259" s="20"/>
      <c r="H259" s="20"/>
      <c r="I259" s="20"/>
      <c r="J259" s="20"/>
      <c r="K259" s="17"/>
      <c r="L259" s="20"/>
      <c r="M259" s="20"/>
      <c r="N259" s="17"/>
      <c r="O259" s="23">
        <f t="shared" si="4"/>
        <v>0</v>
      </c>
    </row>
    <row r="260" spans="1:15" ht="12.75">
      <c r="A260" s="24"/>
      <c r="B260" s="17"/>
      <c r="C260" s="20"/>
      <c r="D260" s="20"/>
      <c r="E260" s="20"/>
      <c r="F260" s="20"/>
      <c r="H260" s="20"/>
      <c r="I260" s="20"/>
      <c r="J260" s="20"/>
      <c r="K260" s="17"/>
      <c r="L260" s="20"/>
      <c r="M260" s="20"/>
      <c r="N260" s="17"/>
      <c r="O260" s="23">
        <f t="shared" si="4"/>
        <v>0</v>
      </c>
    </row>
    <row r="261" spans="1:15" ht="12.75">
      <c r="A261" s="24"/>
      <c r="B261" s="17"/>
      <c r="C261" s="20"/>
      <c r="D261" s="20"/>
      <c r="E261" s="20"/>
      <c r="F261" s="20"/>
      <c r="H261" s="20"/>
      <c r="I261" s="20"/>
      <c r="J261" s="20"/>
      <c r="K261" s="17"/>
      <c r="L261" s="20"/>
      <c r="M261" s="20"/>
      <c r="N261" s="17"/>
      <c r="O261" s="23">
        <f t="shared" si="4"/>
        <v>0</v>
      </c>
    </row>
    <row r="262" spans="1:15" ht="12.75">
      <c r="A262" s="24"/>
      <c r="B262" s="17"/>
      <c r="C262" s="20"/>
      <c r="D262" s="20"/>
      <c r="E262" s="20"/>
      <c r="F262" s="20"/>
      <c r="H262" s="20"/>
      <c r="I262" s="20"/>
      <c r="J262" s="20"/>
      <c r="K262" s="17"/>
      <c r="L262" s="20"/>
      <c r="M262" s="20"/>
      <c r="N262" s="17"/>
      <c r="O262" s="23">
        <f t="shared" si="4"/>
        <v>0</v>
      </c>
    </row>
    <row r="263" spans="1:15" ht="12.75">
      <c r="A263" s="24"/>
      <c r="B263" s="17"/>
      <c r="C263" s="20"/>
      <c r="D263" s="20"/>
      <c r="E263" s="20"/>
      <c r="F263" s="20"/>
      <c r="H263" s="20"/>
      <c r="I263" s="20"/>
      <c r="J263" s="20"/>
      <c r="K263" s="17"/>
      <c r="L263" s="20"/>
      <c r="M263" s="20"/>
      <c r="N263" s="17"/>
      <c r="O263" s="23">
        <f t="shared" si="4"/>
        <v>0</v>
      </c>
    </row>
    <row r="264" spans="1:15" ht="12.75">
      <c r="A264" s="24"/>
      <c r="B264" s="17"/>
      <c r="C264" s="20"/>
      <c r="D264" s="20"/>
      <c r="E264" s="20"/>
      <c r="F264" s="20"/>
      <c r="H264" s="20"/>
      <c r="I264" s="20"/>
      <c r="J264" s="20"/>
      <c r="K264" s="17"/>
      <c r="L264" s="20"/>
      <c r="M264" s="20"/>
      <c r="N264" s="17"/>
      <c r="O264" s="23">
        <f t="shared" si="4"/>
        <v>0</v>
      </c>
    </row>
    <row r="265" spans="1:15" ht="12.75">
      <c r="A265" s="24"/>
      <c r="B265" s="17"/>
      <c r="C265" s="20"/>
      <c r="D265" s="20"/>
      <c r="E265" s="20"/>
      <c r="F265" s="20"/>
      <c r="H265" s="20"/>
      <c r="I265" s="20"/>
      <c r="J265" s="20"/>
      <c r="K265" s="17"/>
      <c r="L265" s="20"/>
      <c r="M265" s="20"/>
      <c r="N265" s="17"/>
      <c r="O265" s="23">
        <f t="shared" si="4"/>
        <v>0</v>
      </c>
    </row>
    <row r="266" spans="1:15" ht="12.75">
      <c r="A266" s="24"/>
      <c r="B266" s="17"/>
      <c r="C266" s="20"/>
      <c r="D266" s="20"/>
      <c r="E266" s="20"/>
      <c r="F266" s="20"/>
      <c r="H266" s="20"/>
      <c r="I266" s="20"/>
      <c r="J266" s="20"/>
      <c r="K266" s="17"/>
      <c r="L266" s="20"/>
      <c r="M266" s="20"/>
      <c r="N266" s="17"/>
      <c r="O266" s="23">
        <f t="shared" si="4"/>
        <v>0</v>
      </c>
    </row>
    <row r="267" spans="1:15" ht="12.75">
      <c r="A267" s="24"/>
      <c r="B267" s="17"/>
      <c r="C267" s="20"/>
      <c r="D267" s="20"/>
      <c r="E267" s="20"/>
      <c r="F267" s="20"/>
      <c r="H267" s="20"/>
      <c r="I267" s="20"/>
      <c r="J267" s="20"/>
      <c r="K267" s="17"/>
      <c r="L267" s="20"/>
      <c r="M267" s="20"/>
      <c r="N267" s="17"/>
      <c r="O267" s="23">
        <f t="shared" si="4"/>
        <v>0</v>
      </c>
    </row>
    <row r="268" spans="1:15" ht="12.75">
      <c r="A268" s="24"/>
      <c r="B268" s="17"/>
      <c r="C268" s="20"/>
      <c r="D268" s="20"/>
      <c r="E268" s="20"/>
      <c r="F268" s="20"/>
      <c r="H268" s="20"/>
      <c r="I268" s="20"/>
      <c r="J268" s="20"/>
      <c r="K268" s="17"/>
      <c r="L268" s="20"/>
      <c r="M268" s="20"/>
      <c r="N268" s="17"/>
      <c r="O268" s="23">
        <f t="shared" si="4"/>
        <v>0</v>
      </c>
    </row>
    <row r="269" spans="1:15" ht="12.75">
      <c r="A269" s="24"/>
      <c r="B269" s="17"/>
      <c r="C269" s="20"/>
      <c r="D269" s="20"/>
      <c r="E269" s="20"/>
      <c r="F269" s="20"/>
      <c r="H269" s="20"/>
      <c r="I269" s="20"/>
      <c r="J269" s="20"/>
      <c r="K269" s="17"/>
      <c r="L269" s="20"/>
      <c r="M269" s="20"/>
      <c r="N269" s="17"/>
      <c r="O269" s="23">
        <f t="shared" si="4"/>
        <v>0</v>
      </c>
    </row>
    <row r="270" spans="1:15" ht="12.75">
      <c r="A270" s="24"/>
      <c r="B270" s="17"/>
      <c r="C270" s="20"/>
      <c r="D270" s="20"/>
      <c r="E270" s="20"/>
      <c r="F270" s="20"/>
      <c r="H270" s="20"/>
      <c r="I270" s="20"/>
      <c r="J270" s="20"/>
      <c r="K270" s="17"/>
      <c r="L270" s="20"/>
      <c r="M270" s="20"/>
      <c r="N270" s="17"/>
      <c r="O270" s="23">
        <f t="shared" si="4"/>
        <v>0</v>
      </c>
    </row>
    <row r="271" spans="1:15" ht="12.75">
      <c r="A271" s="24"/>
      <c r="B271" s="17"/>
      <c r="C271" s="20"/>
      <c r="D271" s="20"/>
      <c r="E271" s="20"/>
      <c r="F271" s="20"/>
      <c r="H271" s="20"/>
      <c r="I271" s="20"/>
      <c r="J271" s="20"/>
      <c r="K271" s="17"/>
      <c r="L271" s="20"/>
      <c r="M271" s="20"/>
      <c r="N271" s="17"/>
      <c r="O271" s="23">
        <f t="shared" si="4"/>
        <v>0</v>
      </c>
    </row>
    <row r="272" spans="1:15" ht="12.75">
      <c r="A272" s="24"/>
      <c r="B272" s="17"/>
      <c r="C272" s="20"/>
      <c r="D272" s="20"/>
      <c r="E272" s="20"/>
      <c r="F272" s="20"/>
      <c r="H272" s="20"/>
      <c r="I272" s="20"/>
      <c r="J272" s="20"/>
      <c r="K272" s="17"/>
      <c r="L272" s="20"/>
      <c r="M272" s="20"/>
      <c r="N272" s="17"/>
      <c r="O272" s="23">
        <f t="shared" si="4"/>
        <v>0</v>
      </c>
    </row>
    <row r="273" spans="1:15" ht="12.75">
      <c r="A273" s="24"/>
      <c r="B273" s="17"/>
      <c r="C273" s="20"/>
      <c r="D273" s="20"/>
      <c r="E273" s="20"/>
      <c r="F273" s="20"/>
      <c r="H273" s="20"/>
      <c r="I273" s="20"/>
      <c r="J273" s="20"/>
      <c r="K273" s="17"/>
      <c r="L273" s="20"/>
      <c r="M273" s="20"/>
      <c r="N273" s="17"/>
      <c r="O273" s="23">
        <f t="shared" si="4"/>
        <v>0</v>
      </c>
    </row>
    <row r="274" spans="1:15" ht="12.75">
      <c r="A274" s="24"/>
      <c r="B274" s="17"/>
      <c r="C274" s="20"/>
      <c r="D274" s="20"/>
      <c r="E274" s="20"/>
      <c r="F274" s="20"/>
      <c r="H274" s="20"/>
      <c r="I274" s="20"/>
      <c r="J274" s="20"/>
      <c r="K274" s="17"/>
      <c r="L274" s="20"/>
      <c r="M274" s="20"/>
      <c r="N274" s="17"/>
      <c r="O274" s="23">
        <f t="shared" si="4"/>
        <v>0</v>
      </c>
    </row>
    <row r="275" spans="1:15" ht="12.75">
      <c r="A275" s="24"/>
      <c r="B275" s="17"/>
      <c r="C275" s="20"/>
      <c r="D275" s="20"/>
      <c r="E275" s="20"/>
      <c r="F275" s="20"/>
      <c r="H275" s="20"/>
      <c r="I275" s="20"/>
      <c r="J275" s="20"/>
      <c r="K275" s="17"/>
      <c r="L275" s="20"/>
      <c r="M275" s="20"/>
      <c r="N275" s="17"/>
      <c r="O275" s="23">
        <f t="shared" si="4"/>
        <v>0</v>
      </c>
    </row>
    <row r="276" spans="1:15" ht="12.75">
      <c r="A276" s="24"/>
      <c r="B276" s="17"/>
      <c r="C276" s="20"/>
      <c r="D276" s="20"/>
      <c r="E276" s="20"/>
      <c r="F276" s="20"/>
      <c r="H276" s="20"/>
      <c r="I276" s="20"/>
      <c r="J276" s="20"/>
      <c r="K276" s="17"/>
      <c r="L276" s="20"/>
      <c r="M276" s="20"/>
      <c r="N276" s="17"/>
      <c r="O276" s="23">
        <f t="shared" si="4"/>
        <v>0</v>
      </c>
    </row>
    <row r="277" spans="1:15" ht="12.75">
      <c r="A277" s="24"/>
      <c r="B277" s="17"/>
      <c r="C277" s="20"/>
      <c r="D277" s="20"/>
      <c r="E277" s="20"/>
      <c r="F277" s="20"/>
      <c r="H277" s="20"/>
      <c r="I277" s="20"/>
      <c r="J277" s="20"/>
      <c r="K277" s="17"/>
      <c r="L277" s="20"/>
      <c r="M277" s="20"/>
      <c r="N277" s="17"/>
      <c r="O277" s="23">
        <f t="shared" si="4"/>
        <v>0</v>
      </c>
    </row>
    <row r="278" spans="1:15" ht="12.75">
      <c r="A278" s="24"/>
      <c r="B278" s="17"/>
      <c r="C278" s="20"/>
      <c r="D278" s="20"/>
      <c r="E278" s="20"/>
      <c r="F278" s="20"/>
      <c r="H278" s="20"/>
      <c r="I278" s="20"/>
      <c r="J278" s="20"/>
      <c r="K278" s="17"/>
      <c r="L278" s="20"/>
      <c r="M278" s="20"/>
      <c r="N278" s="17"/>
      <c r="O278" s="23">
        <f t="shared" si="4"/>
        <v>0</v>
      </c>
    </row>
    <row r="279" spans="1:15" ht="12.75">
      <c r="A279" s="24"/>
      <c r="B279" s="17"/>
      <c r="C279" s="20"/>
      <c r="D279" s="20"/>
      <c r="E279" s="20"/>
      <c r="F279" s="20"/>
      <c r="H279" s="20"/>
      <c r="I279" s="20"/>
      <c r="J279" s="20"/>
      <c r="K279" s="17"/>
      <c r="L279" s="20"/>
      <c r="M279" s="20"/>
      <c r="N279" s="17"/>
      <c r="O279" s="23">
        <f t="shared" si="4"/>
        <v>0</v>
      </c>
    </row>
    <row r="280" spans="1:15" ht="12.75">
      <c r="A280" s="24"/>
      <c r="B280" s="17"/>
      <c r="C280" s="20"/>
      <c r="D280" s="20"/>
      <c r="E280" s="20"/>
      <c r="F280" s="20"/>
      <c r="H280" s="20"/>
      <c r="I280" s="20"/>
      <c r="J280" s="20"/>
      <c r="K280" s="17"/>
      <c r="L280" s="20"/>
      <c r="M280" s="20"/>
      <c r="N280" s="17"/>
      <c r="O280" s="23">
        <f t="shared" si="4"/>
        <v>0</v>
      </c>
    </row>
    <row r="281" spans="1:15" ht="12.75">
      <c r="A281" s="24"/>
      <c r="B281" s="17"/>
      <c r="C281" s="20"/>
      <c r="D281" s="20"/>
      <c r="E281" s="20"/>
      <c r="F281" s="20"/>
      <c r="H281" s="20"/>
      <c r="I281" s="20"/>
      <c r="J281" s="20"/>
      <c r="K281" s="17"/>
      <c r="L281" s="20"/>
      <c r="M281" s="20"/>
      <c r="N281" s="17"/>
      <c r="O281" s="23">
        <f t="shared" si="4"/>
        <v>0</v>
      </c>
    </row>
    <row r="282" spans="1:15" ht="12.75">
      <c r="A282" s="24"/>
      <c r="B282" s="17"/>
      <c r="C282" s="20"/>
      <c r="D282" s="20"/>
      <c r="E282" s="20"/>
      <c r="F282" s="20"/>
      <c r="H282" s="20"/>
      <c r="I282" s="20"/>
      <c r="J282" s="20"/>
      <c r="K282" s="17"/>
      <c r="L282" s="20"/>
      <c r="M282" s="20"/>
      <c r="N282" s="17"/>
      <c r="O282" s="23">
        <f t="shared" si="4"/>
        <v>0</v>
      </c>
    </row>
    <row r="283" spans="1:15" ht="12.75">
      <c r="A283" s="24"/>
      <c r="B283" s="17"/>
      <c r="C283" s="20"/>
      <c r="D283" s="20"/>
      <c r="E283" s="20"/>
      <c r="F283" s="20"/>
      <c r="H283" s="20"/>
      <c r="I283" s="20"/>
      <c r="J283" s="20"/>
      <c r="K283" s="17"/>
      <c r="L283" s="20"/>
      <c r="M283" s="20"/>
      <c r="N283" s="17"/>
      <c r="O283" s="23">
        <f t="shared" si="4"/>
        <v>0</v>
      </c>
    </row>
    <row r="284" spans="1:15" ht="12.75">
      <c r="A284" s="24"/>
      <c r="B284" s="17"/>
      <c r="C284" s="20"/>
      <c r="D284" s="20"/>
      <c r="E284" s="20"/>
      <c r="F284" s="20"/>
      <c r="H284" s="20"/>
      <c r="I284" s="20"/>
      <c r="J284" s="20"/>
      <c r="K284" s="17"/>
      <c r="L284" s="20"/>
      <c r="M284" s="20"/>
      <c r="N284" s="17"/>
      <c r="O284" s="23">
        <f t="shared" si="4"/>
        <v>0</v>
      </c>
    </row>
    <row r="285" spans="1:15" ht="12.75">
      <c r="A285" s="24"/>
      <c r="B285" s="17"/>
      <c r="C285" s="20"/>
      <c r="D285" s="20"/>
      <c r="E285" s="20"/>
      <c r="F285" s="20"/>
      <c r="H285" s="20"/>
      <c r="I285" s="20"/>
      <c r="J285" s="20"/>
      <c r="K285" s="17"/>
      <c r="L285" s="20"/>
      <c r="M285" s="20"/>
      <c r="N285" s="17"/>
      <c r="O285" s="23">
        <f t="shared" si="4"/>
        <v>0</v>
      </c>
    </row>
    <row r="286" spans="1:15" ht="12.75">
      <c r="A286" s="24"/>
      <c r="B286" s="17"/>
      <c r="C286" s="20"/>
      <c r="D286" s="20"/>
      <c r="E286" s="20"/>
      <c r="F286" s="20"/>
      <c r="H286" s="20"/>
      <c r="I286" s="20"/>
      <c r="J286" s="20"/>
      <c r="K286" s="17"/>
      <c r="L286" s="20"/>
      <c r="M286" s="20"/>
      <c r="N286" s="17"/>
      <c r="O286" s="23">
        <f t="shared" si="4"/>
        <v>0</v>
      </c>
    </row>
    <row r="287" spans="1:15" ht="12.75">
      <c r="A287" s="24"/>
      <c r="B287" s="17"/>
      <c r="C287" s="20"/>
      <c r="D287" s="20"/>
      <c r="E287" s="20"/>
      <c r="F287" s="20"/>
      <c r="H287" s="20"/>
      <c r="I287" s="20"/>
      <c r="J287" s="20"/>
      <c r="K287" s="17"/>
      <c r="L287" s="20"/>
      <c r="M287" s="20"/>
      <c r="N287" s="17"/>
      <c r="O287" s="23">
        <f t="shared" si="4"/>
        <v>0</v>
      </c>
    </row>
    <row r="288" spans="1:15" ht="12.75">
      <c r="A288" s="24"/>
      <c r="B288" s="17"/>
      <c r="C288" s="20"/>
      <c r="D288" s="20"/>
      <c r="E288" s="20"/>
      <c r="F288" s="20"/>
      <c r="H288" s="20"/>
      <c r="I288" s="20"/>
      <c r="J288" s="20"/>
      <c r="K288" s="17"/>
      <c r="L288" s="20"/>
      <c r="M288" s="20"/>
      <c r="N288" s="17"/>
      <c r="O288" s="23">
        <f t="shared" si="4"/>
        <v>0</v>
      </c>
    </row>
    <row r="289" spans="1:15" ht="12.75">
      <c r="A289" s="24"/>
      <c r="B289" s="17"/>
      <c r="C289" s="20"/>
      <c r="D289" s="20"/>
      <c r="E289" s="20"/>
      <c r="F289" s="20"/>
      <c r="H289" s="20"/>
      <c r="I289" s="20"/>
      <c r="J289" s="20"/>
      <c r="K289" s="17"/>
      <c r="L289" s="20"/>
      <c r="M289" s="20"/>
      <c r="N289" s="17"/>
      <c r="O289" s="23">
        <f t="shared" si="4"/>
        <v>0</v>
      </c>
    </row>
    <row r="290" spans="1:15" ht="12.75">
      <c r="A290" s="24"/>
      <c r="B290" s="17"/>
      <c r="C290" s="20"/>
      <c r="D290" s="20"/>
      <c r="E290" s="20"/>
      <c r="F290" s="20"/>
      <c r="H290" s="20"/>
      <c r="I290" s="20"/>
      <c r="J290" s="20"/>
      <c r="K290" s="17"/>
      <c r="L290" s="20"/>
      <c r="M290" s="20"/>
      <c r="N290" s="17"/>
      <c r="O290" s="23">
        <f t="shared" si="4"/>
        <v>0</v>
      </c>
    </row>
    <row r="291" spans="1:15" ht="12.75">
      <c r="A291" s="24"/>
      <c r="B291" s="17"/>
      <c r="C291" s="20"/>
      <c r="D291" s="20"/>
      <c r="E291" s="20"/>
      <c r="F291" s="20"/>
      <c r="H291" s="20"/>
      <c r="I291" s="20"/>
      <c r="J291" s="20"/>
      <c r="K291" s="17"/>
      <c r="L291" s="20"/>
      <c r="M291" s="20"/>
      <c r="N291" s="17"/>
      <c r="O291" s="23">
        <f t="shared" ref="O291:O354" si="5">ROUND(K291*N291*I291,0)</f>
        <v>0</v>
      </c>
    </row>
    <row r="292" spans="1:15" ht="12.75">
      <c r="A292" s="24"/>
      <c r="B292" s="17"/>
      <c r="C292" s="20"/>
      <c r="D292" s="20"/>
      <c r="E292" s="20"/>
      <c r="F292" s="20"/>
      <c r="H292" s="20"/>
      <c r="I292" s="20"/>
      <c r="J292" s="20"/>
      <c r="K292" s="17"/>
      <c r="L292" s="20"/>
      <c r="M292" s="20"/>
      <c r="N292" s="17"/>
      <c r="O292" s="23">
        <f t="shared" si="5"/>
        <v>0</v>
      </c>
    </row>
    <row r="293" spans="1:15" ht="12.75">
      <c r="A293" s="24"/>
      <c r="B293" s="17"/>
      <c r="C293" s="20"/>
      <c r="D293" s="20"/>
      <c r="E293" s="20"/>
      <c r="F293" s="20"/>
      <c r="H293" s="20"/>
      <c r="I293" s="20"/>
      <c r="J293" s="20"/>
      <c r="K293" s="17"/>
      <c r="L293" s="20"/>
      <c r="M293" s="20"/>
      <c r="N293" s="17"/>
      <c r="O293" s="23">
        <f t="shared" si="5"/>
        <v>0</v>
      </c>
    </row>
    <row r="294" spans="1:15" ht="12.75">
      <c r="A294" s="24"/>
      <c r="B294" s="17"/>
      <c r="C294" s="20"/>
      <c r="D294" s="20"/>
      <c r="E294" s="20"/>
      <c r="F294" s="20"/>
      <c r="H294" s="20"/>
      <c r="I294" s="20"/>
      <c r="J294" s="20"/>
      <c r="K294" s="17"/>
      <c r="L294" s="20"/>
      <c r="M294" s="20"/>
      <c r="N294" s="17"/>
      <c r="O294" s="23">
        <f t="shared" si="5"/>
        <v>0</v>
      </c>
    </row>
    <row r="295" spans="1:15" ht="12.75">
      <c r="A295" s="24"/>
      <c r="B295" s="17"/>
      <c r="C295" s="20"/>
      <c r="D295" s="20"/>
      <c r="E295" s="20"/>
      <c r="F295" s="20"/>
      <c r="H295" s="20"/>
      <c r="I295" s="20"/>
      <c r="J295" s="20"/>
      <c r="K295" s="17"/>
      <c r="L295" s="20"/>
      <c r="M295" s="20"/>
      <c r="N295" s="17"/>
      <c r="O295" s="23">
        <f t="shared" si="5"/>
        <v>0</v>
      </c>
    </row>
    <row r="296" spans="1:15" ht="12.75">
      <c r="A296" s="24"/>
      <c r="B296" s="17"/>
      <c r="C296" s="20"/>
      <c r="D296" s="20"/>
      <c r="E296" s="20"/>
      <c r="F296" s="20"/>
      <c r="H296" s="20"/>
      <c r="I296" s="20"/>
      <c r="J296" s="20"/>
      <c r="K296" s="17"/>
      <c r="L296" s="20"/>
      <c r="M296" s="20"/>
      <c r="N296" s="17"/>
      <c r="O296" s="23">
        <f t="shared" si="5"/>
        <v>0</v>
      </c>
    </row>
    <row r="297" spans="1:15" ht="12.75">
      <c r="A297" s="24"/>
      <c r="B297" s="17"/>
      <c r="C297" s="20"/>
      <c r="D297" s="20"/>
      <c r="E297" s="20"/>
      <c r="F297" s="20"/>
      <c r="H297" s="20"/>
      <c r="I297" s="20"/>
      <c r="J297" s="20"/>
      <c r="K297" s="17"/>
      <c r="L297" s="20"/>
      <c r="M297" s="20"/>
      <c r="N297" s="17"/>
      <c r="O297" s="23">
        <f t="shared" si="5"/>
        <v>0</v>
      </c>
    </row>
    <row r="298" spans="1:15" ht="12.75">
      <c r="A298" s="24"/>
      <c r="B298" s="17"/>
      <c r="C298" s="20"/>
      <c r="D298" s="20"/>
      <c r="E298" s="20"/>
      <c r="F298" s="20"/>
      <c r="H298" s="20"/>
      <c r="I298" s="20"/>
      <c r="J298" s="20"/>
      <c r="K298" s="17"/>
      <c r="L298" s="20"/>
      <c r="M298" s="20"/>
      <c r="N298" s="17"/>
      <c r="O298" s="23">
        <f t="shared" si="5"/>
        <v>0</v>
      </c>
    </row>
    <row r="299" spans="1:15" ht="12.75">
      <c r="A299" s="24"/>
      <c r="B299" s="17"/>
      <c r="C299" s="20"/>
      <c r="D299" s="20"/>
      <c r="E299" s="20"/>
      <c r="F299" s="20"/>
      <c r="H299" s="20"/>
      <c r="I299" s="20"/>
      <c r="J299" s="20"/>
      <c r="K299" s="17"/>
      <c r="L299" s="20"/>
      <c r="M299" s="20"/>
      <c r="N299" s="17"/>
      <c r="O299" s="23">
        <f t="shared" si="5"/>
        <v>0</v>
      </c>
    </row>
    <row r="300" spans="1:15" ht="12.75">
      <c r="A300" s="24"/>
      <c r="B300" s="17"/>
      <c r="C300" s="20"/>
      <c r="D300" s="20"/>
      <c r="E300" s="20"/>
      <c r="F300" s="20"/>
      <c r="H300" s="20"/>
      <c r="I300" s="20"/>
      <c r="J300" s="20"/>
      <c r="K300" s="17"/>
      <c r="L300" s="20"/>
      <c r="M300" s="20"/>
      <c r="N300" s="17"/>
      <c r="O300" s="23">
        <f t="shared" si="5"/>
        <v>0</v>
      </c>
    </row>
    <row r="301" spans="1:15" ht="12.75">
      <c r="A301" s="24"/>
      <c r="B301" s="17"/>
      <c r="C301" s="20"/>
      <c r="D301" s="20"/>
      <c r="E301" s="20"/>
      <c r="F301" s="20"/>
      <c r="H301" s="20"/>
      <c r="I301" s="20"/>
      <c r="J301" s="20"/>
      <c r="K301" s="17"/>
      <c r="L301" s="20"/>
      <c r="M301" s="20"/>
      <c r="N301" s="17"/>
      <c r="O301" s="23">
        <f t="shared" si="5"/>
        <v>0</v>
      </c>
    </row>
    <row r="302" spans="1:15" ht="12.75">
      <c r="A302" s="24"/>
      <c r="B302" s="17"/>
      <c r="C302" s="20"/>
      <c r="D302" s="20"/>
      <c r="E302" s="20"/>
      <c r="F302" s="20"/>
      <c r="H302" s="20"/>
      <c r="I302" s="20"/>
      <c r="J302" s="20"/>
      <c r="K302" s="17"/>
      <c r="L302" s="20"/>
      <c r="M302" s="20"/>
      <c r="N302" s="17"/>
      <c r="O302" s="23">
        <f t="shared" si="5"/>
        <v>0</v>
      </c>
    </row>
    <row r="303" spans="1:15" ht="12.75">
      <c r="A303" s="24"/>
      <c r="B303" s="17"/>
      <c r="C303" s="20"/>
      <c r="D303" s="20"/>
      <c r="E303" s="20"/>
      <c r="F303" s="20"/>
      <c r="H303" s="20"/>
      <c r="I303" s="20"/>
      <c r="J303" s="20"/>
      <c r="K303" s="17"/>
      <c r="L303" s="20"/>
      <c r="M303" s="20"/>
      <c r="N303" s="17"/>
      <c r="O303" s="23">
        <f t="shared" si="5"/>
        <v>0</v>
      </c>
    </row>
    <row r="304" spans="1:15" ht="12.75">
      <c r="A304" s="24"/>
      <c r="B304" s="17"/>
      <c r="C304" s="20"/>
      <c r="D304" s="20"/>
      <c r="E304" s="20"/>
      <c r="F304" s="20"/>
      <c r="H304" s="20"/>
      <c r="I304" s="20"/>
      <c r="J304" s="20"/>
      <c r="K304" s="17"/>
      <c r="L304" s="20"/>
      <c r="M304" s="20"/>
      <c r="N304" s="17"/>
      <c r="O304" s="23">
        <f t="shared" si="5"/>
        <v>0</v>
      </c>
    </row>
    <row r="305" spans="1:15" ht="12.75">
      <c r="A305" s="24"/>
      <c r="B305" s="17"/>
      <c r="C305" s="20"/>
      <c r="D305" s="20"/>
      <c r="E305" s="20"/>
      <c r="F305" s="20"/>
      <c r="H305" s="20"/>
      <c r="I305" s="20"/>
      <c r="J305" s="20"/>
      <c r="K305" s="17"/>
      <c r="L305" s="20"/>
      <c r="M305" s="20"/>
      <c r="N305" s="17"/>
      <c r="O305" s="23">
        <f t="shared" si="5"/>
        <v>0</v>
      </c>
    </row>
    <row r="306" spans="1:15" ht="12.75">
      <c r="A306" s="24"/>
      <c r="B306" s="17"/>
      <c r="C306" s="20"/>
      <c r="D306" s="20"/>
      <c r="E306" s="20"/>
      <c r="F306" s="20"/>
      <c r="H306" s="20"/>
      <c r="I306" s="20"/>
      <c r="J306" s="20"/>
      <c r="K306" s="17"/>
      <c r="L306" s="20"/>
      <c r="M306" s="20"/>
      <c r="N306" s="17"/>
      <c r="O306" s="23">
        <f t="shared" si="5"/>
        <v>0</v>
      </c>
    </row>
    <row r="307" spans="1:15" ht="12.75">
      <c r="A307" s="24"/>
      <c r="B307" s="17"/>
      <c r="C307" s="20"/>
      <c r="D307" s="20"/>
      <c r="E307" s="20"/>
      <c r="F307" s="20"/>
      <c r="H307" s="20"/>
      <c r="I307" s="20"/>
      <c r="J307" s="20"/>
      <c r="K307" s="17"/>
      <c r="L307" s="20"/>
      <c r="M307" s="20"/>
      <c r="N307" s="17"/>
      <c r="O307" s="23">
        <f t="shared" si="5"/>
        <v>0</v>
      </c>
    </row>
    <row r="308" spans="1:15" ht="12.75">
      <c r="A308" s="24"/>
      <c r="B308" s="17"/>
      <c r="C308" s="20"/>
      <c r="D308" s="20"/>
      <c r="E308" s="20"/>
      <c r="F308" s="20"/>
      <c r="H308" s="20"/>
      <c r="I308" s="20"/>
      <c r="J308" s="20"/>
      <c r="K308" s="17"/>
      <c r="L308" s="20"/>
      <c r="M308" s="20"/>
      <c r="N308" s="17"/>
      <c r="O308" s="23">
        <f t="shared" si="5"/>
        <v>0</v>
      </c>
    </row>
    <row r="309" spans="1:15" ht="12.75">
      <c r="A309" s="24"/>
      <c r="B309" s="17"/>
      <c r="C309" s="20"/>
      <c r="D309" s="20"/>
      <c r="E309" s="20"/>
      <c r="F309" s="20"/>
      <c r="H309" s="20"/>
      <c r="I309" s="20"/>
      <c r="J309" s="20"/>
      <c r="K309" s="17"/>
      <c r="L309" s="20"/>
      <c r="M309" s="20"/>
      <c r="N309" s="17"/>
      <c r="O309" s="23">
        <f t="shared" si="5"/>
        <v>0</v>
      </c>
    </row>
    <row r="310" spans="1:15" ht="12.75">
      <c r="A310" s="24"/>
      <c r="B310" s="17"/>
      <c r="C310" s="20"/>
      <c r="D310" s="20"/>
      <c r="E310" s="20"/>
      <c r="F310" s="20"/>
      <c r="H310" s="20"/>
      <c r="I310" s="20"/>
      <c r="J310" s="20"/>
      <c r="K310" s="17"/>
      <c r="L310" s="20"/>
      <c r="M310" s="20"/>
      <c r="N310" s="17"/>
      <c r="O310" s="23">
        <f t="shared" si="5"/>
        <v>0</v>
      </c>
    </row>
    <row r="311" spans="1:15" ht="12.75">
      <c r="A311" s="24"/>
      <c r="B311" s="17"/>
      <c r="C311" s="20"/>
      <c r="D311" s="20"/>
      <c r="E311" s="20"/>
      <c r="F311" s="20"/>
      <c r="H311" s="20"/>
      <c r="I311" s="20"/>
      <c r="J311" s="20"/>
      <c r="K311" s="17"/>
      <c r="L311" s="20"/>
      <c r="M311" s="20"/>
      <c r="N311" s="17"/>
      <c r="O311" s="23">
        <f t="shared" si="5"/>
        <v>0</v>
      </c>
    </row>
    <row r="312" spans="1:15" ht="12.75">
      <c r="A312" s="24"/>
      <c r="B312" s="17"/>
      <c r="C312" s="20"/>
      <c r="D312" s="20"/>
      <c r="E312" s="20"/>
      <c r="F312" s="20"/>
      <c r="H312" s="20"/>
      <c r="I312" s="20"/>
      <c r="J312" s="20"/>
      <c r="K312" s="17"/>
      <c r="L312" s="20"/>
      <c r="M312" s="20"/>
      <c r="N312" s="17"/>
      <c r="O312" s="23">
        <f t="shared" si="5"/>
        <v>0</v>
      </c>
    </row>
    <row r="313" spans="1:15" ht="12.75">
      <c r="A313" s="24"/>
      <c r="B313" s="17"/>
      <c r="C313" s="20"/>
      <c r="D313" s="20"/>
      <c r="E313" s="20"/>
      <c r="F313" s="20"/>
      <c r="H313" s="20"/>
      <c r="I313" s="20"/>
      <c r="J313" s="20"/>
      <c r="K313" s="17"/>
      <c r="L313" s="20"/>
      <c r="M313" s="20"/>
      <c r="N313" s="17"/>
      <c r="O313" s="23">
        <f t="shared" si="5"/>
        <v>0</v>
      </c>
    </row>
    <row r="314" spans="1:15" ht="12.75">
      <c r="A314" s="24"/>
      <c r="B314" s="17"/>
      <c r="C314" s="20"/>
      <c r="D314" s="20"/>
      <c r="E314" s="20"/>
      <c r="F314" s="20"/>
      <c r="H314" s="20"/>
      <c r="I314" s="20"/>
      <c r="J314" s="20"/>
      <c r="K314" s="17"/>
      <c r="L314" s="20"/>
      <c r="M314" s="20"/>
      <c r="N314" s="17"/>
      <c r="O314" s="23">
        <f t="shared" si="5"/>
        <v>0</v>
      </c>
    </row>
    <row r="315" spans="1:15" ht="12.75">
      <c r="A315" s="24"/>
      <c r="B315" s="17"/>
      <c r="C315" s="20"/>
      <c r="D315" s="20"/>
      <c r="E315" s="20"/>
      <c r="F315" s="20"/>
      <c r="H315" s="20"/>
      <c r="I315" s="20"/>
      <c r="J315" s="20"/>
      <c r="K315" s="17"/>
      <c r="L315" s="20"/>
      <c r="M315" s="20"/>
      <c r="N315" s="17"/>
      <c r="O315" s="23">
        <f t="shared" si="5"/>
        <v>0</v>
      </c>
    </row>
    <row r="316" spans="1:15" ht="12.75">
      <c r="A316" s="24"/>
      <c r="B316" s="17"/>
      <c r="C316" s="20"/>
      <c r="D316" s="20"/>
      <c r="E316" s="20"/>
      <c r="F316" s="20"/>
      <c r="H316" s="20"/>
      <c r="I316" s="20"/>
      <c r="J316" s="20"/>
      <c r="K316" s="17"/>
      <c r="L316" s="20"/>
      <c r="M316" s="20"/>
      <c r="N316" s="17"/>
      <c r="O316" s="23">
        <f t="shared" si="5"/>
        <v>0</v>
      </c>
    </row>
    <row r="317" spans="1:15" ht="12.75">
      <c r="A317" s="24"/>
      <c r="B317" s="17"/>
      <c r="C317" s="20"/>
      <c r="D317" s="20"/>
      <c r="E317" s="20"/>
      <c r="F317" s="20"/>
      <c r="H317" s="20"/>
      <c r="I317" s="20"/>
      <c r="J317" s="20"/>
      <c r="K317" s="17"/>
      <c r="L317" s="20"/>
      <c r="M317" s="20"/>
      <c r="N317" s="17"/>
      <c r="O317" s="23">
        <f t="shared" si="5"/>
        <v>0</v>
      </c>
    </row>
    <row r="318" spans="1:15" ht="12.75">
      <c r="A318" s="24"/>
      <c r="B318" s="17"/>
      <c r="C318" s="20"/>
      <c r="D318" s="20"/>
      <c r="E318" s="20"/>
      <c r="F318" s="20"/>
      <c r="H318" s="20"/>
      <c r="I318" s="20"/>
      <c r="J318" s="20"/>
      <c r="K318" s="17"/>
      <c r="L318" s="20"/>
      <c r="M318" s="20"/>
      <c r="N318" s="17"/>
      <c r="O318" s="23">
        <f t="shared" si="5"/>
        <v>0</v>
      </c>
    </row>
    <row r="319" spans="1:15" ht="12.75">
      <c r="A319" s="24"/>
      <c r="B319" s="17"/>
      <c r="C319" s="20"/>
      <c r="D319" s="20"/>
      <c r="E319" s="20"/>
      <c r="F319" s="20"/>
      <c r="H319" s="20"/>
      <c r="I319" s="20"/>
      <c r="J319" s="20"/>
      <c r="K319" s="17"/>
      <c r="L319" s="20"/>
      <c r="M319" s="20"/>
      <c r="N319" s="17"/>
      <c r="O319" s="23">
        <f t="shared" si="5"/>
        <v>0</v>
      </c>
    </row>
    <row r="320" spans="1:15" ht="12.75">
      <c r="A320" s="24"/>
      <c r="B320" s="17"/>
      <c r="C320" s="20"/>
      <c r="D320" s="20"/>
      <c r="E320" s="20"/>
      <c r="F320" s="20"/>
      <c r="H320" s="20"/>
      <c r="I320" s="20"/>
      <c r="J320" s="20"/>
      <c r="K320" s="17"/>
      <c r="L320" s="20"/>
      <c r="M320" s="20"/>
      <c r="N320" s="17"/>
      <c r="O320" s="23">
        <f t="shared" si="5"/>
        <v>0</v>
      </c>
    </row>
    <row r="321" spans="1:15" ht="12.75">
      <c r="A321" s="24"/>
      <c r="B321" s="17"/>
      <c r="C321" s="20"/>
      <c r="D321" s="20"/>
      <c r="E321" s="20"/>
      <c r="F321" s="20"/>
      <c r="H321" s="20"/>
      <c r="I321" s="20"/>
      <c r="J321" s="20"/>
      <c r="K321" s="17"/>
      <c r="L321" s="20"/>
      <c r="M321" s="20"/>
      <c r="N321" s="17"/>
      <c r="O321" s="23">
        <f t="shared" si="5"/>
        <v>0</v>
      </c>
    </row>
    <row r="322" spans="1:15" ht="12.75">
      <c r="A322" s="24"/>
      <c r="B322" s="17"/>
      <c r="C322" s="20"/>
      <c r="D322" s="20"/>
      <c r="E322" s="20"/>
      <c r="F322" s="20"/>
      <c r="H322" s="20"/>
      <c r="I322" s="20"/>
      <c r="J322" s="20"/>
      <c r="K322" s="17"/>
      <c r="L322" s="20"/>
      <c r="M322" s="20"/>
      <c r="N322" s="17"/>
      <c r="O322" s="23">
        <f t="shared" si="5"/>
        <v>0</v>
      </c>
    </row>
    <row r="323" spans="1:15" ht="12.75">
      <c r="A323" s="24"/>
      <c r="B323" s="17"/>
      <c r="C323" s="20"/>
      <c r="D323" s="20"/>
      <c r="E323" s="20"/>
      <c r="F323" s="20"/>
      <c r="H323" s="20"/>
      <c r="I323" s="20"/>
      <c r="J323" s="20"/>
      <c r="K323" s="17"/>
      <c r="L323" s="20"/>
      <c r="M323" s="20"/>
      <c r="N323" s="17"/>
      <c r="O323" s="23">
        <f t="shared" si="5"/>
        <v>0</v>
      </c>
    </row>
    <row r="324" spans="1:15" ht="12.75">
      <c r="A324" s="24"/>
      <c r="B324" s="17"/>
      <c r="C324" s="20"/>
      <c r="D324" s="20"/>
      <c r="E324" s="20"/>
      <c r="F324" s="20"/>
      <c r="H324" s="20"/>
      <c r="I324" s="20"/>
      <c r="J324" s="20"/>
      <c r="K324" s="17"/>
      <c r="L324" s="20"/>
      <c r="M324" s="20"/>
      <c r="N324" s="17"/>
      <c r="O324" s="23">
        <f t="shared" si="5"/>
        <v>0</v>
      </c>
    </row>
    <row r="325" spans="1:15" ht="12.75">
      <c r="A325" s="24"/>
      <c r="B325" s="17"/>
      <c r="C325" s="20"/>
      <c r="D325" s="20"/>
      <c r="E325" s="20"/>
      <c r="F325" s="20"/>
      <c r="H325" s="20"/>
      <c r="I325" s="20"/>
      <c r="J325" s="20"/>
      <c r="K325" s="17"/>
      <c r="L325" s="20"/>
      <c r="M325" s="20"/>
      <c r="N325" s="17"/>
      <c r="O325" s="23">
        <f t="shared" si="5"/>
        <v>0</v>
      </c>
    </row>
    <row r="326" spans="1:15" ht="12.75">
      <c r="A326" s="24"/>
      <c r="B326" s="17"/>
      <c r="C326" s="20"/>
      <c r="D326" s="20"/>
      <c r="E326" s="20"/>
      <c r="F326" s="20"/>
      <c r="H326" s="20"/>
      <c r="I326" s="20"/>
      <c r="J326" s="20"/>
      <c r="K326" s="17"/>
      <c r="L326" s="20"/>
      <c r="M326" s="20"/>
      <c r="N326" s="17"/>
      <c r="O326" s="23">
        <f t="shared" si="5"/>
        <v>0</v>
      </c>
    </row>
    <row r="327" spans="1:15" ht="12.75">
      <c r="A327" s="24"/>
      <c r="B327" s="17"/>
      <c r="C327" s="20"/>
      <c r="D327" s="20"/>
      <c r="E327" s="20"/>
      <c r="F327" s="20"/>
      <c r="H327" s="20"/>
      <c r="I327" s="20"/>
      <c r="J327" s="20"/>
      <c r="K327" s="17"/>
      <c r="L327" s="20"/>
      <c r="M327" s="20"/>
      <c r="N327" s="17"/>
      <c r="O327" s="23">
        <f t="shared" si="5"/>
        <v>0</v>
      </c>
    </row>
    <row r="328" spans="1:15" ht="12.75">
      <c r="A328" s="24"/>
      <c r="B328" s="17"/>
      <c r="C328" s="20"/>
      <c r="D328" s="20"/>
      <c r="E328" s="20"/>
      <c r="F328" s="20"/>
      <c r="H328" s="20"/>
      <c r="I328" s="20"/>
      <c r="J328" s="20"/>
      <c r="K328" s="17"/>
      <c r="L328" s="20"/>
      <c r="M328" s="20"/>
      <c r="N328" s="17"/>
      <c r="O328" s="23">
        <f t="shared" si="5"/>
        <v>0</v>
      </c>
    </row>
    <row r="329" spans="1:15" ht="12.75">
      <c r="A329" s="24"/>
      <c r="B329" s="17"/>
      <c r="C329" s="20"/>
      <c r="D329" s="20"/>
      <c r="E329" s="20"/>
      <c r="F329" s="20"/>
      <c r="H329" s="20"/>
      <c r="I329" s="20"/>
      <c r="J329" s="20"/>
      <c r="K329" s="17"/>
      <c r="L329" s="20"/>
      <c r="M329" s="20"/>
      <c r="N329" s="17"/>
      <c r="O329" s="23">
        <f t="shared" si="5"/>
        <v>0</v>
      </c>
    </row>
    <row r="330" spans="1:15" ht="12.75">
      <c r="A330" s="24"/>
      <c r="B330" s="17"/>
      <c r="C330" s="20"/>
      <c r="D330" s="20"/>
      <c r="E330" s="20"/>
      <c r="F330" s="20"/>
      <c r="H330" s="20"/>
      <c r="I330" s="20"/>
      <c r="J330" s="20"/>
      <c r="K330" s="17"/>
      <c r="L330" s="20"/>
      <c r="M330" s="20"/>
      <c r="N330" s="17"/>
      <c r="O330" s="23">
        <f t="shared" si="5"/>
        <v>0</v>
      </c>
    </row>
    <row r="331" spans="1:15" ht="12.75">
      <c r="A331" s="24"/>
      <c r="B331" s="17"/>
      <c r="C331" s="20"/>
      <c r="D331" s="20"/>
      <c r="E331" s="20"/>
      <c r="F331" s="20"/>
      <c r="H331" s="20"/>
      <c r="I331" s="20"/>
      <c r="J331" s="20"/>
      <c r="K331" s="17"/>
      <c r="L331" s="20"/>
      <c r="M331" s="20"/>
      <c r="N331" s="17"/>
      <c r="O331" s="23">
        <f t="shared" si="5"/>
        <v>0</v>
      </c>
    </row>
    <row r="332" spans="1:15" ht="12.75">
      <c r="A332" s="24"/>
      <c r="B332" s="17"/>
      <c r="C332" s="20"/>
      <c r="D332" s="20"/>
      <c r="E332" s="20"/>
      <c r="F332" s="20"/>
      <c r="H332" s="20"/>
      <c r="I332" s="20"/>
      <c r="J332" s="20"/>
      <c r="K332" s="17"/>
      <c r="L332" s="20"/>
      <c r="M332" s="20"/>
      <c r="N332" s="17"/>
      <c r="O332" s="23">
        <f t="shared" si="5"/>
        <v>0</v>
      </c>
    </row>
    <row r="333" spans="1:15" ht="12.75">
      <c r="A333" s="24"/>
      <c r="B333" s="17"/>
      <c r="C333" s="20"/>
      <c r="D333" s="20"/>
      <c r="E333" s="20"/>
      <c r="F333" s="20"/>
      <c r="H333" s="20"/>
      <c r="I333" s="20"/>
      <c r="J333" s="20"/>
      <c r="K333" s="17"/>
      <c r="L333" s="20"/>
      <c r="M333" s="20"/>
      <c r="N333" s="17"/>
      <c r="O333" s="23">
        <f t="shared" si="5"/>
        <v>0</v>
      </c>
    </row>
    <row r="334" spans="1:15" ht="12.75">
      <c r="A334" s="24"/>
      <c r="B334" s="17"/>
      <c r="C334" s="20"/>
      <c r="D334" s="20"/>
      <c r="E334" s="20"/>
      <c r="F334" s="20"/>
      <c r="H334" s="20"/>
      <c r="I334" s="20"/>
      <c r="J334" s="20"/>
      <c r="K334" s="17"/>
      <c r="L334" s="20"/>
      <c r="M334" s="20"/>
      <c r="N334" s="17"/>
      <c r="O334" s="23">
        <f t="shared" si="5"/>
        <v>0</v>
      </c>
    </row>
    <row r="335" spans="1:15" ht="12.75">
      <c r="A335" s="24"/>
      <c r="B335" s="17"/>
      <c r="C335" s="20"/>
      <c r="D335" s="20"/>
      <c r="E335" s="20"/>
      <c r="F335" s="20"/>
      <c r="H335" s="20"/>
      <c r="I335" s="20"/>
      <c r="J335" s="20"/>
      <c r="K335" s="17"/>
      <c r="L335" s="20"/>
      <c r="M335" s="20"/>
      <c r="N335" s="17"/>
      <c r="O335" s="23">
        <f t="shared" si="5"/>
        <v>0</v>
      </c>
    </row>
    <row r="336" spans="1:15" ht="12.75">
      <c r="A336" s="24"/>
      <c r="B336" s="17"/>
      <c r="C336" s="20"/>
      <c r="D336" s="20"/>
      <c r="E336" s="20"/>
      <c r="F336" s="20"/>
      <c r="H336" s="20"/>
      <c r="I336" s="20"/>
      <c r="J336" s="20"/>
      <c r="K336" s="17"/>
      <c r="L336" s="20"/>
      <c r="M336" s="20"/>
      <c r="N336" s="17"/>
      <c r="O336" s="23">
        <f t="shared" si="5"/>
        <v>0</v>
      </c>
    </row>
    <row r="337" spans="1:15" ht="12.75">
      <c r="A337" s="24"/>
      <c r="B337" s="17"/>
      <c r="C337" s="20"/>
      <c r="D337" s="20"/>
      <c r="E337" s="20"/>
      <c r="F337" s="20"/>
      <c r="H337" s="20"/>
      <c r="I337" s="20"/>
      <c r="J337" s="20"/>
      <c r="K337" s="17"/>
      <c r="L337" s="20"/>
      <c r="M337" s="20"/>
      <c r="N337" s="17"/>
      <c r="O337" s="23">
        <f t="shared" si="5"/>
        <v>0</v>
      </c>
    </row>
    <row r="338" spans="1:15" ht="12.75">
      <c r="A338" s="24"/>
      <c r="B338" s="17"/>
      <c r="C338" s="20"/>
      <c r="D338" s="20"/>
      <c r="E338" s="20"/>
      <c r="F338" s="20"/>
      <c r="H338" s="20"/>
      <c r="I338" s="20"/>
      <c r="J338" s="20"/>
      <c r="K338" s="17"/>
      <c r="L338" s="20"/>
      <c r="M338" s="20"/>
      <c r="N338" s="17"/>
      <c r="O338" s="23">
        <f t="shared" si="5"/>
        <v>0</v>
      </c>
    </row>
    <row r="339" spans="1:15" ht="12.75">
      <c r="A339" s="24"/>
      <c r="B339" s="17"/>
      <c r="C339" s="20"/>
      <c r="D339" s="20"/>
      <c r="E339" s="20"/>
      <c r="F339" s="20"/>
      <c r="H339" s="20"/>
      <c r="I339" s="20"/>
      <c r="J339" s="20"/>
      <c r="K339" s="17"/>
      <c r="L339" s="20"/>
      <c r="M339" s="20"/>
      <c r="N339" s="17"/>
      <c r="O339" s="23">
        <f t="shared" si="5"/>
        <v>0</v>
      </c>
    </row>
    <row r="340" spans="1:15" ht="12.75">
      <c r="A340" s="24"/>
      <c r="B340" s="17"/>
      <c r="C340" s="20"/>
      <c r="D340" s="20"/>
      <c r="E340" s="20"/>
      <c r="F340" s="20"/>
      <c r="H340" s="20"/>
      <c r="I340" s="20"/>
      <c r="J340" s="20"/>
      <c r="K340" s="17"/>
      <c r="L340" s="20"/>
      <c r="M340" s="20"/>
      <c r="N340" s="17"/>
      <c r="O340" s="23">
        <f t="shared" si="5"/>
        <v>0</v>
      </c>
    </row>
    <row r="341" spans="1:15" ht="12.75">
      <c r="A341" s="24"/>
      <c r="B341" s="17"/>
      <c r="C341" s="20"/>
      <c r="D341" s="20"/>
      <c r="E341" s="20"/>
      <c r="F341" s="20"/>
      <c r="H341" s="20"/>
      <c r="I341" s="20"/>
      <c r="J341" s="20"/>
      <c r="K341" s="17"/>
      <c r="L341" s="20"/>
      <c r="M341" s="20"/>
      <c r="N341" s="17"/>
      <c r="O341" s="23">
        <f t="shared" si="5"/>
        <v>0</v>
      </c>
    </row>
    <row r="342" spans="1:15" ht="12.75">
      <c r="A342" s="24"/>
      <c r="B342" s="17"/>
      <c r="C342" s="20"/>
      <c r="D342" s="20"/>
      <c r="E342" s="20"/>
      <c r="F342" s="20"/>
      <c r="H342" s="20"/>
      <c r="I342" s="20"/>
      <c r="J342" s="20"/>
      <c r="K342" s="17"/>
      <c r="L342" s="20"/>
      <c r="M342" s="20"/>
      <c r="N342" s="17"/>
      <c r="O342" s="23">
        <f t="shared" si="5"/>
        <v>0</v>
      </c>
    </row>
    <row r="343" spans="1:15" ht="12.75">
      <c r="A343" s="24"/>
      <c r="B343" s="17"/>
      <c r="C343" s="20"/>
      <c r="D343" s="20"/>
      <c r="E343" s="20"/>
      <c r="F343" s="20"/>
      <c r="H343" s="20"/>
      <c r="I343" s="20"/>
      <c r="J343" s="20"/>
      <c r="K343" s="17"/>
      <c r="L343" s="20"/>
      <c r="M343" s="20"/>
      <c r="N343" s="17"/>
      <c r="O343" s="23">
        <f t="shared" si="5"/>
        <v>0</v>
      </c>
    </row>
    <row r="344" spans="1:15" ht="12.75">
      <c r="A344" s="24"/>
      <c r="B344" s="17"/>
      <c r="C344" s="20"/>
      <c r="D344" s="20"/>
      <c r="E344" s="20"/>
      <c r="F344" s="20"/>
      <c r="H344" s="20"/>
      <c r="I344" s="20"/>
      <c r="J344" s="20"/>
      <c r="K344" s="17"/>
      <c r="L344" s="20"/>
      <c r="M344" s="20"/>
      <c r="N344" s="17"/>
      <c r="O344" s="23">
        <f t="shared" si="5"/>
        <v>0</v>
      </c>
    </row>
    <row r="345" spans="1:15" ht="12.75">
      <c r="A345" s="24"/>
      <c r="B345" s="17"/>
      <c r="C345" s="20"/>
      <c r="D345" s="20"/>
      <c r="E345" s="20"/>
      <c r="F345" s="20"/>
      <c r="H345" s="20"/>
      <c r="I345" s="20"/>
      <c r="J345" s="20"/>
      <c r="K345" s="17"/>
      <c r="L345" s="20"/>
      <c r="M345" s="20"/>
      <c r="N345" s="17"/>
      <c r="O345" s="23">
        <f t="shared" si="5"/>
        <v>0</v>
      </c>
    </row>
    <row r="346" spans="1:15" ht="12.75">
      <c r="A346" s="24"/>
      <c r="B346" s="17"/>
      <c r="C346" s="20"/>
      <c r="D346" s="20"/>
      <c r="E346" s="20"/>
      <c r="F346" s="20"/>
      <c r="H346" s="20"/>
      <c r="I346" s="20"/>
      <c r="J346" s="20"/>
      <c r="K346" s="17"/>
      <c r="L346" s="20"/>
      <c r="M346" s="20"/>
      <c r="N346" s="17"/>
      <c r="O346" s="23">
        <f t="shared" si="5"/>
        <v>0</v>
      </c>
    </row>
    <row r="347" spans="1:15" ht="12.75">
      <c r="A347" s="24"/>
      <c r="B347" s="17"/>
      <c r="C347" s="20"/>
      <c r="D347" s="20"/>
      <c r="E347" s="20"/>
      <c r="F347" s="20"/>
      <c r="H347" s="20"/>
      <c r="I347" s="20"/>
      <c r="J347" s="20"/>
      <c r="K347" s="17"/>
      <c r="L347" s="20"/>
      <c r="M347" s="20"/>
      <c r="N347" s="17"/>
      <c r="O347" s="23">
        <f t="shared" si="5"/>
        <v>0</v>
      </c>
    </row>
    <row r="348" spans="1:15" ht="12.75">
      <c r="A348" s="24"/>
      <c r="B348" s="17"/>
      <c r="C348" s="20"/>
      <c r="D348" s="20"/>
      <c r="E348" s="20"/>
      <c r="F348" s="20"/>
      <c r="H348" s="20"/>
      <c r="I348" s="20"/>
      <c r="J348" s="20"/>
      <c r="K348" s="17"/>
      <c r="L348" s="20"/>
      <c r="M348" s="20"/>
      <c r="N348" s="17"/>
      <c r="O348" s="23">
        <f t="shared" si="5"/>
        <v>0</v>
      </c>
    </row>
    <row r="349" spans="1:15" ht="12.75">
      <c r="A349" s="24"/>
      <c r="B349" s="17"/>
      <c r="C349" s="20"/>
      <c r="D349" s="20"/>
      <c r="E349" s="20"/>
      <c r="F349" s="20"/>
      <c r="H349" s="20"/>
      <c r="I349" s="20"/>
      <c r="J349" s="20"/>
      <c r="K349" s="17"/>
      <c r="L349" s="20"/>
      <c r="M349" s="20"/>
      <c r="N349" s="17"/>
      <c r="O349" s="23">
        <f t="shared" si="5"/>
        <v>0</v>
      </c>
    </row>
    <row r="350" spans="1:15" ht="12.75">
      <c r="A350" s="24"/>
      <c r="B350" s="17"/>
      <c r="C350" s="20"/>
      <c r="D350" s="20"/>
      <c r="E350" s="20"/>
      <c r="F350" s="20"/>
      <c r="H350" s="20"/>
      <c r="I350" s="20"/>
      <c r="J350" s="20"/>
      <c r="K350" s="17"/>
      <c r="L350" s="20"/>
      <c r="M350" s="20"/>
      <c r="N350" s="17"/>
      <c r="O350" s="23">
        <f t="shared" si="5"/>
        <v>0</v>
      </c>
    </row>
    <row r="351" spans="1:15" ht="12.75">
      <c r="A351" s="24"/>
      <c r="B351" s="17"/>
      <c r="C351" s="20"/>
      <c r="D351" s="20"/>
      <c r="E351" s="20"/>
      <c r="F351" s="20"/>
      <c r="H351" s="20"/>
      <c r="I351" s="20"/>
      <c r="J351" s="20"/>
      <c r="K351" s="17"/>
      <c r="L351" s="20"/>
      <c r="M351" s="20"/>
      <c r="N351" s="17"/>
      <c r="O351" s="23">
        <f t="shared" si="5"/>
        <v>0</v>
      </c>
    </row>
    <row r="352" spans="1:15" ht="12.75">
      <c r="A352" s="24"/>
      <c r="B352" s="17"/>
      <c r="C352" s="20"/>
      <c r="D352" s="20"/>
      <c r="E352" s="20"/>
      <c r="F352" s="20"/>
      <c r="H352" s="20"/>
      <c r="I352" s="20"/>
      <c r="J352" s="20"/>
      <c r="K352" s="17"/>
      <c r="L352" s="20"/>
      <c r="M352" s="20"/>
      <c r="N352" s="17"/>
      <c r="O352" s="23">
        <f t="shared" si="5"/>
        <v>0</v>
      </c>
    </row>
    <row r="353" spans="1:15" ht="12.75">
      <c r="A353" s="24"/>
      <c r="B353" s="17"/>
      <c r="C353" s="20"/>
      <c r="D353" s="20"/>
      <c r="E353" s="20"/>
      <c r="F353" s="20"/>
      <c r="H353" s="20"/>
      <c r="I353" s="20"/>
      <c r="J353" s="20"/>
      <c r="K353" s="17"/>
      <c r="L353" s="20"/>
      <c r="M353" s="20"/>
      <c r="N353" s="17"/>
      <c r="O353" s="23">
        <f t="shared" si="5"/>
        <v>0</v>
      </c>
    </row>
    <row r="354" spans="1:15" ht="12.75">
      <c r="A354" s="24"/>
      <c r="B354" s="17"/>
      <c r="C354" s="20"/>
      <c r="D354" s="20"/>
      <c r="E354" s="20"/>
      <c r="F354" s="20"/>
      <c r="H354" s="20"/>
      <c r="I354" s="20"/>
      <c r="J354" s="20"/>
      <c r="K354" s="17"/>
      <c r="L354" s="20"/>
      <c r="M354" s="20"/>
      <c r="N354" s="17"/>
      <c r="O354" s="23">
        <f t="shared" si="5"/>
        <v>0</v>
      </c>
    </row>
    <row r="355" spans="1:15" ht="12.75">
      <c r="A355" s="24"/>
      <c r="B355" s="17"/>
      <c r="C355" s="20"/>
      <c r="D355" s="20"/>
      <c r="E355" s="20"/>
      <c r="F355" s="20"/>
      <c r="H355" s="20"/>
      <c r="I355" s="20"/>
      <c r="J355" s="20"/>
      <c r="K355" s="17"/>
      <c r="L355" s="20"/>
      <c r="M355" s="20"/>
      <c r="N355" s="17"/>
      <c r="O355" s="23">
        <f t="shared" ref="O355:O418" si="6">ROUND(K355*N355*I355,0)</f>
        <v>0</v>
      </c>
    </row>
    <row r="356" spans="1:15" ht="12.75">
      <c r="A356" s="24"/>
      <c r="B356" s="17"/>
      <c r="C356" s="20"/>
      <c r="D356" s="20"/>
      <c r="E356" s="20"/>
      <c r="F356" s="20"/>
      <c r="H356" s="20"/>
      <c r="I356" s="20"/>
      <c r="J356" s="20"/>
      <c r="K356" s="17"/>
      <c r="L356" s="20"/>
      <c r="M356" s="20"/>
      <c r="N356" s="17"/>
      <c r="O356" s="23">
        <f t="shared" si="6"/>
        <v>0</v>
      </c>
    </row>
    <row r="357" spans="1:15" ht="12.75">
      <c r="A357" s="24"/>
      <c r="B357" s="17"/>
      <c r="C357" s="20"/>
      <c r="D357" s="20"/>
      <c r="E357" s="20"/>
      <c r="F357" s="20"/>
      <c r="H357" s="20"/>
      <c r="I357" s="20"/>
      <c r="J357" s="20"/>
      <c r="K357" s="17"/>
      <c r="L357" s="20"/>
      <c r="M357" s="20"/>
      <c r="N357" s="17"/>
      <c r="O357" s="23">
        <f t="shared" si="6"/>
        <v>0</v>
      </c>
    </row>
    <row r="358" spans="1:15" ht="12.75">
      <c r="A358" s="24"/>
      <c r="B358" s="17"/>
      <c r="C358" s="20"/>
      <c r="D358" s="20"/>
      <c r="E358" s="20"/>
      <c r="F358" s="20"/>
      <c r="H358" s="20"/>
      <c r="I358" s="20"/>
      <c r="J358" s="20"/>
      <c r="K358" s="17"/>
      <c r="L358" s="20"/>
      <c r="M358" s="20"/>
      <c r="N358" s="17"/>
      <c r="O358" s="23">
        <f t="shared" si="6"/>
        <v>0</v>
      </c>
    </row>
    <row r="359" spans="1:15" ht="12.75">
      <c r="A359" s="24"/>
      <c r="B359" s="17"/>
      <c r="C359" s="20"/>
      <c r="D359" s="20"/>
      <c r="E359" s="20"/>
      <c r="F359" s="20"/>
      <c r="H359" s="20"/>
      <c r="I359" s="20"/>
      <c r="J359" s="20"/>
      <c r="K359" s="17"/>
      <c r="L359" s="20"/>
      <c r="M359" s="20"/>
      <c r="N359" s="17"/>
      <c r="O359" s="23">
        <f t="shared" si="6"/>
        <v>0</v>
      </c>
    </row>
    <row r="360" spans="1:15" ht="12.75">
      <c r="A360" s="24"/>
      <c r="B360" s="17"/>
      <c r="C360" s="20"/>
      <c r="D360" s="20"/>
      <c r="E360" s="20"/>
      <c r="F360" s="20"/>
      <c r="H360" s="20"/>
      <c r="I360" s="20"/>
      <c r="J360" s="20"/>
      <c r="K360" s="17"/>
      <c r="L360" s="20"/>
      <c r="M360" s="20"/>
      <c r="N360" s="17"/>
      <c r="O360" s="23">
        <f t="shared" si="6"/>
        <v>0</v>
      </c>
    </row>
    <row r="361" spans="1:15" ht="12.75">
      <c r="A361" s="24"/>
      <c r="B361" s="17"/>
      <c r="C361" s="20"/>
      <c r="D361" s="20"/>
      <c r="E361" s="20"/>
      <c r="F361" s="20"/>
      <c r="H361" s="20"/>
      <c r="I361" s="20"/>
      <c r="J361" s="20"/>
      <c r="K361" s="17"/>
      <c r="L361" s="20"/>
      <c r="M361" s="20"/>
      <c r="N361" s="17"/>
      <c r="O361" s="23">
        <f t="shared" si="6"/>
        <v>0</v>
      </c>
    </row>
    <row r="362" spans="1:15" ht="12.75">
      <c r="A362" s="24"/>
      <c r="B362" s="17"/>
      <c r="C362" s="20"/>
      <c r="D362" s="20"/>
      <c r="E362" s="20"/>
      <c r="F362" s="20"/>
      <c r="H362" s="20"/>
      <c r="I362" s="20"/>
      <c r="J362" s="20"/>
      <c r="K362" s="17"/>
      <c r="L362" s="20"/>
      <c r="M362" s="20"/>
      <c r="N362" s="17"/>
      <c r="O362" s="23">
        <f t="shared" si="6"/>
        <v>0</v>
      </c>
    </row>
    <row r="363" spans="1:15" ht="12.75">
      <c r="A363" s="24"/>
      <c r="B363" s="17"/>
      <c r="C363" s="20"/>
      <c r="D363" s="20"/>
      <c r="E363" s="20"/>
      <c r="F363" s="20"/>
      <c r="H363" s="20"/>
      <c r="I363" s="20"/>
      <c r="J363" s="20"/>
      <c r="K363" s="17"/>
      <c r="L363" s="20"/>
      <c r="M363" s="20"/>
      <c r="N363" s="17"/>
      <c r="O363" s="23">
        <f t="shared" si="6"/>
        <v>0</v>
      </c>
    </row>
    <row r="364" spans="1:15" ht="12.75">
      <c r="A364" s="24"/>
      <c r="B364" s="17"/>
      <c r="C364" s="20"/>
      <c r="D364" s="20"/>
      <c r="E364" s="20"/>
      <c r="F364" s="20"/>
      <c r="H364" s="20"/>
      <c r="I364" s="20"/>
      <c r="J364" s="20"/>
      <c r="K364" s="17"/>
      <c r="L364" s="20"/>
      <c r="M364" s="20"/>
      <c r="N364" s="17"/>
      <c r="O364" s="23">
        <f t="shared" si="6"/>
        <v>0</v>
      </c>
    </row>
    <row r="365" spans="1:15" ht="12.75">
      <c r="A365" s="24"/>
      <c r="B365" s="17"/>
      <c r="C365" s="20"/>
      <c r="D365" s="20"/>
      <c r="E365" s="20"/>
      <c r="F365" s="20"/>
      <c r="H365" s="20"/>
      <c r="I365" s="20"/>
      <c r="J365" s="20"/>
      <c r="K365" s="17"/>
      <c r="L365" s="20"/>
      <c r="M365" s="20"/>
      <c r="N365" s="17"/>
      <c r="O365" s="23">
        <f t="shared" si="6"/>
        <v>0</v>
      </c>
    </row>
    <row r="366" spans="1:15" ht="12.75">
      <c r="A366" s="24"/>
      <c r="B366" s="17"/>
      <c r="C366" s="20"/>
      <c r="D366" s="20"/>
      <c r="E366" s="20"/>
      <c r="F366" s="20"/>
      <c r="H366" s="20"/>
      <c r="I366" s="20"/>
      <c r="J366" s="20"/>
      <c r="K366" s="17"/>
      <c r="L366" s="20"/>
      <c r="M366" s="20"/>
      <c r="N366" s="17"/>
      <c r="O366" s="23">
        <f t="shared" si="6"/>
        <v>0</v>
      </c>
    </row>
    <row r="367" spans="1:15" ht="12.75">
      <c r="A367" s="24"/>
      <c r="B367" s="17"/>
      <c r="C367" s="20"/>
      <c r="D367" s="20"/>
      <c r="E367" s="20"/>
      <c r="F367" s="20"/>
      <c r="H367" s="20"/>
      <c r="I367" s="20"/>
      <c r="J367" s="20"/>
      <c r="K367" s="17"/>
      <c r="L367" s="20"/>
      <c r="M367" s="20"/>
      <c r="N367" s="17"/>
      <c r="O367" s="23">
        <f t="shared" si="6"/>
        <v>0</v>
      </c>
    </row>
    <row r="368" spans="1:15" ht="12.75">
      <c r="A368" s="24"/>
      <c r="B368" s="17"/>
      <c r="C368" s="20"/>
      <c r="D368" s="20"/>
      <c r="E368" s="20"/>
      <c r="F368" s="20"/>
      <c r="H368" s="20"/>
      <c r="I368" s="20"/>
      <c r="J368" s="20"/>
      <c r="K368" s="17"/>
      <c r="L368" s="20"/>
      <c r="M368" s="20"/>
      <c r="N368" s="17"/>
      <c r="O368" s="23">
        <f t="shared" si="6"/>
        <v>0</v>
      </c>
    </row>
    <row r="369" spans="1:15" ht="12.75">
      <c r="A369" s="24"/>
      <c r="B369" s="17"/>
      <c r="C369" s="20"/>
      <c r="D369" s="20"/>
      <c r="E369" s="20"/>
      <c r="F369" s="20"/>
      <c r="H369" s="20"/>
      <c r="I369" s="20"/>
      <c r="J369" s="20"/>
      <c r="K369" s="17"/>
      <c r="L369" s="20"/>
      <c r="M369" s="20"/>
      <c r="N369" s="17"/>
      <c r="O369" s="23">
        <f t="shared" si="6"/>
        <v>0</v>
      </c>
    </row>
    <row r="370" spans="1:15" ht="12.75">
      <c r="A370" s="24"/>
      <c r="B370" s="17"/>
      <c r="C370" s="20"/>
      <c r="D370" s="20"/>
      <c r="E370" s="20"/>
      <c r="F370" s="20"/>
      <c r="H370" s="20"/>
      <c r="I370" s="20"/>
      <c r="J370" s="20"/>
      <c r="K370" s="17"/>
      <c r="L370" s="20"/>
      <c r="M370" s="20"/>
      <c r="N370" s="17"/>
      <c r="O370" s="23">
        <f t="shared" si="6"/>
        <v>0</v>
      </c>
    </row>
    <row r="371" spans="1:15" ht="12.75">
      <c r="A371" s="24"/>
      <c r="B371" s="17"/>
      <c r="C371" s="20"/>
      <c r="D371" s="20"/>
      <c r="E371" s="20"/>
      <c r="F371" s="20"/>
      <c r="H371" s="20"/>
      <c r="I371" s="20"/>
      <c r="J371" s="20"/>
      <c r="K371" s="17"/>
      <c r="L371" s="20"/>
      <c r="M371" s="20"/>
      <c r="N371" s="17"/>
      <c r="O371" s="23">
        <f t="shared" si="6"/>
        <v>0</v>
      </c>
    </row>
    <row r="372" spans="1:15" ht="12.75">
      <c r="A372" s="24"/>
      <c r="B372" s="17"/>
      <c r="C372" s="20"/>
      <c r="D372" s="20"/>
      <c r="E372" s="20"/>
      <c r="F372" s="20"/>
      <c r="H372" s="20"/>
      <c r="I372" s="20"/>
      <c r="J372" s="20"/>
      <c r="K372" s="17"/>
      <c r="L372" s="20"/>
      <c r="M372" s="20"/>
      <c r="N372" s="17"/>
      <c r="O372" s="23">
        <f t="shared" si="6"/>
        <v>0</v>
      </c>
    </row>
    <row r="373" spans="1:15" ht="12.75">
      <c r="A373" s="24"/>
      <c r="B373" s="17"/>
      <c r="C373" s="20"/>
      <c r="D373" s="20"/>
      <c r="E373" s="20"/>
      <c r="F373" s="20"/>
      <c r="H373" s="20"/>
      <c r="I373" s="20"/>
      <c r="J373" s="20"/>
      <c r="K373" s="17"/>
      <c r="L373" s="20"/>
      <c r="M373" s="20"/>
      <c r="N373" s="17"/>
      <c r="O373" s="23">
        <f t="shared" si="6"/>
        <v>0</v>
      </c>
    </row>
    <row r="374" spans="1:15" ht="12.75">
      <c r="A374" s="24"/>
      <c r="B374" s="17"/>
      <c r="C374" s="20"/>
      <c r="D374" s="20"/>
      <c r="E374" s="20"/>
      <c r="F374" s="20"/>
      <c r="H374" s="20"/>
      <c r="I374" s="20"/>
      <c r="J374" s="20"/>
      <c r="K374" s="17"/>
      <c r="L374" s="20"/>
      <c r="M374" s="20"/>
      <c r="N374" s="17"/>
      <c r="O374" s="23">
        <f t="shared" si="6"/>
        <v>0</v>
      </c>
    </row>
    <row r="375" spans="1:15" ht="12.75">
      <c r="A375" s="24"/>
      <c r="B375" s="17"/>
      <c r="C375" s="20"/>
      <c r="D375" s="20"/>
      <c r="E375" s="20"/>
      <c r="F375" s="20"/>
      <c r="H375" s="20"/>
      <c r="I375" s="20"/>
      <c r="J375" s="20"/>
      <c r="K375" s="17"/>
      <c r="L375" s="20"/>
      <c r="M375" s="20"/>
      <c r="N375" s="17"/>
      <c r="O375" s="23">
        <f t="shared" si="6"/>
        <v>0</v>
      </c>
    </row>
    <row r="376" spans="1:15" ht="12.75">
      <c r="A376" s="24"/>
      <c r="B376" s="17"/>
      <c r="C376" s="20"/>
      <c r="D376" s="20"/>
      <c r="E376" s="20"/>
      <c r="F376" s="20"/>
      <c r="H376" s="20"/>
      <c r="I376" s="20"/>
      <c r="J376" s="20"/>
      <c r="K376" s="17"/>
      <c r="L376" s="20"/>
      <c r="M376" s="20"/>
      <c r="N376" s="17"/>
      <c r="O376" s="23">
        <f t="shared" si="6"/>
        <v>0</v>
      </c>
    </row>
    <row r="377" spans="1:15" ht="12.75">
      <c r="A377" s="24"/>
      <c r="B377" s="17"/>
      <c r="C377" s="20"/>
      <c r="D377" s="20"/>
      <c r="E377" s="20"/>
      <c r="F377" s="20"/>
      <c r="H377" s="20"/>
      <c r="I377" s="20"/>
      <c r="J377" s="20"/>
      <c r="K377" s="17"/>
      <c r="L377" s="20"/>
      <c r="M377" s="20"/>
      <c r="N377" s="17"/>
      <c r="O377" s="23">
        <f t="shared" si="6"/>
        <v>0</v>
      </c>
    </row>
    <row r="378" spans="1:15" ht="12.75">
      <c r="A378" s="24"/>
      <c r="B378" s="17"/>
      <c r="C378" s="20"/>
      <c r="D378" s="20"/>
      <c r="E378" s="20"/>
      <c r="F378" s="20"/>
      <c r="H378" s="20"/>
      <c r="I378" s="20"/>
      <c r="J378" s="20"/>
      <c r="K378" s="17"/>
      <c r="L378" s="20"/>
      <c r="M378" s="20"/>
      <c r="N378" s="17"/>
      <c r="O378" s="23">
        <f t="shared" si="6"/>
        <v>0</v>
      </c>
    </row>
    <row r="379" spans="1:15" ht="12.75">
      <c r="A379" s="24"/>
      <c r="B379" s="17"/>
      <c r="C379" s="20"/>
      <c r="D379" s="20"/>
      <c r="E379" s="20"/>
      <c r="F379" s="20"/>
      <c r="H379" s="20"/>
      <c r="I379" s="20"/>
      <c r="J379" s="20"/>
      <c r="K379" s="17"/>
      <c r="L379" s="20"/>
      <c r="M379" s="20"/>
      <c r="N379" s="17"/>
      <c r="O379" s="23">
        <f t="shared" si="6"/>
        <v>0</v>
      </c>
    </row>
    <row r="380" spans="1:15" ht="12.75">
      <c r="A380" s="24"/>
      <c r="B380" s="17"/>
      <c r="C380" s="20"/>
      <c r="D380" s="20"/>
      <c r="E380" s="20"/>
      <c r="F380" s="20"/>
      <c r="H380" s="20"/>
      <c r="I380" s="20"/>
      <c r="J380" s="20"/>
      <c r="K380" s="17"/>
      <c r="L380" s="20"/>
      <c r="M380" s="20"/>
      <c r="N380" s="17"/>
      <c r="O380" s="23">
        <f t="shared" si="6"/>
        <v>0</v>
      </c>
    </row>
    <row r="381" spans="1:15" ht="12.75">
      <c r="A381" s="24"/>
      <c r="B381" s="17"/>
      <c r="C381" s="20"/>
      <c r="D381" s="20"/>
      <c r="E381" s="20"/>
      <c r="F381" s="20"/>
      <c r="H381" s="20"/>
      <c r="I381" s="20"/>
      <c r="J381" s="20"/>
      <c r="K381" s="17"/>
      <c r="L381" s="20"/>
      <c r="M381" s="20"/>
      <c r="N381" s="17"/>
      <c r="O381" s="23">
        <f t="shared" si="6"/>
        <v>0</v>
      </c>
    </row>
    <row r="382" spans="1:15" ht="12.75">
      <c r="A382" s="24"/>
      <c r="B382" s="17"/>
      <c r="C382" s="20"/>
      <c r="D382" s="20"/>
      <c r="E382" s="20"/>
      <c r="F382" s="20"/>
      <c r="H382" s="20"/>
      <c r="I382" s="20"/>
      <c r="J382" s="20"/>
      <c r="K382" s="17"/>
      <c r="L382" s="20"/>
      <c r="M382" s="20"/>
      <c r="N382" s="17"/>
      <c r="O382" s="23">
        <f t="shared" si="6"/>
        <v>0</v>
      </c>
    </row>
    <row r="383" spans="1:15" ht="12.75">
      <c r="A383" s="24"/>
      <c r="B383" s="17"/>
      <c r="C383" s="20"/>
      <c r="D383" s="20"/>
      <c r="E383" s="20"/>
      <c r="F383" s="20"/>
      <c r="H383" s="20"/>
      <c r="I383" s="20"/>
      <c r="J383" s="20"/>
      <c r="K383" s="17"/>
      <c r="L383" s="20"/>
      <c r="M383" s="20"/>
      <c r="N383" s="17"/>
      <c r="O383" s="23">
        <f t="shared" si="6"/>
        <v>0</v>
      </c>
    </row>
    <row r="384" spans="1:15" ht="12.75">
      <c r="A384" s="24"/>
      <c r="B384" s="17"/>
      <c r="C384" s="20"/>
      <c r="D384" s="20"/>
      <c r="E384" s="20"/>
      <c r="F384" s="20"/>
      <c r="H384" s="20"/>
      <c r="I384" s="20"/>
      <c r="J384" s="20"/>
      <c r="K384" s="17"/>
      <c r="L384" s="20"/>
      <c r="M384" s="20"/>
      <c r="N384" s="17"/>
      <c r="O384" s="23">
        <f t="shared" si="6"/>
        <v>0</v>
      </c>
    </row>
    <row r="385" spans="1:15" ht="12.75">
      <c r="A385" s="24"/>
      <c r="B385" s="17"/>
      <c r="C385" s="20"/>
      <c r="D385" s="20"/>
      <c r="E385" s="20"/>
      <c r="F385" s="20"/>
      <c r="H385" s="20"/>
      <c r="I385" s="20"/>
      <c r="J385" s="20"/>
      <c r="K385" s="17"/>
      <c r="L385" s="20"/>
      <c r="M385" s="20"/>
      <c r="N385" s="17"/>
      <c r="O385" s="23">
        <f t="shared" si="6"/>
        <v>0</v>
      </c>
    </row>
    <row r="386" spans="1:15" ht="12.75">
      <c r="A386" s="24"/>
      <c r="B386" s="17"/>
      <c r="C386" s="20"/>
      <c r="D386" s="20"/>
      <c r="E386" s="20"/>
      <c r="F386" s="20"/>
      <c r="H386" s="20"/>
      <c r="I386" s="20"/>
      <c r="J386" s="20"/>
      <c r="K386" s="17"/>
      <c r="L386" s="20"/>
      <c r="M386" s="20"/>
      <c r="N386" s="17"/>
      <c r="O386" s="23">
        <f t="shared" si="6"/>
        <v>0</v>
      </c>
    </row>
    <row r="387" spans="1:15" ht="12.75">
      <c r="A387" s="24"/>
      <c r="B387" s="17"/>
      <c r="C387" s="20"/>
      <c r="D387" s="20"/>
      <c r="E387" s="20"/>
      <c r="F387" s="20"/>
      <c r="H387" s="20"/>
      <c r="I387" s="20"/>
      <c r="J387" s="20"/>
      <c r="K387" s="17"/>
      <c r="L387" s="20"/>
      <c r="M387" s="20"/>
      <c r="N387" s="17"/>
      <c r="O387" s="23">
        <f t="shared" si="6"/>
        <v>0</v>
      </c>
    </row>
    <row r="388" spans="1:15" ht="12.75">
      <c r="A388" s="24"/>
      <c r="B388" s="17"/>
      <c r="C388" s="20"/>
      <c r="D388" s="20"/>
      <c r="E388" s="20"/>
      <c r="F388" s="20"/>
      <c r="H388" s="20"/>
      <c r="I388" s="20"/>
      <c r="J388" s="20"/>
      <c r="K388" s="17"/>
      <c r="L388" s="20"/>
      <c r="M388" s="20"/>
      <c r="N388" s="17"/>
      <c r="O388" s="23">
        <f t="shared" si="6"/>
        <v>0</v>
      </c>
    </row>
    <row r="389" spans="1:15" ht="12.75">
      <c r="A389" s="24"/>
      <c r="B389" s="17"/>
      <c r="C389" s="20"/>
      <c r="D389" s="20"/>
      <c r="E389" s="20"/>
      <c r="F389" s="20"/>
      <c r="H389" s="20"/>
      <c r="I389" s="20"/>
      <c r="J389" s="20"/>
      <c r="K389" s="17"/>
      <c r="L389" s="20"/>
      <c r="M389" s="20"/>
      <c r="N389" s="17"/>
      <c r="O389" s="23">
        <f t="shared" si="6"/>
        <v>0</v>
      </c>
    </row>
    <row r="390" spans="1:15" ht="12.75">
      <c r="A390" s="24"/>
      <c r="B390" s="17"/>
      <c r="C390" s="20"/>
      <c r="D390" s="20"/>
      <c r="E390" s="20"/>
      <c r="F390" s="20"/>
      <c r="H390" s="20"/>
      <c r="I390" s="20"/>
      <c r="J390" s="20"/>
      <c r="K390" s="17"/>
      <c r="L390" s="20"/>
      <c r="M390" s="20"/>
      <c r="N390" s="17"/>
      <c r="O390" s="23">
        <f t="shared" si="6"/>
        <v>0</v>
      </c>
    </row>
    <row r="391" spans="1:15" ht="12.75">
      <c r="A391" s="24"/>
      <c r="B391" s="17"/>
      <c r="C391" s="20"/>
      <c r="D391" s="20"/>
      <c r="E391" s="20"/>
      <c r="F391" s="20"/>
      <c r="H391" s="20"/>
      <c r="I391" s="20"/>
      <c r="J391" s="20"/>
      <c r="K391" s="17"/>
      <c r="L391" s="20"/>
      <c r="M391" s="20"/>
      <c r="N391" s="17"/>
      <c r="O391" s="23">
        <f t="shared" si="6"/>
        <v>0</v>
      </c>
    </row>
    <row r="392" spans="1:15" ht="12.75">
      <c r="A392" s="24"/>
      <c r="B392" s="17"/>
      <c r="C392" s="20"/>
      <c r="D392" s="20"/>
      <c r="E392" s="20"/>
      <c r="F392" s="20"/>
      <c r="H392" s="20"/>
      <c r="I392" s="20"/>
      <c r="J392" s="20"/>
      <c r="K392" s="17"/>
      <c r="L392" s="20"/>
      <c r="M392" s="20"/>
      <c r="N392" s="17"/>
      <c r="O392" s="23">
        <f t="shared" si="6"/>
        <v>0</v>
      </c>
    </row>
    <row r="393" spans="1:15" ht="12.75">
      <c r="A393" s="24"/>
      <c r="B393" s="17"/>
      <c r="C393" s="20"/>
      <c r="D393" s="20"/>
      <c r="E393" s="20"/>
      <c r="F393" s="20"/>
      <c r="H393" s="20"/>
      <c r="I393" s="20"/>
      <c r="J393" s="20"/>
      <c r="K393" s="17"/>
      <c r="L393" s="20"/>
      <c r="M393" s="20"/>
      <c r="N393" s="17"/>
      <c r="O393" s="23">
        <f t="shared" si="6"/>
        <v>0</v>
      </c>
    </row>
    <row r="394" spans="1:15" ht="12.75">
      <c r="A394" s="24"/>
      <c r="B394" s="17"/>
      <c r="C394" s="20"/>
      <c r="D394" s="20"/>
      <c r="E394" s="20"/>
      <c r="F394" s="20"/>
      <c r="H394" s="20"/>
      <c r="I394" s="20"/>
      <c r="J394" s="20"/>
      <c r="K394" s="17"/>
      <c r="L394" s="20"/>
      <c r="M394" s="20"/>
      <c r="N394" s="17"/>
      <c r="O394" s="23">
        <f t="shared" si="6"/>
        <v>0</v>
      </c>
    </row>
    <row r="395" spans="1:15" ht="12.75">
      <c r="A395" s="24"/>
      <c r="B395" s="17"/>
      <c r="C395" s="20"/>
      <c r="D395" s="20"/>
      <c r="E395" s="20"/>
      <c r="F395" s="20"/>
      <c r="H395" s="20"/>
      <c r="I395" s="20"/>
      <c r="J395" s="20"/>
      <c r="K395" s="17"/>
      <c r="L395" s="20"/>
      <c r="M395" s="20"/>
      <c r="N395" s="17"/>
      <c r="O395" s="23">
        <f t="shared" si="6"/>
        <v>0</v>
      </c>
    </row>
    <row r="396" spans="1:15" ht="12.75">
      <c r="A396" s="24"/>
      <c r="B396" s="17"/>
      <c r="C396" s="20"/>
      <c r="D396" s="20"/>
      <c r="E396" s="20"/>
      <c r="F396" s="20"/>
      <c r="H396" s="20"/>
      <c r="I396" s="20"/>
      <c r="J396" s="20"/>
      <c r="K396" s="17"/>
      <c r="L396" s="20"/>
      <c r="M396" s="20"/>
      <c r="N396" s="17"/>
      <c r="O396" s="23">
        <f t="shared" si="6"/>
        <v>0</v>
      </c>
    </row>
    <row r="397" spans="1:15" ht="12.75">
      <c r="A397" s="24"/>
      <c r="B397" s="17"/>
      <c r="C397" s="20"/>
      <c r="D397" s="20"/>
      <c r="E397" s="20"/>
      <c r="F397" s="20"/>
      <c r="H397" s="20"/>
      <c r="I397" s="20"/>
      <c r="J397" s="20"/>
      <c r="K397" s="17"/>
      <c r="L397" s="20"/>
      <c r="M397" s="20"/>
      <c r="N397" s="17"/>
      <c r="O397" s="23">
        <f t="shared" si="6"/>
        <v>0</v>
      </c>
    </row>
    <row r="398" spans="1:15" ht="12.75">
      <c r="A398" s="24"/>
      <c r="B398" s="17"/>
      <c r="C398" s="20"/>
      <c r="D398" s="20"/>
      <c r="E398" s="20"/>
      <c r="F398" s="20"/>
      <c r="H398" s="20"/>
      <c r="I398" s="20"/>
      <c r="J398" s="20"/>
      <c r="K398" s="17"/>
      <c r="L398" s="20"/>
      <c r="M398" s="20"/>
      <c r="N398" s="17"/>
      <c r="O398" s="23">
        <f t="shared" si="6"/>
        <v>0</v>
      </c>
    </row>
    <row r="399" spans="1:15" ht="12.75">
      <c r="A399" s="24"/>
      <c r="B399" s="17"/>
      <c r="C399" s="20"/>
      <c r="D399" s="20"/>
      <c r="E399" s="20"/>
      <c r="F399" s="20"/>
      <c r="H399" s="20"/>
      <c r="I399" s="20"/>
      <c r="J399" s="20"/>
      <c r="K399" s="17"/>
      <c r="L399" s="20"/>
      <c r="M399" s="20"/>
      <c r="N399" s="17"/>
      <c r="O399" s="23">
        <f t="shared" si="6"/>
        <v>0</v>
      </c>
    </row>
    <row r="400" spans="1:15" ht="12.75">
      <c r="A400" s="24"/>
      <c r="B400" s="17"/>
      <c r="C400" s="20"/>
      <c r="D400" s="20"/>
      <c r="E400" s="20"/>
      <c r="F400" s="20"/>
      <c r="H400" s="20"/>
      <c r="I400" s="20"/>
      <c r="J400" s="20"/>
      <c r="K400" s="17"/>
      <c r="L400" s="20"/>
      <c r="M400" s="20"/>
      <c r="N400" s="17"/>
      <c r="O400" s="23">
        <f t="shared" si="6"/>
        <v>0</v>
      </c>
    </row>
    <row r="401" spans="1:15" ht="12.75">
      <c r="A401" s="24"/>
      <c r="B401" s="17"/>
      <c r="C401" s="20"/>
      <c r="D401" s="20"/>
      <c r="E401" s="20"/>
      <c r="F401" s="20"/>
      <c r="H401" s="20"/>
      <c r="I401" s="20"/>
      <c r="J401" s="20"/>
      <c r="K401" s="17"/>
      <c r="L401" s="20"/>
      <c r="M401" s="20"/>
      <c r="N401" s="17"/>
      <c r="O401" s="23">
        <f t="shared" si="6"/>
        <v>0</v>
      </c>
    </row>
    <row r="402" spans="1:15" ht="12.75">
      <c r="A402" s="24"/>
      <c r="B402" s="17"/>
      <c r="C402" s="20"/>
      <c r="D402" s="20"/>
      <c r="E402" s="20"/>
      <c r="F402" s="20"/>
      <c r="H402" s="20"/>
      <c r="I402" s="20"/>
      <c r="J402" s="20"/>
      <c r="K402" s="17"/>
      <c r="L402" s="20"/>
      <c r="M402" s="20"/>
      <c r="N402" s="17"/>
      <c r="O402" s="23">
        <f t="shared" si="6"/>
        <v>0</v>
      </c>
    </row>
    <row r="403" spans="1:15" ht="12.75">
      <c r="A403" s="24"/>
      <c r="B403" s="17"/>
      <c r="C403" s="20"/>
      <c r="D403" s="20"/>
      <c r="E403" s="20"/>
      <c r="F403" s="20"/>
      <c r="H403" s="20"/>
      <c r="I403" s="20"/>
      <c r="J403" s="20"/>
      <c r="K403" s="17"/>
      <c r="L403" s="20"/>
      <c r="M403" s="20"/>
      <c r="N403" s="17"/>
      <c r="O403" s="23">
        <f t="shared" si="6"/>
        <v>0</v>
      </c>
    </row>
    <row r="404" spans="1:15" ht="12.75">
      <c r="A404" s="24"/>
      <c r="B404" s="17"/>
      <c r="C404" s="20"/>
      <c r="D404" s="20"/>
      <c r="E404" s="20"/>
      <c r="F404" s="20"/>
      <c r="H404" s="20"/>
      <c r="I404" s="20"/>
      <c r="J404" s="20"/>
      <c r="K404" s="17"/>
      <c r="L404" s="20"/>
      <c r="M404" s="20"/>
      <c r="N404" s="17"/>
      <c r="O404" s="23">
        <f t="shared" si="6"/>
        <v>0</v>
      </c>
    </row>
    <row r="405" spans="1:15" ht="12.75">
      <c r="A405" s="24"/>
      <c r="B405" s="17"/>
      <c r="C405" s="20"/>
      <c r="D405" s="20"/>
      <c r="E405" s="20"/>
      <c r="F405" s="20"/>
      <c r="H405" s="20"/>
      <c r="I405" s="20"/>
      <c r="J405" s="20"/>
      <c r="K405" s="17"/>
      <c r="L405" s="20"/>
      <c r="M405" s="20"/>
      <c r="N405" s="17"/>
      <c r="O405" s="23">
        <f t="shared" si="6"/>
        <v>0</v>
      </c>
    </row>
    <row r="406" spans="1:15" ht="12.75">
      <c r="A406" s="24"/>
      <c r="B406" s="17"/>
      <c r="C406" s="20"/>
      <c r="D406" s="20"/>
      <c r="E406" s="20"/>
      <c r="F406" s="20"/>
      <c r="H406" s="20"/>
      <c r="I406" s="20"/>
      <c r="J406" s="20"/>
      <c r="K406" s="17"/>
      <c r="L406" s="20"/>
      <c r="M406" s="20"/>
      <c r="N406" s="17"/>
      <c r="O406" s="23">
        <f t="shared" si="6"/>
        <v>0</v>
      </c>
    </row>
    <row r="407" spans="1:15" ht="12.75">
      <c r="A407" s="24"/>
      <c r="B407" s="17"/>
      <c r="C407" s="20"/>
      <c r="D407" s="20"/>
      <c r="E407" s="20"/>
      <c r="F407" s="20"/>
      <c r="H407" s="20"/>
      <c r="I407" s="20"/>
      <c r="J407" s="20"/>
      <c r="K407" s="17"/>
      <c r="L407" s="20"/>
      <c r="M407" s="20"/>
      <c r="N407" s="17"/>
      <c r="O407" s="23">
        <f t="shared" si="6"/>
        <v>0</v>
      </c>
    </row>
    <row r="408" spans="1:15" ht="12.75">
      <c r="A408" s="24"/>
      <c r="B408" s="17"/>
      <c r="C408" s="20"/>
      <c r="D408" s="20"/>
      <c r="E408" s="20"/>
      <c r="F408" s="20"/>
      <c r="H408" s="20"/>
      <c r="I408" s="20"/>
      <c r="J408" s="20"/>
      <c r="K408" s="17"/>
      <c r="L408" s="20"/>
      <c r="M408" s="20"/>
      <c r="N408" s="17"/>
      <c r="O408" s="23">
        <f t="shared" si="6"/>
        <v>0</v>
      </c>
    </row>
    <row r="409" spans="1:15" ht="12.75">
      <c r="A409" s="24"/>
      <c r="B409" s="17"/>
      <c r="C409" s="20"/>
      <c r="D409" s="20"/>
      <c r="E409" s="20"/>
      <c r="F409" s="20"/>
      <c r="H409" s="20"/>
      <c r="I409" s="20"/>
      <c r="J409" s="20"/>
      <c r="K409" s="17"/>
      <c r="L409" s="20"/>
      <c r="M409" s="20"/>
      <c r="N409" s="17"/>
      <c r="O409" s="23">
        <f t="shared" si="6"/>
        <v>0</v>
      </c>
    </row>
    <row r="410" spans="1:15" ht="12.75">
      <c r="A410" s="24"/>
      <c r="B410" s="17"/>
      <c r="C410" s="20"/>
      <c r="D410" s="20"/>
      <c r="E410" s="20"/>
      <c r="F410" s="20"/>
      <c r="H410" s="20"/>
      <c r="I410" s="20"/>
      <c r="J410" s="20"/>
      <c r="K410" s="17"/>
      <c r="L410" s="20"/>
      <c r="M410" s="20"/>
      <c r="N410" s="17"/>
      <c r="O410" s="23">
        <f t="shared" si="6"/>
        <v>0</v>
      </c>
    </row>
    <row r="411" spans="1:15" ht="12.75">
      <c r="A411" s="24"/>
      <c r="B411" s="17"/>
      <c r="C411" s="20"/>
      <c r="D411" s="20"/>
      <c r="E411" s="20"/>
      <c r="F411" s="20"/>
      <c r="H411" s="20"/>
      <c r="I411" s="20"/>
      <c r="J411" s="20"/>
      <c r="K411" s="17"/>
      <c r="L411" s="20"/>
      <c r="M411" s="20"/>
      <c r="N411" s="17"/>
      <c r="O411" s="23">
        <f t="shared" si="6"/>
        <v>0</v>
      </c>
    </row>
    <row r="412" spans="1:15" ht="12.75">
      <c r="A412" s="24"/>
      <c r="B412" s="17"/>
      <c r="C412" s="20"/>
      <c r="D412" s="20"/>
      <c r="E412" s="20"/>
      <c r="F412" s="20"/>
      <c r="H412" s="20"/>
      <c r="I412" s="20"/>
      <c r="J412" s="20"/>
      <c r="K412" s="17"/>
      <c r="L412" s="20"/>
      <c r="M412" s="20"/>
      <c r="N412" s="17"/>
      <c r="O412" s="23">
        <f t="shared" si="6"/>
        <v>0</v>
      </c>
    </row>
    <row r="413" spans="1:15" ht="12.75">
      <c r="A413" s="24"/>
      <c r="B413" s="17"/>
      <c r="C413" s="20"/>
      <c r="D413" s="20"/>
      <c r="E413" s="20"/>
      <c r="F413" s="20"/>
      <c r="H413" s="20"/>
      <c r="I413" s="20"/>
      <c r="J413" s="20"/>
      <c r="K413" s="17"/>
      <c r="L413" s="20"/>
      <c r="M413" s="20"/>
      <c r="N413" s="17"/>
      <c r="O413" s="23">
        <f t="shared" si="6"/>
        <v>0</v>
      </c>
    </row>
    <row r="414" spans="1:15" ht="12.75">
      <c r="A414" s="24"/>
      <c r="B414" s="17"/>
      <c r="C414" s="20"/>
      <c r="D414" s="20"/>
      <c r="E414" s="20"/>
      <c r="F414" s="20"/>
      <c r="H414" s="20"/>
      <c r="I414" s="20"/>
      <c r="J414" s="20"/>
      <c r="K414" s="17"/>
      <c r="L414" s="20"/>
      <c r="M414" s="20"/>
      <c r="N414" s="17"/>
      <c r="O414" s="23">
        <f t="shared" si="6"/>
        <v>0</v>
      </c>
    </row>
    <row r="415" spans="1:15" ht="12.75">
      <c r="A415" s="24"/>
      <c r="B415" s="17"/>
      <c r="C415" s="20"/>
      <c r="D415" s="20"/>
      <c r="E415" s="20"/>
      <c r="F415" s="20"/>
      <c r="H415" s="20"/>
      <c r="I415" s="20"/>
      <c r="J415" s="20"/>
      <c r="K415" s="17"/>
      <c r="L415" s="20"/>
      <c r="M415" s="20"/>
      <c r="N415" s="17"/>
      <c r="O415" s="23">
        <f t="shared" si="6"/>
        <v>0</v>
      </c>
    </row>
    <row r="416" spans="1:15" ht="12.75">
      <c r="A416" s="24"/>
      <c r="B416" s="17"/>
      <c r="C416" s="20"/>
      <c r="D416" s="20"/>
      <c r="E416" s="20"/>
      <c r="F416" s="20"/>
      <c r="H416" s="20"/>
      <c r="I416" s="20"/>
      <c r="J416" s="20"/>
      <c r="K416" s="17"/>
      <c r="L416" s="20"/>
      <c r="M416" s="20"/>
      <c r="N416" s="17"/>
      <c r="O416" s="23">
        <f t="shared" si="6"/>
        <v>0</v>
      </c>
    </row>
    <row r="417" spans="1:15" ht="12.75">
      <c r="A417" s="24"/>
      <c r="B417" s="17"/>
      <c r="C417" s="20"/>
      <c r="D417" s="20"/>
      <c r="E417" s="20"/>
      <c r="F417" s="20"/>
      <c r="H417" s="20"/>
      <c r="I417" s="20"/>
      <c r="J417" s="20"/>
      <c r="K417" s="17"/>
      <c r="L417" s="20"/>
      <c r="M417" s="20"/>
      <c r="N417" s="17"/>
      <c r="O417" s="23">
        <f t="shared" si="6"/>
        <v>0</v>
      </c>
    </row>
    <row r="418" spans="1:15" ht="12.75">
      <c r="A418" s="24"/>
      <c r="B418" s="17"/>
      <c r="C418" s="20"/>
      <c r="D418" s="20"/>
      <c r="E418" s="20"/>
      <c r="F418" s="20"/>
      <c r="H418" s="20"/>
      <c r="I418" s="20"/>
      <c r="J418" s="20"/>
      <c r="K418" s="17"/>
      <c r="L418" s="20"/>
      <c r="M418" s="20"/>
      <c r="N418" s="17"/>
      <c r="O418" s="23">
        <f t="shared" si="6"/>
        <v>0</v>
      </c>
    </row>
    <row r="419" spans="1:15" ht="12.75">
      <c r="A419" s="24"/>
      <c r="B419" s="17"/>
      <c r="C419" s="20"/>
      <c r="D419" s="20"/>
      <c r="E419" s="20"/>
      <c r="F419" s="20"/>
      <c r="H419" s="20"/>
      <c r="I419" s="20"/>
      <c r="J419" s="20"/>
      <c r="K419" s="17"/>
      <c r="L419" s="20"/>
      <c r="M419" s="20"/>
      <c r="N419" s="17"/>
      <c r="O419" s="23">
        <f t="shared" ref="O419:O482" si="7">ROUND(K419*N419*I419,0)</f>
        <v>0</v>
      </c>
    </row>
    <row r="420" spans="1:15" ht="12.75">
      <c r="A420" s="24"/>
      <c r="B420" s="17"/>
      <c r="C420" s="20"/>
      <c r="D420" s="20"/>
      <c r="E420" s="20"/>
      <c r="F420" s="20"/>
      <c r="H420" s="20"/>
      <c r="I420" s="20"/>
      <c r="J420" s="20"/>
      <c r="K420" s="17"/>
      <c r="L420" s="20"/>
      <c r="M420" s="20"/>
      <c r="N420" s="17"/>
      <c r="O420" s="23">
        <f t="shared" si="7"/>
        <v>0</v>
      </c>
    </row>
    <row r="421" spans="1:15" ht="12.75">
      <c r="A421" s="24"/>
      <c r="B421" s="17"/>
      <c r="C421" s="20"/>
      <c r="D421" s="20"/>
      <c r="E421" s="20"/>
      <c r="F421" s="20"/>
      <c r="H421" s="20"/>
      <c r="I421" s="20"/>
      <c r="J421" s="20"/>
      <c r="K421" s="17"/>
      <c r="L421" s="20"/>
      <c r="M421" s="20"/>
      <c r="N421" s="17"/>
      <c r="O421" s="23">
        <f t="shared" si="7"/>
        <v>0</v>
      </c>
    </row>
    <row r="422" spans="1:15" ht="12.75">
      <c r="A422" s="24"/>
      <c r="B422" s="17"/>
      <c r="C422" s="20"/>
      <c r="D422" s="20"/>
      <c r="E422" s="20"/>
      <c r="F422" s="20"/>
      <c r="H422" s="20"/>
      <c r="I422" s="20"/>
      <c r="J422" s="20"/>
      <c r="K422" s="17"/>
      <c r="L422" s="20"/>
      <c r="M422" s="20"/>
      <c r="N422" s="17"/>
      <c r="O422" s="23">
        <f t="shared" si="7"/>
        <v>0</v>
      </c>
    </row>
    <row r="423" spans="1:15" ht="12.75">
      <c r="A423" s="24"/>
      <c r="B423" s="17"/>
      <c r="C423" s="20"/>
      <c r="D423" s="20"/>
      <c r="E423" s="20"/>
      <c r="F423" s="20"/>
      <c r="H423" s="20"/>
      <c r="I423" s="20"/>
      <c r="J423" s="20"/>
      <c r="K423" s="17"/>
      <c r="L423" s="20"/>
      <c r="M423" s="20"/>
      <c r="N423" s="17"/>
      <c r="O423" s="23">
        <f t="shared" si="7"/>
        <v>0</v>
      </c>
    </row>
    <row r="424" spans="1:15" ht="12.75">
      <c r="A424" s="24"/>
      <c r="B424" s="17"/>
      <c r="C424" s="20"/>
      <c r="D424" s="20"/>
      <c r="E424" s="20"/>
      <c r="F424" s="20"/>
      <c r="H424" s="20"/>
      <c r="I424" s="20"/>
      <c r="J424" s="20"/>
      <c r="K424" s="17"/>
      <c r="L424" s="20"/>
      <c r="M424" s="20"/>
      <c r="N424" s="17"/>
      <c r="O424" s="23">
        <f t="shared" si="7"/>
        <v>0</v>
      </c>
    </row>
    <row r="425" spans="1:15" ht="12.75">
      <c r="A425" s="24"/>
      <c r="B425" s="17"/>
      <c r="C425" s="20"/>
      <c r="D425" s="20"/>
      <c r="E425" s="20"/>
      <c r="F425" s="20"/>
      <c r="H425" s="20"/>
      <c r="I425" s="20"/>
      <c r="J425" s="20"/>
      <c r="K425" s="17"/>
      <c r="L425" s="20"/>
      <c r="M425" s="20"/>
      <c r="N425" s="17"/>
      <c r="O425" s="23">
        <f t="shared" si="7"/>
        <v>0</v>
      </c>
    </row>
    <row r="426" spans="1:15" ht="12.75">
      <c r="A426" s="24"/>
      <c r="B426" s="17"/>
      <c r="C426" s="20"/>
      <c r="D426" s="20"/>
      <c r="E426" s="20"/>
      <c r="F426" s="20"/>
      <c r="H426" s="20"/>
      <c r="I426" s="20"/>
      <c r="J426" s="20"/>
      <c r="K426" s="17"/>
      <c r="L426" s="20"/>
      <c r="M426" s="20"/>
      <c r="N426" s="17"/>
      <c r="O426" s="23">
        <f t="shared" si="7"/>
        <v>0</v>
      </c>
    </row>
    <row r="427" spans="1:15" ht="12.75">
      <c r="A427" s="24"/>
      <c r="B427" s="17"/>
      <c r="C427" s="20"/>
      <c r="D427" s="20"/>
      <c r="E427" s="20"/>
      <c r="F427" s="20"/>
      <c r="H427" s="20"/>
      <c r="I427" s="20"/>
      <c r="J427" s="20"/>
      <c r="K427" s="17"/>
      <c r="L427" s="20"/>
      <c r="M427" s="20"/>
      <c r="N427" s="17"/>
      <c r="O427" s="23">
        <f t="shared" si="7"/>
        <v>0</v>
      </c>
    </row>
    <row r="428" spans="1:15" ht="12.75">
      <c r="A428" s="24"/>
      <c r="B428" s="17"/>
      <c r="C428" s="20"/>
      <c r="D428" s="20"/>
      <c r="E428" s="20"/>
      <c r="F428" s="20"/>
      <c r="H428" s="20"/>
      <c r="I428" s="20"/>
      <c r="J428" s="20"/>
      <c r="K428" s="17"/>
      <c r="L428" s="20"/>
      <c r="M428" s="20"/>
      <c r="N428" s="17"/>
      <c r="O428" s="23">
        <f t="shared" si="7"/>
        <v>0</v>
      </c>
    </row>
    <row r="429" spans="1:15" ht="12.75">
      <c r="A429" s="24"/>
      <c r="B429" s="17"/>
      <c r="C429" s="20"/>
      <c r="D429" s="20"/>
      <c r="E429" s="20"/>
      <c r="F429" s="20"/>
      <c r="H429" s="20"/>
      <c r="I429" s="20"/>
      <c r="J429" s="20"/>
      <c r="K429" s="17"/>
      <c r="L429" s="20"/>
      <c r="M429" s="20"/>
      <c r="N429" s="17"/>
      <c r="O429" s="23">
        <f t="shared" si="7"/>
        <v>0</v>
      </c>
    </row>
    <row r="430" spans="1:15" ht="12.75">
      <c r="A430" s="24"/>
      <c r="B430" s="17"/>
      <c r="C430" s="20"/>
      <c r="D430" s="20"/>
      <c r="E430" s="20"/>
      <c r="F430" s="20"/>
      <c r="H430" s="20"/>
      <c r="I430" s="20"/>
      <c r="J430" s="20"/>
      <c r="K430" s="17"/>
      <c r="L430" s="20"/>
      <c r="M430" s="20"/>
      <c r="N430" s="17"/>
      <c r="O430" s="23">
        <f t="shared" si="7"/>
        <v>0</v>
      </c>
    </row>
    <row r="431" spans="1:15" ht="12.75">
      <c r="A431" s="24"/>
      <c r="B431" s="17"/>
      <c r="C431" s="20"/>
      <c r="D431" s="20"/>
      <c r="E431" s="20"/>
      <c r="F431" s="20"/>
      <c r="H431" s="20"/>
      <c r="I431" s="20"/>
      <c r="J431" s="20"/>
      <c r="K431" s="17"/>
      <c r="L431" s="20"/>
      <c r="M431" s="20"/>
      <c r="N431" s="17"/>
      <c r="O431" s="23">
        <f t="shared" si="7"/>
        <v>0</v>
      </c>
    </row>
    <row r="432" spans="1:15" ht="12.75">
      <c r="A432" s="24"/>
      <c r="B432" s="17"/>
      <c r="C432" s="20"/>
      <c r="D432" s="20"/>
      <c r="E432" s="20"/>
      <c r="F432" s="20"/>
      <c r="H432" s="20"/>
      <c r="I432" s="20"/>
      <c r="J432" s="20"/>
      <c r="K432" s="17"/>
      <c r="L432" s="20"/>
      <c r="M432" s="20"/>
      <c r="N432" s="17"/>
      <c r="O432" s="23">
        <f t="shared" si="7"/>
        <v>0</v>
      </c>
    </row>
    <row r="433" spans="1:15" ht="12.75">
      <c r="A433" s="24"/>
      <c r="B433" s="17"/>
      <c r="C433" s="20"/>
      <c r="D433" s="20"/>
      <c r="E433" s="20"/>
      <c r="F433" s="20"/>
      <c r="H433" s="20"/>
      <c r="I433" s="20"/>
      <c r="J433" s="20"/>
      <c r="K433" s="17"/>
      <c r="L433" s="20"/>
      <c r="M433" s="20"/>
      <c r="N433" s="17"/>
      <c r="O433" s="23">
        <f t="shared" si="7"/>
        <v>0</v>
      </c>
    </row>
    <row r="434" spans="1:15" ht="12.75">
      <c r="A434" s="24"/>
      <c r="B434" s="17"/>
      <c r="C434" s="20"/>
      <c r="D434" s="20"/>
      <c r="E434" s="20"/>
      <c r="F434" s="20"/>
      <c r="H434" s="20"/>
      <c r="I434" s="20"/>
      <c r="J434" s="20"/>
      <c r="K434" s="17"/>
      <c r="L434" s="20"/>
      <c r="M434" s="20"/>
      <c r="N434" s="17"/>
      <c r="O434" s="23">
        <f t="shared" si="7"/>
        <v>0</v>
      </c>
    </row>
    <row r="435" spans="1:15" ht="12.75">
      <c r="A435" s="24"/>
      <c r="B435" s="17"/>
      <c r="C435" s="20"/>
      <c r="D435" s="20"/>
      <c r="E435" s="20"/>
      <c r="F435" s="20"/>
      <c r="H435" s="20"/>
      <c r="I435" s="20"/>
      <c r="J435" s="20"/>
      <c r="K435" s="17"/>
      <c r="L435" s="20"/>
      <c r="M435" s="20"/>
      <c r="N435" s="17"/>
      <c r="O435" s="23">
        <f t="shared" si="7"/>
        <v>0</v>
      </c>
    </row>
    <row r="436" spans="1:15" ht="12.75">
      <c r="A436" s="24"/>
      <c r="B436" s="17"/>
      <c r="C436" s="20"/>
      <c r="D436" s="20"/>
      <c r="E436" s="20"/>
      <c r="F436" s="20"/>
      <c r="H436" s="20"/>
      <c r="I436" s="20"/>
      <c r="J436" s="20"/>
      <c r="K436" s="17"/>
      <c r="L436" s="20"/>
      <c r="M436" s="20"/>
      <c r="N436" s="17"/>
      <c r="O436" s="23">
        <f t="shared" si="7"/>
        <v>0</v>
      </c>
    </row>
    <row r="437" spans="1:15" ht="12.75">
      <c r="A437" s="24"/>
      <c r="B437" s="17"/>
      <c r="C437" s="20"/>
      <c r="D437" s="20"/>
      <c r="E437" s="20"/>
      <c r="F437" s="20"/>
      <c r="H437" s="20"/>
      <c r="I437" s="20"/>
      <c r="J437" s="20"/>
      <c r="K437" s="17"/>
      <c r="L437" s="20"/>
      <c r="M437" s="20"/>
      <c r="N437" s="17"/>
      <c r="O437" s="23">
        <f t="shared" si="7"/>
        <v>0</v>
      </c>
    </row>
    <row r="438" spans="1:15" ht="12.75">
      <c r="A438" s="24"/>
      <c r="B438" s="17"/>
      <c r="C438" s="20"/>
      <c r="D438" s="20"/>
      <c r="E438" s="20"/>
      <c r="F438" s="20"/>
      <c r="H438" s="20"/>
      <c r="I438" s="20"/>
      <c r="J438" s="20"/>
      <c r="K438" s="17"/>
      <c r="L438" s="20"/>
      <c r="M438" s="20"/>
      <c r="N438" s="17"/>
      <c r="O438" s="23">
        <f t="shared" si="7"/>
        <v>0</v>
      </c>
    </row>
    <row r="439" spans="1:15" ht="12.75">
      <c r="A439" s="24"/>
      <c r="B439" s="17"/>
      <c r="C439" s="20"/>
      <c r="D439" s="20"/>
      <c r="E439" s="20"/>
      <c r="F439" s="20"/>
      <c r="H439" s="20"/>
      <c r="I439" s="20"/>
      <c r="J439" s="20"/>
      <c r="K439" s="17"/>
      <c r="L439" s="20"/>
      <c r="M439" s="20"/>
      <c r="N439" s="17"/>
      <c r="O439" s="23">
        <f t="shared" si="7"/>
        <v>0</v>
      </c>
    </row>
    <row r="440" spans="1:15" ht="12.75">
      <c r="A440" s="24"/>
      <c r="B440" s="17"/>
      <c r="C440" s="20"/>
      <c r="D440" s="20"/>
      <c r="E440" s="20"/>
      <c r="F440" s="20"/>
      <c r="H440" s="20"/>
      <c r="I440" s="20"/>
      <c r="J440" s="20"/>
      <c r="K440" s="17"/>
      <c r="L440" s="20"/>
      <c r="M440" s="20"/>
      <c r="N440" s="17"/>
      <c r="O440" s="23">
        <f t="shared" si="7"/>
        <v>0</v>
      </c>
    </row>
    <row r="441" spans="1:15" ht="12.75">
      <c r="A441" s="24"/>
      <c r="B441" s="17"/>
      <c r="C441" s="20"/>
      <c r="D441" s="20"/>
      <c r="E441" s="20"/>
      <c r="F441" s="20"/>
      <c r="H441" s="20"/>
      <c r="I441" s="20"/>
      <c r="J441" s="20"/>
      <c r="K441" s="17"/>
      <c r="L441" s="20"/>
      <c r="M441" s="20"/>
      <c r="N441" s="17"/>
      <c r="O441" s="23">
        <f t="shared" si="7"/>
        <v>0</v>
      </c>
    </row>
    <row r="442" spans="1:15" ht="12.75">
      <c r="A442" s="24"/>
      <c r="B442" s="17"/>
      <c r="C442" s="20"/>
      <c r="D442" s="20"/>
      <c r="E442" s="20"/>
      <c r="F442" s="20"/>
      <c r="H442" s="20"/>
      <c r="I442" s="20"/>
      <c r="J442" s="20"/>
      <c r="K442" s="17"/>
      <c r="L442" s="20"/>
      <c r="M442" s="20"/>
      <c r="N442" s="17"/>
      <c r="O442" s="23">
        <f t="shared" si="7"/>
        <v>0</v>
      </c>
    </row>
    <row r="443" spans="1:15" ht="12.75">
      <c r="A443" s="24"/>
      <c r="B443" s="17"/>
      <c r="C443" s="20"/>
      <c r="D443" s="20"/>
      <c r="E443" s="20"/>
      <c r="F443" s="20"/>
      <c r="H443" s="20"/>
      <c r="I443" s="20"/>
      <c r="J443" s="20"/>
      <c r="K443" s="17"/>
      <c r="L443" s="20"/>
      <c r="M443" s="20"/>
      <c r="N443" s="17"/>
      <c r="O443" s="23">
        <f t="shared" si="7"/>
        <v>0</v>
      </c>
    </row>
    <row r="444" spans="1:15" ht="12.75">
      <c r="A444" s="24"/>
      <c r="B444" s="17"/>
      <c r="C444" s="20"/>
      <c r="D444" s="20"/>
      <c r="E444" s="20"/>
      <c r="F444" s="20"/>
      <c r="H444" s="20"/>
      <c r="I444" s="20"/>
      <c r="J444" s="20"/>
      <c r="K444" s="17"/>
      <c r="L444" s="20"/>
      <c r="M444" s="20"/>
      <c r="N444" s="17"/>
      <c r="O444" s="23">
        <f t="shared" si="7"/>
        <v>0</v>
      </c>
    </row>
    <row r="445" spans="1:15" ht="12.75">
      <c r="A445" s="24"/>
      <c r="B445" s="17"/>
      <c r="C445" s="20"/>
      <c r="D445" s="20"/>
      <c r="E445" s="20"/>
      <c r="F445" s="20"/>
      <c r="H445" s="20"/>
      <c r="I445" s="20"/>
      <c r="J445" s="20"/>
      <c r="K445" s="17"/>
      <c r="L445" s="20"/>
      <c r="M445" s="20"/>
      <c r="N445" s="17"/>
      <c r="O445" s="23">
        <f t="shared" si="7"/>
        <v>0</v>
      </c>
    </row>
    <row r="446" spans="1:15" ht="12.75">
      <c r="A446" s="24"/>
      <c r="B446" s="17"/>
      <c r="C446" s="20"/>
      <c r="D446" s="20"/>
      <c r="E446" s="20"/>
      <c r="F446" s="20"/>
      <c r="H446" s="20"/>
      <c r="I446" s="20"/>
      <c r="J446" s="20"/>
      <c r="K446" s="17"/>
      <c r="L446" s="20"/>
      <c r="M446" s="20"/>
      <c r="N446" s="17"/>
      <c r="O446" s="23">
        <f t="shared" si="7"/>
        <v>0</v>
      </c>
    </row>
    <row r="447" spans="1:15" ht="12.75">
      <c r="A447" s="24"/>
      <c r="B447" s="17"/>
      <c r="C447" s="20"/>
      <c r="D447" s="20"/>
      <c r="E447" s="20"/>
      <c r="F447" s="20"/>
      <c r="H447" s="20"/>
      <c r="I447" s="20"/>
      <c r="J447" s="20"/>
      <c r="K447" s="17"/>
      <c r="L447" s="20"/>
      <c r="M447" s="20"/>
      <c r="N447" s="17"/>
      <c r="O447" s="23">
        <f t="shared" si="7"/>
        <v>0</v>
      </c>
    </row>
    <row r="448" spans="1:15" ht="12.75">
      <c r="A448" s="24"/>
      <c r="B448" s="17"/>
      <c r="C448" s="20"/>
      <c r="D448" s="20"/>
      <c r="E448" s="20"/>
      <c r="F448" s="20"/>
      <c r="H448" s="20"/>
      <c r="I448" s="20"/>
      <c r="J448" s="20"/>
      <c r="K448" s="17"/>
      <c r="L448" s="20"/>
      <c r="M448" s="20"/>
      <c r="N448" s="17"/>
      <c r="O448" s="23">
        <f t="shared" si="7"/>
        <v>0</v>
      </c>
    </row>
    <row r="449" spans="1:15" ht="12.75">
      <c r="A449" s="24"/>
      <c r="B449" s="17"/>
      <c r="C449" s="20"/>
      <c r="D449" s="20"/>
      <c r="E449" s="20"/>
      <c r="F449" s="20"/>
      <c r="H449" s="20"/>
      <c r="I449" s="20"/>
      <c r="J449" s="20"/>
      <c r="K449" s="17"/>
      <c r="L449" s="20"/>
      <c r="M449" s="20"/>
      <c r="N449" s="17"/>
      <c r="O449" s="23">
        <f t="shared" si="7"/>
        <v>0</v>
      </c>
    </row>
    <row r="450" spans="1:15" ht="12.75">
      <c r="A450" s="24"/>
      <c r="B450" s="17"/>
      <c r="C450" s="20"/>
      <c r="D450" s="20"/>
      <c r="E450" s="20"/>
      <c r="F450" s="20"/>
      <c r="H450" s="20"/>
      <c r="I450" s="20"/>
      <c r="J450" s="20"/>
      <c r="K450" s="17"/>
      <c r="L450" s="20"/>
      <c r="M450" s="20"/>
      <c r="N450" s="17"/>
      <c r="O450" s="23">
        <f t="shared" si="7"/>
        <v>0</v>
      </c>
    </row>
    <row r="451" spans="1:15" ht="12.75">
      <c r="A451" s="24"/>
      <c r="B451" s="17"/>
      <c r="C451" s="20"/>
      <c r="D451" s="20"/>
      <c r="E451" s="20"/>
      <c r="F451" s="20"/>
      <c r="H451" s="20"/>
      <c r="I451" s="20"/>
      <c r="J451" s="20"/>
      <c r="K451" s="17"/>
      <c r="L451" s="20"/>
      <c r="M451" s="20"/>
      <c r="N451" s="17"/>
      <c r="O451" s="23">
        <f t="shared" si="7"/>
        <v>0</v>
      </c>
    </row>
    <row r="452" spans="1:15" ht="12.75">
      <c r="A452" s="24"/>
      <c r="B452" s="17"/>
      <c r="C452" s="20"/>
      <c r="D452" s="20"/>
      <c r="E452" s="20"/>
      <c r="F452" s="20"/>
      <c r="H452" s="20"/>
      <c r="I452" s="20"/>
      <c r="J452" s="20"/>
      <c r="K452" s="17"/>
      <c r="L452" s="20"/>
      <c r="M452" s="20"/>
      <c r="N452" s="17"/>
      <c r="O452" s="23">
        <f t="shared" si="7"/>
        <v>0</v>
      </c>
    </row>
    <row r="453" spans="1:15" ht="12.75">
      <c r="A453" s="24"/>
      <c r="B453" s="17"/>
      <c r="C453" s="20"/>
      <c r="D453" s="20"/>
      <c r="E453" s="20"/>
      <c r="F453" s="20"/>
      <c r="H453" s="20"/>
      <c r="I453" s="20"/>
      <c r="J453" s="20"/>
      <c r="K453" s="17"/>
      <c r="L453" s="20"/>
      <c r="M453" s="20"/>
      <c r="N453" s="17"/>
      <c r="O453" s="23">
        <f t="shared" si="7"/>
        <v>0</v>
      </c>
    </row>
    <row r="454" spans="1:15" ht="12.75">
      <c r="A454" s="24"/>
      <c r="B454" s="17"/>
      <c r="C454" s="20"/>
      <c r="D454" s="20"/>
      <c r="E454" s="20"/>
      <c r="F454" s="20"/>
      <c r="H454" s="20"/>
      <c r="I454" s="20"/>
      <c r="J454" s="20"/>
      <c r="K454" s="17"/>
      <c r="L454" s="20"/>
      <c r="M454" s="20"/>
      <c r="N454" s="17"/>
      <c r="O454" s="23">
        <f t="shared" si="7"/>
        <v>0</v>
      </c>
    </row>
    <row r="455" spans="1:15" ht="12.75">
      <c r="A455" s="24"/>
      <c r="B455" s="17"/>
      <c r="C455" s="20"/>
      <c r="D455" s="20"/>
      <c r="E455" s="20"/>
      <c r="F455" s="20"/>
      <c r="H455" s="20"/>
      <c r="I455" s="20"/>
      <c r="J455" s="20"/>
      <c r="K455" s="17"/>
      <c r="L455" s="20"/>
      <c r="M455" s="20"/>
      <c r="N455" s="17"/>
      <c r="O455" s="23">
        <f t="shared" si="7"/>
        <v>0</v>
      </c>
    </row>
    <row r="456" spans="1:15" ht="12.75">
      <c r="A456" s="24"/>
      <c r="B456" s="17"/>
      <c r="C456" s="20"/>
      <c r="D456" s="20"/>
      <c r="E456" s="20"/>
      <c r="F456" s="20"/>
      <c r="H456" s="20"/>
      <c r="I456" s="20"/>
      <c r="J456" s="20"/>
      <c r="K456" s="17"/>
      <c r="L456" s="20"/>
      <c r="M456" s="20"/>
      <c r="N456" s="17"/>
      <c r="O456" s="23">
        <f t="shared" si="7"/>
        <v>0</v>
      </c>
    </row>
    <row r="457" spans="1:15" ht="12.75">
      <c r="A457" s="24"/>
      <c r="B457" s="17"/>
      <c r="C457" s="20"/>
      <c r="D457" s="20"/>
      <c r="E457" s="20"/>
      <c r="F457" s="20"/>
      <c r="H457" s="20"/>
      <c r="I457" s="20"/>
      <c r="J457" s="20"/>
      <c r="K457" s="17"/>
      <c r="L457" s="20"/>
      <c r="M457" s="20"/>
      <c r="N457" s="17"/>
      <c r="O457" s="23">
        <f t="shared" si="7"/>
        <v>0</v>
      </c>
    </row>
    <row r="458" spans="1:15" ht="12.75">
      <c r="A458" s="24"/>
      <c r="B458" s="17"/>
      <c r="C458" s="20"/>
      <c r="D458" s="20"/>
      <c r="E458" s="20"/>
      <c r="F458" s="20"/>
      <c r="H458" s="20"/>
      <c r="I458" s="20"/>
      <c r="J458" s="20"/>
      <c r="K458" s="17"/>
      <c r="L458" s="20"/>
      <c r="M458" s="20"/>
      <c r="N458" s="17"/>
      <c r="O458" s="23">
        <f t="shared" si="7"/>
        <v>0</v>
      </c>
    </row>
    <row r="459" spans="1:15" ht="12.75">
      <c r="A459" s="24"/>
      <c r="B459" s="17"/>
      <c r="C459" s="20"/>
      <c r="D459" s="20"/>
      <c r="E459" s="20"/>
      <c r="F459" s="20"/>
      <c r="H459" s="20"/>
      <c r="I459" s="20"/>
      <c r="J459" s="20"/>
      <c r="K459" s="17"/>
      <c r="L459" s="20"/>
      <c r="M459" s="20"/>
      <c r="N459" s="17"/>
      <c r="O459" s="23">
        <f t="shared" si="7"/>
        <v>0</v>
      </c>
    </row>
    <row r="460" spans="1:15" ht="12.75">
      <c r="A460" s="24"/>
      <c r="B460" s="17"/>
      <c r="C460" s="20"/>
      <c r="D460" s="20"/>
      <c r="E460" s="20"/>
      <c r="F460" s="20"/>
      <c r="H460" s="20"/>
      <c r="I460" s="20"/>
      <c r="J460" s="20"/>
      <c r="K460" s="17"/>
      <c r="L460" s="20"/>
      <c r="M460" s="20"/>
      <c r="N460" s="17"/>
      <c r="O460" s="23">
        <f t="shared" si="7"/>
        <v>0</v>
      </c>
    </row>
    <row r="461" spans="1:15" ht="12.75">
      <c r="A461" s="24"/>
      <c r="B461" s="17"/>
      <c r="C461" s="20"/>
      <c r="D461" s="20"/>
      <c r="E461" s="20"/>
      <c r="F461" s="20"/>
      <c r="H461" s="20"/>
      <c r="I461" s="20"/>
      <c r="J461" s="20"/>
      <c r="K461" s="17"/>
      <c r="L461" s="20"/>
      <c r="M461" s="20"/>
      <c r="N461" s="17"/>
      <c r="O461" s="23">
        <f t="shared" si="7"/>
        <v>0</v>
      </c>
    </row>
    <row r="462" spans="1:15" ht="12.75">
      <c r="A462" s="24"/>
      <c r="B462" s="17"/>
      <c r="C462" s="20"/>
      <c r="D462" s="20"/>
      <c r="E462" s="20"/>
      <c r="F462" s="20"/>
      <c r="H462" s="20"/>
      <c r="I462" s="20"/>
      <c r="J462" s="20"/>
      <c r="K462" s="17"/>
      <c r="L462" s="20"/>
      <c r="M462" s="20"/>
      <c r="N462" s="17"/>
      <c r="O462" s="23">
        <f t="shared" si="7"/>
        <v>0</v>
      </c>
    </row>
    <row r="463" spans="1:15" ht="12.75">
      <c r="A463" s="24"/>
      <c r="B463" s="17"/>
      <c r="C463" s="20"/>
      <c r="D463" s="20"/>
      <c r="E463" s="20"/>
      <c r="F463" s="20"/>
      <c r="H463" s="20"/>
      <c r="I463" s="20"/>
      <c r="J463" s="20"/>
      <c r="K463" s="17"/>
      <c r="L463" s="20"/>
      <c r="M463" s="20"/>
      <c r="N463" s="17"/>
      <c r="O463" s="23">
        <f t="shared" si="7"/>
        <v>0</v>
      </c>
    </row>
    <row r="464" spans="1:15" ht="12.75">
      <c r="A464" s="24"/>
      <c r="B464" s="17"/>
      <c r="C464" s="20"/>
      <c r="D464" s="20"/>
      <c r="E464" s="20"/>
      <c r="F464" s="20"/>
      <c r="H464" s="20"/>
      <c r="I464" s="20"/>
      <c r="J464" s="20"/>
      <c r="K464" s="17"/>
      <c r="L464" s="20"/>
      <c r="M464" s="20"/>
      <c r="N464" s="17"/>
      <c r="O464" s="23">
        <f t="shared" si="7"/>
        <v>0</v>
      </c>
    </row>
    <row r="465" spans="1:15" ht="12.75">
      <c r="A465" s="24"/>
      <c r="B465" s="17"/>
      <c r="C465" s="20"/>
      <c r="D465" s="20"/>
      <c r="E465" s="20"/>
      <c r="F465" s="20"/>
      <c r="H465" s="20"/>
      <c r="I465" s="20"/>
      <c r="J465" s="20"/>
      <c r="K465" s="17"/>
      <c r="L465" s="20"/>
      <c r="M465" s="20"/>
      <c r="N465" s="17"/>
      <c r="O465" s="23">
        <f t="shared" si="7"/>
        <v>0</v>
      </c>
    </row>
    <row r="466" spans="1:15" ht="12.75">
      <c r="A466" s="24"/>
      <c r="B466" s="17"/>
      <c r="C466" s="20"/>
      <c r="D466" s="20"/>
      <c r="E466" s="20"/>
      <c r="F466" s="20"/>
      <c r="H466" s="20"/>
      <c r="I466" s="20"/>
      <c r="J466" s="20"/>
      <c r="K466" s="17"/>
      <c r="L466" s="20"/>
      <c r="M466" s="20"/>
      <c r="N466" s="17"/>
      <c r="O466" s="23">
        <f t="shared" si="7"/>
        <v>0</v>
      </c>
    </row>
    <row r="467" spans="1:15" ht="12.75">
      <c r="A467" s="24"/>
      <c r="B467" s="17"/>
      <c r="C467" s="20"/>
      <c r="D467" s="20"/>
      <c r="E467" s="20"/>
      <c r="F467" s="20"/>
      <c r="H467" s="20"/>
      <c r="I467" s="20"/>
      <c r="J467" s="20"/>
      <c r="K467" s="17"/>
      <c r="L467" s="20"/>
      <c r="M467" s="20"/>
      <c r="N467" s="17"/>
      <c r="O467" s="23">
        <f t="shared" si="7"/>
        <v>0</v>
      </c>
    </row>
    <row r="468" spans="1:15" ht="12.75">
      <c r="A468" s="24"/>
      <c r="B468" s="17"/>
      <c r="C468" s="20"/>
      <c r="D468" s="20"/>
      <c r="E468" s="20"/>
      <c r="F468" s="20"/>
      <c r="H468" s="20"/>
      <c r="I468" s="20"/>
      <c r="J468" s="20"/>
      <c r="K468" s="17"/>
      <c r="L468" s="20"/>
      <c r="M468" s="20"/>
      <c r="N468" s="17"/>
      <c r="O468" s="23">
        <f t="shared" si="7"/>
        <v>0</v>
      </c>
    </row>
    <row r="469" spans="1:15" ht="12.75">
      <c r="A469" s="24"/>
      <c r="B469" s="17"/>
      <c r="C469" s="20"/>
      <c r="D469" s="20"/>
      <c r="E469" s="20"/>
      <c r="F469" s="20"/>
      <c r="H469" s="20"/>
      <c r="I469" s="20"/>
      <c r="J469" s="20"/>
      <c r="K469" s="17"/>
      <c r="L469" s="20"/>
      <c r="M469" s="20"/>
      <c r="N469" s="17"/>
      <c r="O469" s="23">
        <f t="shared" si="7"/>
        <v>0</v>
      </c>
    </row>
    <row r="470" spans="1:15" ht="12.75">
      <c r="A470" s="24"/>
      <c r="B470" s="17"/>
      <c r="C470" s="20"/>
      <c r="D470" s="20"/>
      <c r="E470" s="20"/>
      <c r="F470" s="20"/>
      <c r="H470" s="20"/>
      <c r="I470" s="20"/>
      <c r="J470" s="20"/>
      <c r="K470" s="17"/>
      <c r="L470" s="20"/>
      <c r="M470" s="20"/>
      <c r="N470" s="17"/>
      <c r="O470" s="23">
        <f t="shared" si="7"/>
        <v>0</v>
      </c>
    </row>
    <row r="471" spans="1:15" ht="12.75">
      <c r="A471" s="24"/>
      <c r="B471" s="17"/>
      <c r="C471" s="20"/>
      <c r="D471" s="20"/>
      <c r="E471" s="20"/>
      <c r="F471" s="20"/>
      <c r="H471" s="20"/>
      <c r="I471" s="20"/>
      <c r="J471" s="20"/>
      <c r="K471" s="17"/>
      <c r="L471" s="20"/>
      <c r="M471" s="20"/>
      <c r="N471" s="17"/>
      <c r="O471" s="23">
        <f t="shared" si="7"/>
        <v>0</v>
      </c>
    </row>
    <row r="472" spans="1:15" ht="12.75">
      <c r="A472" s="24"/>
      <c r="B472" s="17"/>
      <c r="C472" s="20"/>
      <c r="D472" s="20"/>
      <c r="E472" s="20"/>
      <c r="F472" s="20"/>
      <c r="H472" s="20"/>
      <c r="I472" s="20"/>
      <c r="J472" s="20"/>
      <c r="K472" s="17"/>
      <c r="L472" s="20"/>
      <c r="M472" s="20"/>
      <c r="N472" s="17"/>
      <c r="O472" s="23">
        <f t="shared" si="7"/>
        <v>0</v>
      </c>
    </row>
    <row r="473" spans="1:15" ht="12.75">
      <c r="A473" s="24"/>
      <c r="B473" s="17"/>
      <c r="C473" s="20"/>
      <c r="D473" s="20"/>
      <c r="E473" s="20"/>
      <c r="F473" s="20"/>
      <c r="H473" s="20"/>
      <c r="I473" s="20"/>
      <c r="J473" s="20"/>
      <c r="K473" s="17"/>
      <c r="L473" s="20"/>
      <c r="M473" s="20"/>
      <c r="N473" s="17"/>
      <c r="O473" s="23">
        <f t="shared" si="7"/>
        <v>0</v>
      </c>
    </row>
    <row r="474" spans="1:15" ht="12.75">
      <c r="A474" s="24"/>
      <c r="B474" s="17"/>
      <c r="C474" s="20"/>
      <c r="D474" s="20"/>
      <c r="E474" s="20"/>
      <c r="F474" s="20"/>
      <c r="H474" s="20"/>
      <c r="I474" s="20"/>
      <c r="J474" s="20"/>
      <c r="K474" s="17"/>
      <c r="L474" s="20"/>
      <c r="M474" s="20"/>
      <c r="N474" s="17"/>
      <c r="O474" s="23">
        <f t="shared" si="7"/>
        <v>0</v>
      </c>
    </row>
    <row r="475" spans="1:15" ht="12.75">
      <c r="A475" s="24"/>
      <c r="B475" s="17"/>
      <c r="C475" s="20"/>
      <c r="D475" s="20"/>
      <c r="E475" s="20"/>
      <c r="F475" s="20"/>
      <c r="H475" s="20"/>
      <c r="I475" s="20"/>
      <c r="J475" s="20"/>
      <c r="K475" s="17"/>
      <c r="L475" s="20"/>
      <c r="M475" s="20"/>
      <c r="N475" s="17"/>
      <c r="O475" s="23">
        <f t="shared" si="7"/>
        <v>0</v>
      </c>
    </row>
    <row r="476" spans="1:15" ht="12.75">
      <c r="A476" s="24"/>
      <c r="B476" s="17"/>
      <c r="C476" s="20"/>
      <c r="D476" s="20"/>
      <c r="E476" s="20"/>
      <c r="F476" s="20"/>
      <c r="H476" s="20"/>
      <c r="I476" s="20"/>
      <c r="J476" s="20"/>
      <c r="K476" s="17"/>
      <c r="L476" s="20"/>
      <c r="M476" s="20"/>
      <c r="N476" s="17"/>
      <c r="O476" s="23">
        <f t="shared" si="7"/>
        <v>0</v>
      </c>
    </row>
    <row r="477" spans="1:15" ht="12.75">
      <c r="A477" s="24"/>
      <c r="B477" s="17"/>
      <c r="C477" s="20"/>
      <c r="D477" s="20"/>
      <c r="E477" s="20"/>
      <c r="F477" s="20"/>
      <c r="H477" s="20"/>
      <c r="I477" s="20"/>
      <c r="J477" s="20"/>
      <c r="K477" s="17"/>
      <c r="L477" s="20"/>
      <c r="M477" s="20"/>
      <c r="N477" s="17"/>
      <c r="O477" s="23">
        <f t="shared" si="7"/>
        <v>0</v>
      </c>
    </row>
    <row r="478" spans="1:15" ht="12.75">
      <c r="A478" s="24"/>
      <c r="B478" s="17"/>
      <c r="C478" s="20"/>
      <c r="D478" s="20"/>
      <c r="E478" s="20"/>
      <c r="F478" s="20"/>
      <c r="H478" s="20"/>
      <c r="I478" s="20"/>
      <c r="J478" s="20"/>
      <c r="K478" s="17"/>
      <c r="L478" s="20"/>
      <c r="M478" s="20"/>
      <c r="N478" s="17"/>
      <c r="O478" s="23">
        <f t="shared" si="7"/>
        <v>0</v>
      </c>
    </row>
    <row r="479" spans="1:15" ht="12.75">
      <c r="A479" s="24"/>
      <c r="B479" s="17"/>
      <c r="C479" s="20"/>
      <c r="D479" s="20"/>
      <c r="E479" s="20"/>
      <c r="F479" s="20"/>
      <c r="H479" s="20"/>
      <c r="I479" s="20"/>
      <c r="J479" s="20"/>
      <c r="K479" s="17"/>
      <c r="L479" s="20"/>
      <c r="M479" s="20"/>
      <c r="N479" s="17"/>
      <c r="O479" s="23">
        <f t="shared" si="7"/>
        <v>0</v>
      </c>
    </row>
    <row r="480" spans="1:15" ht="12.75">
      <c r="A480" s="24"/>
      <c r="B480" s="17"/>
      <c r="C480" s="20"/>
      <c r="D480" s="20"/>
      <c r="E480" s="20"/>
      <c r="F480" s="20"/>
      <c r="H480" s="20"/>
      <c r="I480" s="20"/>
      <c r="J480" s="20"/>
      <c r="K480" s="17"/>
      <c r="L480" s="20"/>
      <c r="M480" s="20"/>
      <c r="N480" s="17"/>
      <c r="O480" s="23">
        <f t="shared" si="7"/>
        <v>0</v>
      </c>
    </row>
    <row r="481" spans="1:15" ht="12.75">
      <c r="A481" s="24"/>
      <c r="B481" s="17"/>
      <c r="C481" s="20"/>
      <c r="D481" s="20"/>
      <c r="E481" s="20"/>
      <c r="F481" s="20"/>
      <c r="H481" s="20"/>
      <c r="I481" s="20"/>
      <c r="J481" s="20"/>
      <c r="K481" s="17"/>
      <c r="L481" s="20"/>
      <c r="M481" s="20"/>
      <c r="N481" s="17"/>
      <c r="O481" s="23">
        <f t="shared" si="7"/>
        <v>0</v>
      </c>
    </row>
    <row r="482" spans="1:15" ht="12.75">
      <c r="A482" s="24"/>
      <c r="B482" s="17"/>
      <c r="C482" s="20"/>
      <c r="D482" s="20"/>
      <c r="E482" s="20"/>
      <c r="F482" s="20"/>
      <c r="H482" s="20"/>
      <c r="I482" s="20"/>
      <c r="J482" s="20"/>
      <c r="K482" s="17"/>
      <c r="L482" s="20"/>
      <c r="M482" s="20"/>
      <c r="N482" s="17"/>
      <c r="O482" s="23">
        <f t="shared" si="7"/>
        <v>0</v>
      </c>
    </row>
    <row r="483" spans="1:15" ht="12.75">
      <c r="A483" s="24"/>
      <c r="B483" s="17"/>
      <c r="C483" s="20"/>
      <c r="D483" s="20"/>
      <c r="E483" s="20"/>
      <c r="F483" s="20"/>
      <c r="H483" s="20"/>
      <c r="I483" s="20"/>
      <c r="J483" s="20"/>
      <c r="K483" s="17"/>
      <c r="L483" s="20"/>
      <c r="M483" s="20"/>
      <c r="N483" s="17"/>
      <c r="O483" s="23">
        <f t="shared" ref="O483:O546" si="8">ROUND(K483*N483*I483,0)</f>
        <v>0</v>
      </c>
    </row>
    <row r="484" spans="1:15" ht="12.75">
      <c r="A484" s="24"/>
      <c r="B484" s="17"/>
      <c r="C484" s="20"/>
      <c r="D484" s="20"/>
      <c r="E484" s="20"/>
      <c r="F484" s="20"/>
      <c r="H484" s="20"/>
      <c r="I484" s="20"/>
      <c r="J484" s="20"/>
      <c r="K484" s="17"/>
      <c r="L484" s="20"/>
      <c r="M484" s="20"/>
      <c r="N484" s="17"/>
      <c r="O484" s="23">
        <f t="shared" si="8"/>
        <v>0</v>
      </c>
    </row>
    <row r="485" spans="1:15" ht="12.75">
      <c r="A485" s="24"/>
      <c r="B485" s="17"/>
      <c r="C485" s="20"/>
      <c r="D485" s="20"/>
      <c r="E485" s="20"/>
      <c r="F485" s="20"/>
      <c r="H485" s="20"/>
      <c r="I485" s="20"/>
      <c r="J485" s="20"/>
      <c r="K485" s="17"/>
      <c r="L485" s="20"/>
      <c r="M485" s="20"/>
      <c r="N485" s="17"/>
      <c r="O485" s="23">
        <f t="shared" si="8"/>
        <v>0</v>
      </c>
    </row>
    <row r="486" spans="1:15" ht="12.75">
      <c r="A486" s="24"/>
      <c r="B486" s="17"/>
      <c r="C486" s="20"/>
      <c r="D486" s="20"/>
      <c r="E486" s="20"/>
      <c r="F486" s="20"/>
      <c r="H486" s="20"/>
      <c r="I486" s="20"/>
      <c r="J486" s="20"/>
      <c r="K486" s="17"/>
      <c r="L486" s="20"/>
      <c r="M486" s="20"/>
      <c r="N486" s="17"/>
      <c r="O486" s="23">
        <f t="shared" si="8"/>
        <v>0</v>
      </c>
    </row>
    <row r="487" spans="1:15" ht="12.75">
      <c r="A487" s="24"/>
      <c r="B487" s="17"/>
      <c r="C487" s="20"/>
      <c r="D487" s="20"/>
      <c r="E487" s="20"/>
      <c r="F487" s="20"/>
      <c r="H487" s="20"/>
      <c r="I487" s="20"/>
      <c r="J487" s="20"/>
      <c r="K487" s="17"/>
      <c r="L487" s="20"/>
      <c r="M487" s="20"/>
      <c r="N487" s="17"/>
      <c r="O487" s="23">
        <f t="shared" si="8"/>
        <v>0</v>
      </c>
    </row>
    <row r="488" spans="1:15" ht="12.75">
      <c r="A488" s="24"/>
      <c r="B488" s="17"/>
      <c r="C488" s="20"/>
      <c r="D488" s="20"/>
      <c r="E488" s="20"/>
      <c r="F488" s="20"/>
      <c r="H488" s="20"/>
      <c r="I488" s="20"/>
      <c r="J488" s="20"/>
      <c r="K488" s="17"/>
      <c r="L488" s="20"/>
      <c r="M488" s="20"/>
      <c r="N488" s="17"/>
      <c r="O488" s="23">
        <f t="shared" si="8"/>
        <v>0</v>
      </c>
    </row>
    <row r="489" spans="1:15" ht="12.75">
      <c r="A489" s="24"/>
      <c r="B489" s="17"/>
      <c r="C489" s="20"/>
      <c r="D489" s="20"/>
      <c r="E489" s="20"/>
      <c r="F489" s="20"/>
      <c r="H489" s="20"/>
      <c r="I489" s="20"/>
      <c r="J489" s="20"/>
      <c r="K489" s="17"/>
      <c r="L489" s="20"/>
      <c r="M489" s="20"/>
      <c r="N489" s="17"/>
      <c r="O489" s="23">
        <f t="shared" si="8"/>
        <v>0</v>
      </c>
    </row>
    <row r="490" spans="1:15" ht="12.75">
      <c r="A490" s="24"/>
      <c r="B490" s="17"/>
      <c r="C490" s="20"/>
      <c r="D490" s="20"/>
      <c r="E490" s="20"/>
      <c r="F490" s="20"/>
      <c r="H490" s="20"/>
      <c r="I490" s="20"/>
      <c r="J490" s="20"/>
      <c r="K490" s="17"/>
      <c r="L490" s="20"/>
      <c r="M490" s="20"/>
      <c r="N490" s="17"/>
      <c r="O490" s="23">
        <f t="shared" si="8"/>
        <v>0</v>
      </c>
    </row>
    <row r="491" spans="1:15" ht="12.75">
      <c r="A491" s="24"/>
      <c r="B491" s="17"/>
      <c r="C491" s="20"/>
      <c r="D491" s="20"/>
      <c r="E491" s="20"/>
      <c r="F491" s="20"/>
      <c r="H491" s="20"/>
      <c r="I491" s="20"/>
      <c r="J491" s="20"/>
      <c r="K491" s="17"/>
      <c r="L491" s="20"/>
      <c r="M491" s="20"/>
      <c r="N491" s="17"/>
      <c r="O491" s="23">
        <f t="shared" si="8"/>
        <v>0</v>
      </c>
    </row>
    <row r="492" spans="1:15" ht="12.75">
      <c r="A492" s="24"/>
      <c r="B492" s="17"/>
      <c r="C492" s="20"/>
      <c r="D492" s="20"/>
      <c r="E492" s="20"/>
      <c r="F492" s="20"/>
      <c r="H492" s="20"/>
      <c r="I492" s="20"/>
      <c r="J492" s="20"/>
      <c r="K492" s="17"/>
      <c r="L492" s="20"/>
      <c r="M492" s="20"/>
      <c r="N492" s="17"/>
      <c r="O492" s="23">
        <f t="shared" si="8"/>
        <v>0</v>
      </c>
    </row>
    <row r="493" spans="1:15" ht="12.75">
      <c r="A493" s="24"/>
      <c r="B493" s="17"/>
      <c r="C493" s="20"/>
      <c r="D493" s="20"/>
      <c r="E493" s="20"/>
      <c r="F493" s="20"/>
      <c r="H493" s="20"/>
      <c r="I493" s="20"/>
      <c r="J493" s="20"/>
      <c r="K493" s="17"/>
      <c r="L493" s="20"/>
      <c r="M493" s="20"/>
      <c r="N493" s="17"/>
      <c r="O493" s="23">
        <f t="shared" si="8"/>
        <v>0</v>
      </c>
    </row>
    <row r="494" spans="1:15" ht="12.75">
      <c r="A494" s="24"/>
      <c r="B494" s="17"/>
      <c r="C494" s="20"/>
      <c r="D494" s="20"/>
      <c r="E494" s="20"/>
      <c r="F494" s="20"/>
      <c r="H494" s="20"/>
      <c r="I494" s="20"/>
      <c r="J494" s="20"/>
      <c r="K494" s="17"/>
      <c r="L494" s="20"/>
      <c r="M494" s="20"/>
      <c r="N494" s="17"/>
      <c r="O494" s="23">
        <f t="shared" si="8"/>
        <v>0</v>
      </c>
    </row>
    <row r="495" spans="1:15" ht="12.75">
      <c r="A495" s="24"/>
      <c r="B495" s="17"/>
      <c r="C495" s="20"/>
      <c r="D495" s="20"/>
      <c r="E495" s="20"/>
      <c r="F495" s="20"/>
      <c r="H495" s="20"/>
      <c r="I495" s="20"/>
      <c r="J495" s="20"/>
      <c r="K495" s="17"/>
      <c r="L495" s="20"/>
      <c r="M495" s="20"/>
      <c r="N495" s="17"/>
      <c r="O495" s="23">
        <f t="shared" si="8"/>
        <v>0</v>
      </c>
    </row>
    <row r="496" spans="1:15" ht="12.75">
      <c r="A496" s="24"/>
      <c r="B496" s="17"/>
      <c r="C496" s="20"/>
      <c r="D496" s="20"/>
      <c r="E496" s="20"/>
      <c r="F496" s="20"/>
      <c r="H496" s="20"/>
      <c r="I496" s="20"/>
      <c r="J496" s="20"/>
      <c r="K496" s="17"/>
      <c r="L496" s="20"/>
      <c r="M496" s="20"/>
      <c r="N496" s="17"/>
      <c r="O496" s="23">
        <f t="shared" si="8"/>
        <v>0</v>
      </c>
    </row>
    <row r="497" spans="1:15" ht="12.75">
      <c r="A497" s="24"/>
      <c r="B497" s="17"/>
      <c r="C497" s="20"/>
      <c r="D497" s="20"/>
      <c r="E497" s="20"/>
      <c r="F497" s="20"/>
      <c r="H497" s="20"/>
      <c r="I497" s="20"/>
      <c r="J497" s="20"/>
      <c r="K497" s="17"/>
      <c r="L497" s="20"/>
      <c r="M497" s="20"/>
      <c r="N497" s="17"/>
      <c r="O497" s="23">
        <f t="shared" si="8"/>
        <v>0</v>
      </c>
    </row>
    <row r="498" spans="1:15" ht="12.75">
      <c r="A498" s="24"/>
      <c r="B498" s="17"/>
      <c r="C498" s="20"/>
      <c r="D498" s="20"/>
      <c r="E498" s="20"/>
      <c r="F498" s="20"/>
      <c r="H498" s="20"/>
      <c r="I498" s="20"/>
      <c r="J498" s="20"/>
      <c r="K498" s="17"/>
      <c r="L498" s="20"/>
      <c r="M498" s="20"/>
      <c r="N498" s="17"/>
      <c r="O498" s="23">
        <f t="shared" si="8"/>
        <v>0</v>
      </c>
    </row>
    <row r="499" spans="1:15" ht="12.75">
      <c r="A499" s="24"/>
      <c r="B499" s="17"/>
      <c r="C499" s="20"/>
      <c r="D499" s="20"/>
      <c r="E499" s="20"/>
      <c r="F499" s="20"/>
      <c r="H499" s="20"/>
      <c r="I499" s="20"/>
      <c r="J499" s="20"/>
      <c r="K499" s="17"/>
      <c r="L499" s="20"/>
      <c r="M499" s="20"/>
      <c r="N499" s="17"/>
      <c r="O499" s="23">
        <f t="shared" si="8"/>
        <v>0</v>
      </c>
    </row>
    <row r="500" spans="1:15" ht="12.75">
      <c r="A500" s="24"/>
      <c r="B500" s="17"/>
      <c r="C500" s="20"/>
      <c r="D500" s="20"/>
      <c r="E500" s="20"/>
      <c r="F500" s="20"/>
      <c r="H500" s="20"/>
      <c r="I500" s="20"/>
      <c r="J500" s="20"/>
      <c r="K500" s="17"/>
      <c r="L500" s="20"/>
      <c r="M500" s="20"/>
      <c r="N500" s="17"/>
      <c r="O500" s="23">
        <f t="shared" si="8"/>
        <v>0</v>
      </c>
    </row>
    <row r="501" spans="1:15" ht="12.75">
      <c r="A501" s="24"/>
      <c r="B501" s="17"/>
      <c r="C501" s="20"/>
      <c r="D501" s="20"/>
      <c r="E501" s="20"/>
      <c r="F501" s="20"/>
      <c r="H501" s="20"/>
      <c r="I501" s="20"/>
      <c r="J501" s="20"/>
      <c r="K501" s="17"/>
      <c r="L501" s="20"/>
      <c r="M501" s="20"/>
      <c r="N501" s="17"/>
      <c r="O501" s="23">
        <f t="shared" si="8"/>
        <v>0</v>
      </c>
    </row>
    <row r="502" spans="1:15" ht="12.75">
      <c r="A502" s="24"/>
      <c r="B502" s="17"/>
      <c r="C502" s="20"/>
      <c r="D502" s="20"/>
      <c r="E502" s="20"/>
      <c r="F502" s="20"/>
      <c r="H502" s="20"/>
      <c r="I502" s="20"/>
      <c r="J502" s="20"/>
      <c r="K502" s="17"/>
      <c r="L502" s="20"/>
      <c r="M502" s="20"/>
      <c r="N502" s="17"/>
      <c r="O502" s="23">
        <f t="shared" si="8"/>
        <v>0</v>
      </c>
    </row>
    <row r="503" spans="1:15" ht="12.75">
      <c r="A503" s="24"/>
      <c r="B503" s="17"/>
      <c r="C503" s="20"/>
      <c r="D503" s="20"/>
      <c r="E503" s="20"/>
      <c r="F503" s="20"/>
      <c r="H503" s="20"/>
      <c r="I503" s="20"/>
      <c r="J503" s="20"/>
      <c r="K503" s="17"/>
      <c r="L503" s="20"/>
      <c r="M503" s="20"/>
      <c r="N503" s="17"/>
      <c r="O503" s="23">
        <f t="shared" si="8"/>
        <v>0</v>
      </c>
    </row>
    <row r="504" spans="1:15" ht="12.75">
      <c r="A504" s="24"/>
      <c r="B504" s="17"/>
      <c r="C504" s="20"/>
      <c r="D504" s="20"/>
      <c r="E504" s="20"/>
      <c r="F504" s="20"/>
      <c r="H504" s="20"/>
      <c r="I504" s="20"/>
      <c r="J504" s="20"/>
      <c r="K504" s="17"/>
      <c r="L504" s="20"/>
      <c r="M504" s="20"/>
      <c r="N504" s="17"/>
      <c r="O504" s="23">
        <f t="shared" si="8"/>
        <v>0</v>
      </c>
    </row>
    <row r="505" spans="1:15" ht="12.75">
      <c r="A505" s="24"/>
      <c r="B505" s="17"/>
      <c r="C505" s="20"/>
      <c r="D505" s="20"/>
      <c r="E505" s="20"/>
      <c r="F505" s="20"/>
      <c r="H505" s="20"/>
      <c r="I505" s="20"/>
      <c r="J505" s="20"/>
      <c r="K505" s="17"/>
      <c r="L505" s="20"/>
      <c r="M505" s="20"/>
      <c r="N505" s="17"/>
      <c r="O505" s="23">
        <f t="shared" si="8"/>
        <v>0</v>
      </c>
    </row>
    <row r="506" spans="1:15" ht="12.75">
      <c r="A506" s="24"/>
      <c r="B506" s="17"/>
      <c r="C506" s="20"/>
      <c r="D506" s="20"/>
      <c r="E506" s="20"/>
      <c r="F506" s="20"/>
      <c r="H506" s="20"/>
      <c r="I506" s="20"/>
      <c r="J506" s="20"/>
      <c r="K506" s="17"/>
      <c r="L506" s="20"/>
      <c r="M506" s="20"/>
      <c r="N506" s="17"/>
      <c r="O506" s="23">
        <f t="shared" si="8"/>
        <v>0</v>
      </c>
    </row>
    <row r="507" spans="1:15" ht="12.75">
      <c r="A507" s="24"/>
      <c r="B507" s="17"/>
      <c r="C507" s="20"/>
      <c r="D507" s="20"/>
      <c r="E507" s="20"/>
      <c r="F507" s="20"/>
      <c r="H507" s="20"/>
      <c r="I507" s="20"/>
      <c r="J507" s="20"/>
      <c r="K507" s="17"/>
      <c r="L507" s="20"/>
      <c r="M507" s="20"/>
      <c r="N507" s="17"/>
      <c r="O507" s="23">
        <f t="shared" si="8"/>
        <v>0</v>
      </c>
    </row>
    <row r="508" spans="1:15" ht="12.75">
      <c r="A508" s="24"/>
      <c r="B508" s="17"/>
      <c r="C508" s="20"/>
      <c r="D508" s="20"/>
      <c r="E508" s="20"/>
      <c r="F508" s="20"/>
      <c r="H508" s="20"/>
      <c r="I508" s="20"/>
      <c r="J508" s="20"/>
      <c r="K508" s="17"/>
      <c r="L508" s="20"/>
      <c r="M508" s="20"/>
      <c r="N508" s="17"/>
      <c r="O508" s="23">
        <f t="shared" si="8"/>
        <v>0</v>
      </c>
    </row>
    <row r="509" spans="1:15" ht="12.75">
      <c r="A509" s="24"/>
      <c r="B509" s="17"/>
      <c r="C509" s="20"/>
      <c r="D509" s="20"/>
      <c r="E509" s="20"/>
      <c r="F509" s="20"/>
      <c r="H509" s="20"/>
      <c r="I509" s="20"/>
      <c r="J509" s="20"/>
      <c r="K509" s="17"/>
      <c r="L509" s="20"/>
      <c r="M509" s="20"/>
      <c r="N509" s="17"/>
      <c r="O509" s="23">
        <f t="shared" si="8"/>
        <v>0</v>
      </c>
    </row>
    <row r="510" spans="1:15" ht="12.75">
      <c r="A510" s="24"/>
      <c r="B510" s="17"/>
      <c r="C510" s="20"/>
      <c r="D510" s="20"/>
      <c r="E510" s="20"/>
      <c r="F510" s="20"/>
      <c r="H510" s="20"/>
      <c r="I510" s="20"/>
      <c r="J510" s="20"/>
      <c r="K510" s="17"/>
      <c r="L510" s="20"/>
      <c r="M510" s="20"/>
      <c r="N510" s="17"/>
      <c r="O510" s="23">
        <f t="shared" si="8"/>
        <v>0</v>
      </c>
    </row>
    <row r="511" spans="1:15" ht="12.75">
      <c r="A511" s="24"/>
      <c r="B511" s="17"/>
      <c r="C511" s="20"/>
      <c r="D511" s="20"/>
      <c r="E511" s="20"/>
      <c r="F511" s="20"/>
      <c r="H511" s="20"/>
      <c r="I511" s="20"/>
      <c r="J511" s="20"/>
      <c r="K511" s="17"/>
      <c r="L511" s="20"/>
      <c r="M511" s="20"/>
      <c r="N511" s="17"/>
      <c r="O511" s="23">
        <f t="shared" si="8"/>
        <v>0</v>
      </c>
    </row>
    <row r="512" spans="1:15" ht="12.75">
      <c r="A512" s="24"/>
      <c r="B512" s="17"/>
      <c r="C512" s="20"/>
      <c r="D512" s="20"/>
      <c r="E512" s="20"/>
      <c r="F512" s="20"/>
      <c r="H512" s="20"/>
      <c r="I512" s="20"/>
      <c r="J512" s="20"/>
      <c r="K512" s="17"/>
      <c r="L512" s="20"/>
      <c r="M512" s="20"/>
      <c r="N512" s="17"/>
      <c r="O512" s="23">
        <f t="shared" si="8"/>
        <v>0</v>
      </c>
    </row>
    <row r="513" spans="1:15" ht="12.75">
      <c r="A513" s="24"/>
      <c r="B513" s="17"/>
      <c r="C513" s="20"/>
      <c r="D513" s="20"/>
      <c r="E513" s="20"/>
      <c r="F513" s="20"/>
      <c r="H513" s="20"/>
      <c r="I513" s="20"/>
      <c r="J513" s="20"/>
      <c r="K513" s="17"/>
      <c r="L513" s="20"/>
      <c r="M513" s="20"/>
      <c r="N513" s="17"/>
      <c r="O513" s="23">
        <f t="shared" si="8"/>
        <v>0</v>
      </c>
    </row>
    <row r="514" spans="1:15" ht="12.75">
      <c r="A514" s="24"/>
      <c r="B514" s="17"/>
      <c r="C514" s="20"/>
      <c r="D514" s="20"/>
      <c r="E514" s="20"/>
      <c r="F514" s="20"/>
      <c r="H514" s="20"/>
      <c r="I514" s="20"/>
      <c r="J514" s="20"/>
      <c r="K514" s="17"/>
      <c r="L514" s="20"/>
      <c r="M514" s="20"/>
      <c r="N514" s="17"/>
      <c r="O514" s="23">
        <f t="shared" si="8"/>
        <v>0</v>
      </c>
    </row>
    <row r="515" spans="1:15" ht="12.75">
      <c r="A515" s="24"/>
      <c r="B515" s="17"/>
      <c r="C515" s="20"/>
      <c r="D515" s="20"/>
      <c r="E515" s="20"/>
      <c r="F515" s="20"/>
      <c r="H515" s="20"/>
      <c r="I515" s="20"/>
      <c r="J515" s="20"/>
      <c r="K515" s="17"/>
      <c r="L515" s="20"/>
      <c r="M515" s="20"/>
      <c r="N515" s="17"/>
      <c r="O515" s="23">
        <f t="shared" si="8"/>
        <v>0</v>
      </c>
    </row>
    <row r="516" spans="1:15" ht="12.75">
      <c r="A516" s="24"/>
      <c r="B516" s="17"/>
      <c r="C516" s="20"/>
      <c r="D516" s="20"/>
      <c r="E516" s="20"/>
      <c r="F516" s="20"/>
      <c r="H516" s="20"/>
      <c r="I516" s="20"/>
      <c r="J516" s="20"/>
      <c r="K516" s="17"/>
      <c r="L516" s="20"/>
      <c r="M516" s="20"/>
      <c r="N516" s="17"/>
      <c r="O516" s="23">
        <f t="shared" si="8"/>
        <v>0</v>
      </c>
    </row>
    <row r="517" spans="1:15" ht="12.75">
      <c r="A517" s="24"/>
      <c r="B517" s="17"/>
      <c r="C517" s="20"/>
      <c r="D517" s="20"/>
      <c r="E517" s="20"/>
      <c r="F517" s="20"/>
      <c r="H517" s="20"/>
      <c r="I517" s="20"/>
      <c r="J517" s="20"/>
      <c r="K517" s="17"/>
      <c r="L517" s="20"/>
      <c r="M517" s="20"/>
      <c r="N517" s="17"/>
      <c r="O517" s="23">
        <f t="shared" si="8"/>
        <v>0</v>
      </c>
    </row>
    <row r="518" spans="1:15" ht="12.75">
      <c r="A518" s="24"/>
      <c r="B518" s="17"/>
      <c r="C518" s="20"/>
      <c r="D518" s="20"/>
      <c r="E518" s="20"/>
      <c r="F518" s="20"/>
      <c r="H518" s="20"/>
      <c r="I518" s="20"/>
      <c r="J518" s="20"/>
      <c r="K518" s="17"/>
      <c r="L518" s="20"/>
      <c r="M518" s="20"/>
      <c r="N518" s="17"/>
      <c r="O518" s="23">
        <f t="shared" si="8"/>
        <v>0</v>
      </c>
    </row>
    <row r="519" spans="1:15" ht="12.75">
      <c r="A519" s="24"/>
      <c r="B519" s="17"/>
      <c r="C519" s="20"/>
      <c r="D519" s="20"/>
      <c r="E519" s="20"/>
      <c r="F519" s="20"/>
      <c r="H519" s="20"/>
      <c r="I519" s="20"/>
      <c r="J519" s="20"/>
      <c r="K519" s="17"/>
      <c r="L519" s="20"/>
      <c r="M519" s="20"/>
      <c r="N519" s="17"/>
      <c r="O519" s="23">
        <f t="shared" si="8"/>
        <v>0</v>
      </c>
    </row>
    <row r="520" spans="1:15" ht="12.75">
      <c r="A520" s="24"/>
      <c r="B520" s="17"/>
      <c r="C520" s="20"/>
      <c r="D520" s="20"/>
      <c r="E520" s="20"/>
      <c r="F520" s="20"/>
      <c r="H520" s="20"/>
      <c r="I520" s="20"/>
      <c r="J520" s="20"/>
      <c r="K520" s="17"/>
      <c r="L520" s="20"/>
      <c r="M520" s="20"/>
      <c r="N520" s="17"/>
      <c r="O520" s="23">
        <f t="shared" si="8"/>
        <v>0</v>
      </c>
    </row>
    <row r="521" spans="1:15" ht="12.75">
      <c r="A521" s="24"/>
      <c r="B521" s="17"/>
      <c r="C521" s="20"/>
      <c r="D521" s="20"/>
      <c r="E521" s="20"/>
      <c r="F521" s="20"/>
      <c r="H521" s="20"/>
      <c r="I521" s="20"/>
      <c r="J521" s="20"/>
      <c r="K521" s="17"/>
      <c r="L521" s="20"/>
      <c r="M521" s="20"/>
      <c r="N521" s="17"/>
      <c r="O521" s="23">
        <f t="shared" si="8"/>
        <v>0</v>
      </c>
    </row>
    <row r="522" spans="1:15" ht="12.75">
      <c r="A522" s="24"/>
      <c r="B522" s="17"/>
      <c r="C522" s="20"/>
      <c r="D522" s="20"/>
      <c r="E522" s="20"/>
      <c r="F522" s="20"/>
      <c r="H522" s="20"/>
      <c r="I522" s="20"/>
      <c r="J522" s="20"/>
      <c r="K522" s="17"/>
      <c r="L522" s="20"/>
      <c r="M522" s="20"/>
      <c r="N522" s="17"/>
      <c r="O522" s="23">
        <f t="shared" si="8"/>
        <v>0</v>
      </c>
    </row>
    <row r="523" spans="1:15" ht="12.75">
      <c r="A523" s="24"/>
      <c r="B523" s="17"/>
      <c r="C523" s="20"/>
      <c r="D523" s="20"/>
      <c r="E523" s="20"/>
      <c r="F523" s="20"/>
      <c r="H523" s="20"/>
      <c r="I523" s="20"/>
      <c r="J523" s="20"/>
      <c r="K523" s="17"/>
      <c r="L523" s="20"/>
      <c r="M523" s="20"/>
      <c r="N523" s="17"/>
      <c r="O523" s="23">
        <f t="shared" si="8"/>
        <v>0</v>
      </c>
    </row>
    <row r="524" spans="1:15" ht="12.75">
      <c r="A524" s="24"/>
      <c r="B524" s="17"/>
      <c r="C524" s="20"/>
      <c r="D524" s="20"/>
      <c r="E524" s="20"/>
      <c r="F524" s="20"/>
      <c r="H524" s="20"/>
      <c r="I524" s="20"/>
      <c r="J524" s="20"/>
      <c r="K524" s="17"/>
      <c r="L524" s="20"/>
      <c r="M524" s="20"/>
      <c r="N524" s="17"/>
      <c r="O524" s="23">
        <f t="shared" si="8"/>
        <v>0</v>
      </c>
    </row>
    <row r="525" spans="1:15" ht="12.75">
      <c r="A525" s="24"/>
      <c r="B525" s="17"/>
      <c r="C525" s="20"/>
      <c r="D525" s="20"/>
      <c r="E525" s="20"/>
      <c r="F525" s="20"/>
      <c r="H525" s="20"/>
      <c r="I525" s="20"/>
      <c r="J525" s="20"/>
      <c r="K525" s="17"/>
      <c r="L525" s="20"/>
      <c r="M525" s="20"/>
      <c r="N525" s="17"/>
      <c r="O525" s="23">
        <f t="shared" si="8"/>
        <v>0</v>
      </c>
    </row>
    <row r="526" spans="1:15" ht="12.75">
      <c r="A526" s="24"/>
      <c r="B526" s="17"/>
      <c r="C526" s="20"/>
      <c r="D526" s="20"/>
      <c r="E526" s="20"/>
      <c r="F526" s="20"/>
      <c r="H526" s="20"/>
      <c r="I526" s="20"/>
      <c r="J526" s="20"/>
      <c r="K526" s="17"/>
      <c r="L526" s="20"/>
      <c r="M526" s="20"/>
      <c r="N526" s="17"/>
      <c r="O526" s="23">
        <f t="shared" si="8"/>
        <v>0</v>
      </c>
    </row>
    <row r="527" spans="1:15" ht="12.75">
      <c r="A527" s="24"/>
      <c r="B527" s="17"/>
      <c r="C527" s="20"/>
      <c r="D527" s="20"/>
      <c r="E527" s="20"/>
      <c r="F527" s="20"/>
      <c r="H527" s="20"/>
      <c r="I527" s="20"/>
      <c r="J527" s="20"/>
      <c r="K527" s="17"/>
      <c r="L527" s="20"/>
      <c r="M527" s="20"/>
      <c r="N527" s="17"/>
      <c r="O527" s="23">
        <f t="shared" si="8"/>
        <v>0</v>
      </c>
    </row>
    <row r="528" spans="1:15" ht="12.75">
      <c r="A528" s="24"/>
      <c r="B528" s="17"/>
      <c r="C528" s="20"/>
      <c r="D528" s="20"/>
      <c r="E528" s="20"/>
      <c r="F528" s="20"/>
      <c r="H528" s="20"/>
      <c r="I528" s="20"/>
      <c r="J528" s="20"/>
      <c r="K528" s="17"/>
      <c r="L528" s="20"/>
      <c r="M528" s="20"/>
      <c r="N528" s="17"/>
      <c r="O528" s="23">
        <f t="shared" si="8"/>
        <v>0</v>
      </c>
    </row>
    <row r="529" spans="1:15" ht="12.75">
      <c r="A529" s="24"/>
      <c r="B529" s="17"/>
      <c r="C529" s="20"/>
      <c r="D529" s="20"/>
      <c r="E529" s="20"/>
      <c r="F529" s="20"/>
      <c r="H529" s="20"/>
      <c r="I529" s="20"/>
      <c r="J529" s="20"/>
      <c r="K529" s="17"/>
      <c r="L529" s="20"/>
      <c r="M529" s="20"/>
      <c r="N529" s="17"/>
      <c r="O529" s="23">
        <f t="shared" si="8"/>
        <v>0</v>
      </c>
    </row>
    <row r="530" spans="1:15" ht="12.75">
      <c r="A530" s="24"/>
      <c r="B530" s="17"/>
      <c r="C530" s="20"/>
      <c r="D530" s="20"/>
      <c r="E530" s="20"/>
      <c r="F530" s="20"/>
      <c r="H530" s="20"/>
      <c r="I530" s="20"/>
      <c r="J530" s="20"/>
      <c r="K530" s="17"/>
      <c r="L530" s="20"/>
      <c r="M530" s="20"/>
      <c r="N530" s="17"/>
      <c r="O530" s="23">
        <f t="shared" si="8"/>
        <v>0</v>
      </c>
    </row>
    <row r="531" spans="1:15" ht="12.75">
      <c r="A531" s="24"/>
      <c r="B531" s="17"/>
      <c r="C531" s="20"/>
      <c r="D531" s="20"/>
      <c r="E531" s="20"/>
      <c r="F531" s="20"/>
      <c r="H531" s="20"/>
      <c r="I531" s="20"/>
      <c r="J531" s="20"/>
      <c r="K531" s="17"/>
      <c r="L531" s="20"/>
      <c r="M531" s="20"/>
      <c r="N531" s="17"/>
      <c r="O531" s="23">
        <f t="shared" si="8"/>
        <v>0</v>
      </c>
    </row>
    <row r="532" spans="1:15" ht="12.75">
      <c r="A532" s="24"/>
      <c r="B532" s="17"/>
      <c r="C532" s="20"/>
      <c r="D532" s="20"/>
      <c r="E532" s="20"/>
      <c r="F532" s="20"/>
      <c r="H532" s="20"/>
      <c r="I532" s="20"/>
      <c r="J532" s="20"/>
      <c r="K532" s="17"/>
      <c r="L532" s="20"/>
      <c r="M532" s="20"/>
      <c r="N532" s="17"/>
      <c r="O532" s="23">
        <f t="shared" si="8"/>
        <v>0</v>
      </c>
    </row>
    <row r="533" spans="1:15" ht="12.75">
      <c r="A533" s="24"/>
      <c r="B533" s="17"/>
      <c r="C533" s="20"/>
      <c r="D533" s="20"/>
      <c r="E533" s="20"/>
      <c r="F533" s="20"/>
      <c r="H533" s="20"/>
      <c r="I533" s="20"/>
      <c r="J533" s="20"/>
      <c r="K533" s="17"/>
      <c r="L533" s="20"/>
      <c r="M533" s="20"/>
      <c r="N533" s="17"/>
      <c r="O533" s="23">
        <f t="shared" si="8"/>
        <v>0</v>
      </c>
    </row>
    <row r="534" spans="1:15" ht="12.75">
      <c r="A534" s="24"/>
      <c r="B534" s="17"/>
      <c r="C534" s="20"/>
      <c r="D534" s="20"/>
      <c r="E534" s="20"/>
      <c r="F534" s="20"/>
      <c r="H534" s="20"/>
      <c r="I534" s="20"/>
      <c r="J534" s="20"/>
      <c r="K534" s="17"/>
      <c r="L534" s="20"/>
      <c r="M534" s="20"/>
      <c r="N534" s="17"/>
      <c r="O534" s="23">
        <f t="shared" si="8"/>
        <v>0</v>
      </c>
    </row>
    <row r="535" spans="1:15" ht="12.75">
      <c r="A535" s="24"/>
      <c r="B535" s="17"/>
      <c r="C535" s="20"/>
      <c r="D535" s="20"/>
      <c r="E535" s="20"/>
      <c r="F535" s="20"/>
      <c r="H535" s="20"/>
      <c r="I535" s="20"/>
      <c r="J535" s="20"/>
      <c r="K535" s="17"/>
      <c r="L535" s="20"/>
      <c r="M535" s="20"/>
      <c r="N535" s="17"/>
      <c r="O535" s="23">
        <f t="shared" si="8"/>
        <v>0</v>
      </c>
    </row>
    <row r="536" spans="1:15" ht="12.75">
      <c r="A536" s="24"/>
      <c r="B536" s="17"/>
      <c r="C536" s="20"/>
      <c r="D536" s="20"/>
      <c r="E536" s="20"/>
      <c r="F536" s="20"/>
      <c r="H536" s="20"/>
      <c r="I536" s="20"/>
      <c r="J536" s="20"/>
      <c r="K536" s="17"/>
      <c r="L536" s="20"/>
      <c r="M536" s="20"/>
      <c r="N536" s="17"/>
      <c r="O536" s="23">
        <f t="shared" si="8"/>
        <v>0</v>
      </c>
    </row>
    <row r="537" spans="1:15" ht="12.75">
      <c r="A537" s="24"/>
      <c r="B537" s="17"/>
      <c r="C537" s="20"/>
      <c r="D537" s="20"/>
      <c r="E537" s="20"/>
      <c r="F537" s="20"/>
      <c r="H537" s="20"/>
      <c r="I537" s="20"/>
      <c r="J537" s="20"/>
      <c r="K537" s="17"/>
      <c r="L537" s="20"/>
      <c r="M537" s="20"/>
      <c r="N537" s="17"/>
      <c r="O537" s="23">
        <f t="shared" si="8"/>
        <v>0</v>
      </c>
    </row>
    <row r="538" spans="1:15" ht="12.75">
      <c r="A538" s="24"/>
      <c r="B538" s="17"/>
      <c r="C538" s="20"/>
      <c r="D538" s="20"/>
      <c r="E538" s="20"/>
      <c r="F538" s="20"/>
      <c r="H538" s="20"/>
      <c r="I538" s="20"/>
      <c r="J538" s="20"/>
      <c r="K538" s="17"/>
      <c r="L538" s="20"/>
      <c r="M538" s="20"/>
      <c r="N538" s="17"/>
      <c r="O538" s="23">
        <f t="shared" si="8"/>
        <v>0</v>
      </c>
    </row>
    <row r="539" spans="1:15" ht="12.75">
      <c r="A539" s="24"/>
      <c r="B539" s="17"/>
      <c r="C539" s="20"/>
      <c r="D539" s="20"/>
      <c r="E539" s="20"/>
      <c r="F539" s="20"/>
      <c r="H539" s="20"/>
      <c r="I539" s="20"/>
      <c r="J539" s="20"/>
      <c r="K539" s="17"/>
      <c r="L539" s="20"/>
      <c r="M539" s="20"/>
      <c r="N539" s="17"/>
      <c r="O539" s="23">
        <f t="shared" si="8"/>
        <v>0</v>
      </c>
    </row>
    <row r="540" spans="1:15" ht="12.75">
      <c r="A540" s="24"/>
      <c r="B540" s="17"/>
      <c r="C540" s="20"/>
      <c r="D540" s="20"/>
      <c r="E540" s="20"/>
      <c r="F540" s="20"/>
      <c r="H540" s="20"/>
      <c r="I540" s="20"/>
      <c r="J540" s="20"/>
      <c r="K540" s="17"/>
      <c r="L540" s="20"/>
      <c r="M540" s="20"/>
      <c r="N540" s="17"/>
      <c r="O540" s="23">
        <f t="shared" si="8"/>
        <v>0</v>
      </c>
    </row>
    <row r="541" spans="1:15" ht="12.75">
      <c r="A541" s="24"/>
      <c r="B541" s="17"/>
      <c r="C541" s="20"/>
      <c r="D541" s="20"/>
      <c r="E541" s="20"/>
      <c r="F541" s="20"/>
      <c r="H541" s="20"/>
      <c r="I541" s="20"/>
      <c r="J541" s="20"/>
      <c r="K541" s="17"/>
      <c r="L541" s="20"/>
      <c r="M541" s="20"/>
      <c r="N541" s="17"/>
      <c r="O541" s="23">
        <f t="shared" si="8"/>
        <v>0</v>
      </c>
    </row>
    <row r="542" spans="1:15" ht="12.75">
      <c r="A542" s="24"/>
      <c r="B542" s="17"/>
      <c r="C542" s="20"/>
      <c r="D542" s="20"/>
      <c r="E542" s="20"/>
      <c r="F542" s="20"/>
      <c r="H542" s="20"/>
      <c r="I542" s="20"/>
      <c r="J542" s="20"/>
      <c r="K542" s="17"/>
      <c r="L542" s="20"/>
      <c r="M542" s="20"/>
      <c r="N542" s="17"/>
      <c r="O542" s="23">
        <f t="shared" si="8"/>
        <v>0</v>
      </c>
    </row>
    <row r="543" spans="1:15" ht="12.75">
      <c r="A543" s="24"/>
      <c r="B543" s="17"/>
      <c r="C543" s="20"/>
      <c r="D543" s="20"/>
      <c r="E543" s="20"/>
      <c r="F543" s="20"/>
      <c r="H543" s="20"/>
      <c r="I543" s="20"/>
      <c r="J543" s="20"/>
      <c r="K543" s="17"/>
      <c r="L543" s="20"/>
      <c r="M543" s="20"/>
      <c r="N543" s="17"/>
      <c r="O543" s="23">
        <f t="shared" si="8"/>
        <v>0</v>
      </c>
    </row>
    <row r="544" spans="1:15" ht="12.75">
      <c r="A544" s="24"/>
      <c r="B544" s="17"/>
      <c r="C544" s="20"/>
      <c r="D544" s="20"/>
      <c r="E544" s="20"/>
      <c r="F544" s="20"/>
      <c r="H544" s="20"/>
      <c r="I544" s="20"/>
      <c r="J544" s="20"/>
      <c r="K544" s="17"/>
      <c r="L544" s="20"/>
      <c r="M544" s="20"/>
      <c r="N544" s="17"/>
      <c r="O544" s="23">
        <f t="shared" si="8"/>
        <v>0</v>
      </c>
    </row>
    <row r="545" spans="1:15" ht="12.75">
      <c r="A545" s="24"/>
      <c r="B545" s="17"/>
      <c r="C545" s="20"/>
      <c r="D545" s="20"/>
      <c r="E545" s="20"/>
      <c r="F545" s="20"/>
      <c r="H545" s="20"/>
      <c r="I545" s="20"/>
      <c r="J545" s="20"/>
      <c r="K545" s="17"/>
      <c r="L545" s="20"/>
      <c r="M545" s="20"/>
      <c r="N545" s="17"/>
      <c r="O545" s="23">
        <f t="shared" si="8"/>
        <v>0</v>
      </c>
    </row>
    <row r="546" spans="1:15" ht="12.75">
      <c r="A546" s="24"/>
      <c r="B546" s="17"/>
      <c r="C546" s="20"/>
      <c r="D546" s="20"/>
      <c r="E546" s="20"/>
      <c r="F546" s="20"/>
      <c r="H546" s="20"/>
      <c r="I546" s="20"/>
      <c r="J546" s="20"/>
      <c r="K546" s="17"/>
      <c r="L546" s="20"/>
      <c r="M546" s="20"/>
      <c r="N546" s="17"/>
      <c r="O546" s="23">
        <f t="shared" si="8"/>
        <v>0</v>
      </c>
    </row>
    <row r="547" spans="1:15" ht="12.75">
      <c r="A547" s="24"/>
      <c r="B547" s="17"/>
      <c r="C547" s="20"/>
      <c r="D547" s="20"/>
      <c r="E547" s="20"/>
      <c r="F547" s="20"/>
      <c r="H547" s="20"/>
      <c r="I547" s="20"/>
      <c r="J547" s="20"/>
      <c r="K547" s="17"/>
      <c r="L547" s="20"/>
      <c r="M547" s="20"/>
      <c r="N547" s="17"/>
      <c r="O547" s="23">
        <f t="shared" ref="O547:O606" si="9">ROUND(K547*N547*I547,0)</f>
        <v>0</v>
      </c>
    </row>
    <row r="548" spans="1:15" ht="12.75">
      <c r="A548" s="24"/>
      <c r="B548" s="17"/>
      <c r="C548" s="20"/>
      <c r="D548" s="20"/>
      <c r="E548" s="20"/>
      <c r="F548" s="20"/>
      <c r="H548" s="20"/>
      <c r="I548" s="20"/>
      <c r="J548" s="20"/>
      <c r="K548" s="17"/>
      <c r="L548" s="20"/>
      <c r="M548" s="20"/>
      <c r="N548" s="17"/>
      <c r="O548" s="23">
        <f t="shared" si="9"/>
        <v>0</v>
      </c>
    </row>
    <row r="549" spans="1:15" ht="12.75">
      <c r="A549" s="24"/>
      <c r="B549" s="17"/>
      <c r="C549" s="20"/>
      <c r="D549" s="20"/>
      <c r="E549" s="20"/>
      <c r="F549" s="20"/>
      <c r="H549" s="20"/>
      <c r="I549" s="20"/>
      <c r="J549" s="20"/>
      <c r="K549" s="17"/>
      <c r="L549" s="20"/>
      <c r="M549" s="20"/>
      <c r="N549" s="17"/>
      <c r="O549" s="23">
        <f t="shared" si="9"/>
        <v>0</v>
      </c>
    </row>
    <row r="550" spans="1:15" ht="12.75">
      <c r="A550" s="24"/>
      <c r="B550" s="17"/>
      <c r="C550" s="20"/>
      <c r="D550" s="20"/>
      <c r="E550" s="20"/>
      <c r="F550" s="20"/>
      <c r="H550" s="20"/>
      <c r="I550" s="20"/>
      <c r="J550" s="20"/>
      <c r="K550" s="17"/>
      <c r="L550" s="20"/>
      <c r="M550" s="20"/>
      <c r="N550" s="17"/>
      <c r="O550" s="23">
        <f t="shared" si="9"/>
        <v>0</v>
      </c>
    </row>
    <row r="551" spans="1:15" ht="12.75">
      <c r="A551" s="24"/>
      <c r="B551" s="17"/>
      <c r="C551" s="20"/>
      <c r="D551" s="20"/>
      <c r="E551" s="20"/>
      <c r="F551" s="20"/>
      <c r="H551" s="20"/>
      <c r="I551" s="20"/>
      <c r="J551" s="20"/>
      <c r="K551" s="17"/>
      <c r="L551" s="20"/>
      <c r="M551" s="20"/>
      <c r="N551" s="17"/>
      <c r="O551" s="23">
        <f t="shared" si="9"/>
        <v>0</v>
      </c>
    </row>
    <row r="552" spans="1:15" ht="12.75">
      <c r="A552" s="24"/>
      <c r="B552" s="17"/>
      <c r="C552" s="20"/>
      <c r="D552" s="20"/>
      <c r="E552" s="20"/>
      <c r="F552" s="20"/>
      <c r="H552" s="20"/>
      <c r="I552" s="20"/>
      <c r="J552" s="20"/>
      <c r="K552" s="17"/>
      <c r="L552" s="20"/>
      <c r="M552" s="20"/>
      <c r="N552" s="17"/>
      <c r="O552" s="23">
        <f t="shared" si="9"/>
        <v>0</v>
      </c>
    </row>
    <row r="553" spans="1:15" ht="12.75">
      <c r="A553" s="24"/>
      <c r="B553" s="17"/>
      <c r="C553" s="20"/>
      <c r="D553" s="20"/>
      <c r="E553" s="20"/>
      <c r="F553" s="20"/>
      <c r="H553" s="20"/>
      <c r="I553" s="20"/>
      <c r="J553" s="20"/>
      <c r="K553" s="17"/>
      <c r="L553" s="20"/>
      <c r="M553" s="20"/>
      <c r="N553" s="17"/>
      <c r="O553" s="23">
        <f t="shared" si="9"/>
        <v>0</v>
      </c>
    </row>
    <row r="554" spans="1:15" ht="12.75">
      <c r="A554" s="24"/>
      <c r="B554" s="17"/>
      <c r="C554" s="20"/>
      <c r="D554" s="20"/>
      <c r="E554" s="20"/>
      <c r="F554" s="20"/>
      <c r="H554" s="20"/>
      <c r="I554" s="20"/>
      <c r="J554" s="20"/>
      <c r="K554" s="17"/>
      <c r="L554" s="20"/>
      <c r="M554" s="20"/>
      <c r="N554" s="17"/>
      <c r="O554" s="23">
        <f t="shared" si="9"/>
        <v>0</v>
      </c>
    </row>
    <row r="555" spans="1:15" ht="12.75">
      <c r="A555" s="24"/>
      <c r="B555" s="17"/>
      <c r="C555" s="20"/>
      <c r="D555" s="20"/>
      <c r="E555" s="20"/>
      <c r="F555" s="20"/>
      <c r="H555" s="20"/>
      <c r="I555" s="20"/>
      <c r="J555" s="20"/>
      <c r="K555" s="17"/>
      <c r="L555" s="20"/>
      <c r="M555" s="20"/>
      <c r="N555" s="17"/>
      <c r="O555" s="23">
        <f t="shared" si="9"/>
        <v>0</v>
      </c>
    </row>
    <row r="556" spans="1:15" ht="12.75">
      <c r="A556" s="24"/>
      <c r="B556" s="17"/>
      <c r="C556" s="20"/>
      <c r="D556" s="20"/>
      <c r="E556" s="20"/>
      <c r="F556" s="20"/>
      <c r="H556" s="20"/>
      <c r="I556" s="20"/>
      <c r="J556" s="20"/>
      <c r="K556" s="17"/>
      <c r="L556" s="20"/>
      <c r="M556" s="20"/>
      <c r="N556" s="17"/>
      <c r="O556" s="23">
        <f t="shared" si="9"/>
        <v>0</v>
      </c>
    </row>
    <row r="557" spans="1:15" ht="12.75">
      <c r="A557" s="24"/>
      <c r="B557" s="17"/>
      <c r="C557" s="20"/>
      <c r="D557" s="20"/>
      <c r="E557" s="20"/>
      <c r="F557" s="20"/>
      <c r="H557" s="20"/>
      <c r="I557" s="20"/>
      <c r="J557" s="20"/>
      <c r="K557" s="17"/>
      <c r="L557" s="20"/>
      <c r="M557" s="20"/>
      <c r="N557" s="17"/>
      <c r="O557" s="23">
        <f t="shared" si="9"/>
        <v>0</v>
      </c>
    </row>
    <row r="558" spans="1:15" ht="12.75">
      <c r="A558" s="24"/>
      <c r="B558" s="17"/>
      <c r="C558" s="20"/>
      <c r="D558" s="20"/>
      <c r="E558" s="20"/>
      <c r="F558" s="20"/>
      <c r="H558" s="20"/>
      <c r="I558" s="20"/>
      <c r="J558" s="20"/>
      <c r="K558" s="17"/>
      <c r="L558" s="20"/>
      <c r="M558" s="20"/>
      <c r="N558" s="17"/>
      <c r="O558" s="23">
        <f t="shared" si="9"/>
        <v>0</v>
      </c>
    </row>
    <row r="559" spans="1:15" ht="12.75">
      <c r="A559" s="24"/>
      <c r="B559" s="17"/>
      <c r="C559" s="20"/>
      <c r="D559" s="20"/>
      <c r="E559" s="20"/>
      <c r="F559" s="20"/>
      <c r="H559" s="20"/>
      <c r="I559" s="20"/>
      <c r="J559" s="20"/>
      <c r="K559" s="17"/>
      <c r="L559" s="20"/>
      <c r="M559" s="20"/>
      <c r="N559" s="17"/>
      <c r="O559" s="23">
        <f t="shared" si="9"/>
        <v>0</v>
      </c>
    </row>
    <row r="560" spans="1:15" ht="12.75">
      <c r="A560" s="24"/>
      <c r="B560" s="17"/>
      <c r="C560" s="20"/>
      <c r="D560" s="20"/>
      <c r="E560" s="20"/>
      <c r="F560" s="20"/>
      <c r="H560" s="20"/>
      <c r="I560" s="20"/>
      <c r="J560" s="20"/>
      <c r="K560" s="17"/>
      <c r="L560" s="20"/>
      <c r="M560" s="20"/>
      <c r="N560" s="17"/>
      <c r="O560" s="23">
        <f t="shared" si="9"/>
        <v>0</v>
      </c>
    </row>
    <row r="561" spans="1:15" ht="12.75">
      <c r="A561" s="24"/>
      <c r="B561" s="17"/>
      <c r="C561" s="20"/>
      <c r="D561" s="20"/>
      <c r="E561" s="20"/>
      <c r="F561" s="20"/>
      <c r="H561" s="20"/>
      <c r="I561" s="20"/>
      <c r="J561" s="20"/>
      <c r="K561" s="17"/>
      <c r="L561" s="20"/>
      <c r="M561" s="20"/>
      <c r="N561" s="17"/>
      <c r="O561" s="23">
        <f t="shared" si="9"/>
        <v>0</v>
      </c>
    </row>
    <row r="562" spans="1:15" ht="12.75">
      <c r="A562" s="24"/>
      <c r="B562" s="17"/>
      <c r="C562" s="20"/>
      <c r="D562" s="20"/>
      <c r="E562" s="20"/>
      <c r="F562" s="20"/>
      <c r="H562" s="20"/>
      <c r="I562" s="20"/>
      <c r="J562" s="20"/>
      <c r="K562" s="17"/>
      <c r="L562" s="20"/>
      <c r="M562" s="20"/>
      <c r="N562" s="17"/>
      <c r="O562" s="23">
        <f t="shared" si="9"/>
        <v>0</v>
      </c>
    </row>
    <row r="563" spans="1:15" ht="12.75">
      <c r="A563" s="24"/>
      <c r="B563" s="17"/>
      <c r="C563" s="20"/>
      <c r="D563" s="20"/>
      <c r="E563" s="20"/>
      <c r="F563" s="20"/>
      <c r="H563" s="20"/>
      <c r="I563" s="20"/>
      <c r="J563" s="20"/>
      <c r="K563" s="17"/>
      <c r="L563" s="20"/>
      <c r="M563" s="20"/>
      <c r="N563" s="17"/>
      <c r="O563" s="23">
        <f t="shared" si="9"/>
        <v>0</v>
      </c>
    </row>
    <row r="564" spans="1:15" ht="12.75">
      <c r="A564" s="24"/>
      <c r="B564" s="17"/>
      <c r="C564" s="20"/>
      <c r="D564" s="20"/>
      <c r="E564" s="20"/>
      <c r="F564" s="20"/>
      <c r="H564" s="20"/>
      <c r="I564" s="20"/>
      <c r="J564" s="20"/>
      <c r="K564" s="17"/>
      <c r="L564" s="20"/>
      <c r="M564" s="20"/>
      <c r="N564" s="17"/>
      <c r="O564" s="23">
        <f t="shared" si="9"/>
        <v>0</v>
      </c>
    </row>
    <row r="565" spans="1:15" ht="12.75">
      <c r="A565" s="24"/>
      <c r="B565" s="17"/>
      <c r="C565" s="20"/>
      <c r="D565" s="20"/>
      <c r="E565" s="20"/>
      <c r="F565" s="20"/>
      <c r="H565" s="20"/>
      <c r="I565" s="20"/>
      <c r="J565" s="20"/>
      <c r="K565" s="17"/>
      <c r="L565" s="20"/>
      <c r="M565" s="20"/>
      <c r="N565" s="17"/>
      <c r="O565" s="23">
        <f t="shared" si="9"/>
        <v>0</v>
      </c>
    </row>
    <row r="566" spans="1:15" ht="12.75">
      <c r="A566" s="24"/>
      <c r="B566" s="17"/>
      <c r="C566" s="20"/>
      <c r="D566" s="20"/>
      <c r="E566" s="20"/>
      <c r="F566" s="20"/>
      <c r="H566" s="20"/>
      <c r="I566" s="20"/>
      <c r="J566" s="20"/>
      <c r="K566" s="17"/>
      <c r="L566" s="20"/>
      <c r="M566" s="20"/>
      <c r="N566" s="17"/>
      <c r="O566" s="23">
        <f t="shared" si="9"/>
        <v>0</v>
      </c>
    </row>
    <row r="567" spans="1:15" ht="12.75">
      <c r="A567" s="24"/>
      <c r="B567" s="17"/>
      <c r="C567" s="20"/>
      <c r="D567" s="20"/>
      <c r="E567" s="20"/>
      <c r="F567" s="20"/>
      <c r="H567" s="20"/>
      <c r="I567" s="20"/>
      <c r="J567" s="20"/>
      <c r="K567" s="17"/>
      <c r="L567" s="20"/>
      <c r="M567" s="20"/>
      <c r="N567" s="17"/>
      <c r="O567" s="23">
        <f t="shared" si="9"/>
        <v>0</v>
      </c>
    </row>
    <row r="568" spans="1:15" ht="12.75">
      <c r="A568" s="24"/>
      <c r="B568" s="17"/>
      <c r="C568" s="20"/>
      <c r="D568" s="20"/>
      <c r="E568" s="20"/>
      <c r="F568" s="20"/>
      <c r="H568" s="20"/>
      <c r="I568" s="20"/>
      <c r="J568" s="20"/>
      <c r="K568" s="17"/>
      <c r="L568" s="20"/>
      <c r="M568" s="20"/>
      <c r="N568" s="17"/>
      <c r="O568" s="23">
        <f t="shared" si="9"/>
        <v>0</v>
      </c>
    </row>
    <row r="569" spans="1:15" ht="12.75">
      <c r="A569" s="24"/>
      <c r="B569" s="17"/>
      <c r="C569" s="20"/>
      <c r="D569" s="20"/>
      <c r="E569" s="20"/>
      <c r="F569" s="20"/>
      <c r="H569" s="20"/>
      <c r="I569" s="20"/>
      <c r="J569" s="20"/>
      <c r="K569" s="17"/>
      <c r="L569" s="20"/>
      <c r="M569" s="20"/>
      <c r="N569" s="17"/>
      <c r="O569" s="23">
        <f t="shared" si="9"/>
        <v>0</v>
      </c>
    </row>
    <row r="570" spans="1:15" ht="12.75">
      <c r="A570" s="24"/>
      <c r="B570" s="17"/>
      <c r="C570" s="20"/>
      <c r="D570" s="20"/>
      <c r="E570" s="20"/>
      <c r="F570" s="20"/>
      <c r="H570" s="20"/>
      <c r="I570" s="20"/>
      <c r="J570" s="20"/>
      <c r="K570" s="17"/>
      <c r="L570" s="20"/>
      <c r="M570" s="20"/>
      <c r="N570" s="17"/>
      <c r="O570" s="23">
        <f t="shared" si="9"/>
        <v>0</v>
      </c>
    </row>
    <row r="571" spans="1:15" ht="12.75">
      <c r="A571" s="24"/>
      <c r="B571" s="17"/>
      <c r="C571" s="20"/>
      <c r="D571" s="20"/>
      <c r="E571" s="20"/>
      <c r="F571" s="20"/>
      <c r="H571" s="20"/>
      <c r="I571" s="20"/>
      <c r="J571" s="20"/>
      <c r="K571" s="17"/>
      <c r="L571" s="20"/>
      <c r="M571" s="20"/>
      <c r="N571" s="17"/>
      <c r="O571" s="23">
        <f t="shared" si="9"/>
        <v>0</v>
      </c>
    </row>
    <row r="572" spans="1:15" ht="12.75">
      <c r="A572" s="24"/>
      <c r="B572" s="17"/>
      <c r="C572" s="20"/>
      <c r="D572" s="20"/>
      <c r="E572" s="20"/>
      <c r="F572" s="20"/>
      <c r="H572" s="20"/>
      <c r="I572" s="20"/>
      <c r="J572" s="20"/>
      <c r="K572" s="17"/>
      <c r="L572" s="20"/>
      <c r="M572" s="20"/>
      <c r="N572" s="17"/>
      <c r="O572" s="23">
        <f t="shared" si="9"/>
        <v>0</v>
      </c>
    </row>
    <row r="573" spans="1:15" ht="12.75">
      <c r="A573" s="24"/>
      <c r="B573" s="17"/>
      <c r="C573" s="20"/>
      <c r="D573" s="20"/>
      <c r="E573" s="20"/>
      <c r="F573" s="20"/>
      <c r="H573" s="20"/>
      <c r="I573" s="20"/>
      <c r="J573" s="20"/>
      <c r="K573" s="17"/>
      <c r="L573" s="20"/>
      <c r="M573" s="20"/>
      <c r="N573" s="17"/>
      <c r="O573" s="23">
        <f t="shared" si="9"/>
        <v>0</v>
      </c>
    </row>
    <row r="574" spans="1:15" ht="12.75">
      <c r="A574" s="24"/>
      <c r="B574" s="17"/>
      <c r="C574" s="20"/>
      <c r="D574" s="20"/>
      <c r="E574" s="20"/>
      <c r="F574" s="20"/>
      <c r="H574" s="20"/>
      <c r="I574" s="20"/>
      <c r="J574" s="20"/>
      <c r="K574" s="17"/>
      <c r="L574" s="20"/>
      <c r="M574" s="20"/>
      <c r="N574" s="17"/>
      <c r="O574" s="23">
        <f t="shared" si="9"/>
        <v>0</v>
      </c>
    </row>
    <row r="575" spans="1:15" ht="12.75">
      <c r="A575" s="20"/>
      <c r="B575" s="17"/>
      <c r="C575" s="20"/>
      <c r="D575" s="20"/>
      <c r="E575" s="20"/>
      <c r="F575" s="20"/>
      <c r="H575" s="20"/>
      <c r="I575" s="20"/>
      <c r="J575" s="20"/>
      <c r="K575" s="17"/>
      <c r="L575" s="20"/>
      <c r="M575" s="20"/>
      <c r="N575" s="17"/>
      <c r="O575" s="23">
        <f t="shared" si="9"/>
        <v>0</v>
      </c>
    </row>
    <row r="576" spans="1:15" ht="12.75">
      <c r="A576" s="20"/>
      <c r="B576" s="17"/>
      <c r="C576" s="20"/>
      <c r="D576" s="20"/>
      <c r="E576" s="20"/>
      <c r="F576" s="20"/>
      <c r="H576" s="20"/>
      <c r="I576" s="20"/>
      <c r="J576" s="20"/>
      <c r="K576" s="17"/>
      <c r="L576" s="20"/>
      <c r="M576" s="20"/>
      <c r="N576" s="17"/>
      <c r="O576" s="23">
        <f t="shared" si="9"/>
        <v>0</v>
      </c>
    </row>
    <row r="577" spans="1:15" ht="12.75">
      <c r="A577" s="20"/>
      <c r="B577" s="17"/>
      <c r="C577" s="20"/>
      <c r="D577" s="20"/>
      <c r="E577" s="20"/>
      <c r="F577" s="20"/>
      <c r="H577" s="20"/>
      <c r="I577" s="20"/>
      <c r="J577" s="20"/>
      <c r="K577" s="17"/>
      <c r="L577" s="20"/>
      <c r="M577" s="20"/>
      <c r="N577" s="17"/>
      <c r="O577" s="23">
        <f t="shared" si="9"/>
        <v>0</v>
      </c>
    </row>
    <row r="578" spans="1:15" ht="12.75">
      <c r="A578" s="20"/>
      <c r="B578" s="17"/>
      <c r="C578" s="20"/>
      <c r="D578" s="20"/>
      <c r="E578" s="20"/>
      <c r="F578" s="20"/>
      <c r="H578" s="20"/>
      <c r="I578" s="20"/>
      <c r="J578" s="20"/>
      <c r="K578" s="17"/>
      <c r="L578" s="20"/>
      <c r="M578" s="20"/>
      <c r="N578" s="17"/>
      <c r="O578" s="23">
        <f t="shared" si="9"/>
        <v>0</v>
      </c>
    </row>
    <row r="579" spans="1:15" ht="12.75">
      <c r="A579" s="20"/>
      <c r="B579" s="17"/>
      <c r="C579" s="20"/>
      <c r="D579" s="20"/>
      <c r="E579" s="20"/>
      <c r="F579" s="20"/>
      <c r="H579" s="20"/>
      <c r="I579" s="20"/>
      <c r="J579" s="20"/>
      <c r="K579" s="17"/>
      <c r="L579" s="20"/>
      <c r="M579" s="20"/>
      <c r="N579" s="17"/>
      <c r="O579" s="23">
        <f t="shared" si="9"/>
        <v>0</v>
      </c>
    </row>
    <row r="580" spans="1:15" ht="12.75">
      <c r="A580" s="20"/>
      <c r="B580" s="17"/>
      <c r="C580" s="20"/>
      <c r="D580" s="20"/>
      <c r="E580" s="20"/>
      <c r="F580" s="20"/>
      <c r="H580" s="20"/>
      <c r="I580" s="20"/>
      <c r="J580" s="20"/>
      <c r="K580" s="17"/>
      <c r="L580" s="20"/>
      <c r="M580" s="20"/>
      <c r="N580" s="17"/>
      <c r="O580" s="23">
        <f t="shared" si="9"/>
        <v>0</v>
      </c>
    </row>
    <row r="581" spans="1:15" ht="12.75">
      <c r="A581" s="20"/>
      <c r="B581" s="17"/>
      <c r="C581" s="20"/>
      <c r="D581" s="20"/>
      <c r="E581" s="20"/>
      <c r="F581" s="20"/>
      <c r="H581" s="20"/>
      <c r="I581" s="20"/>
      <c r="J581" s="20"/>
      <c r="K581" s="17"/>
      <c r="L581" s="20"/>
      <c r="M581" s="20"/>
      <c r="N581" s="17"/>
      <c r="O581" s="23">
        <f t="shared" si="9"/>
        <v>0</v>
      </c>
    </row>
    <row r="582" spans="1:15" ht="12.75">
      <c r="A582" s="20"/>
      <c r="B582" s="17"/>
      <c r="C582" s="20"/>
      <c r="D582" s="20"/>
      <c r="E582" s="20"/>
      <c r="F582" s="20"/>
      <c r="H582" s="20"/>
      <c r="I582" s="20"/>
      <c r="J582" s="20"/>
      <c r="K582" s="17"/>
      <c r="L582" s="20"/>
      <c r="M582" s="20"/>
      <c r="N582" s="17"/>
      <c r="O582" s="23">
        <f t="shared" si="9"/>
        <v>0</v>
      </c>
    </row>
    <row r="583" spans="1:15" ht="12.75">
      <c r="A583" s="20"/>
      <c r="B583" s="17"/>
      <c r="C583" s="20"/>
      <c r="D583" s="20"/>
      <c r="E583" s="20"/>
      <c r="F583" s="20"/>
      <c r="H583" s="20"/>
      <c r="I583" s="20"/>
      <c r="J583" s="20"/>
      <c r="K583" s="17"/>
      <c r="L583" s="20"/>
      <c r="M583" s="20"/>
      <c r="N583" s="17"/>
      <c r="O583" s="23">
        <f t="shared" si="9"/>
        <v>0</v>
      </c>
    </row>
    <row r="584" spans="1:15" ht="12.75">
      <c r="A584" s="20"/>
      <c r="B584" s="17"/>
      <c r="C584" s="20"/>
      <c r="D584" s="20"/>
      <c r="E584" s="20"/>
      <c r="F584" s="20"/>
      <c r="H584" s="20"/>
      <c r="I584" s="20"/>
      <c r="J584" s="20"/>
      <c r="K584" s="17"/>
      <c r="L584" s="20"/>
      <c r="M584" s="20"/>
      <c r="N584" s="17"/>
      <c r="O584" s="23">
        <f t="shared" si="9"/>
        <v>0</v>
      </c>
    </row>
    <row r="585" spans="1:15" ht="12.75">
      <c r="A585" s="20"/>
      <c r="B585" s="17"/>
      <c r="C585" s="20"/>
      <c r="D585" s="20"/>
      <c r="E585" s="20"/>
      <c r="F585" s="20"/>
      <c r="H585" s="20"/>
      <c r="I585" s="20"/>
      <c r="J585" s="20"/>
      <c r="K585" s="17"/>
      <c r="L585" s="20"/>
      <c r="M585" s="20"/>
      <c r="N585" s="17"/>
      <c r="O585" s="23">
        <f t="shared" si="9"/>
        <v>0</v>
      </c>
    </row>
    <row r="586" spans="1:15" ht="12.75">
      <c r="A586" s="20"/>
      <c r="B586" s="17"/>
      <c r="C586" s="20"/>
      <c r="D586" s="20"/>
      <c r="E586" s="20"/>
      <c r="F586" s="20"/>
      <c r="H586" s="20"/>
      <c r="I586" s="20"/>
      <c r="J586" s="20"/>
      <c r="K586" s="17"/>
      <c r="L586" s="20"/>
      <c r="M586" s="20"/>
      <c r="N586" s="17"/>
      <c r="O586" s="23">
        <f t="shared" si="9"/>
        <v>0</v>
      </c>
    </row>
    <row r="587" spans="1:15" ht="12.75">
      <c r="A587" s="20"/>
      <c r="B587" s="17"/>
      <c r="C587" s="20"/>
      <c r="D587" s="20"/>
      <c r="E587" s="20"/>
      <c r="F587" s="20"/>
      <c r="H587" s="20"/>
      <c r="I587" s="20"/>
      <c r="J587" s="20"/>
      <c r="K587" s="17"/>
      <c r="L587" s="20"/>
      <c r="M587" s="20"/>
      <c r="N587" s="17"/>
      <c r="O587" s="23">
        <f t="shared" si="9"/>
        <v>0</v>
      </c>
    </row>
    <row r="588" spans="1:15" ht="12.75">
      <c r="A588" s="20"/>
      <c r="B588" s="17"/>
      <c r="C588" s="20"/>
      <c r="D588" s="20"/>
      <c r="E588" s="20"/>
      <c r="F588" s="20"/>
      <c r="H588" s="20"/>
      <c r="I588" s="20"/>
      <c r="J588" s="20"/>
      <c r="K588" s="17"/>
      <c r="L588" s="20"/>
      <c r="M588" s="20"/>
      <c r="N588" s="17"/>
      <c r="O588" s="23">
        <f t="shared" si="9"/>
        <v>0</v>
      </c>
    </row>
    <row r="589" spans="1:15" ht="12.75">
      <c r="A589" s="20"/>
      <c r="B589" s="17"/>
      <c r="C589" s="20"/>
      <c r="D589" s="20"/>
      <c r="E589" s="20"/>
      <c r="F589" s="20"/>
      <c r="H589" s="20"/>
      <c r="I589" s="20"/>
      <c r="J589" s="20"/>
      <c r="K589" s="17"/>
      <c r="L589" s="20"/>
      <c r="M589" s="20"/>
      <c r="N589" s="17"/>
      <c r="O589" s="23">
        <f t="shared" si="9"/>
        <v>0</v>
      </c>
    </row>
    <row r="590" spans="1:15" ht="12.75">
      <c r="A590" s="20"/>
      <c r="B590" s="17"/>
      <c r="C590" s="20"/>
      <c r="D590" s="20"/>
      <c r="E590" s="20"/>
      <c r="F590" s="20"/>
      <c r="H590" s="20"/>
      <c r="I590" s="20"/>
      <c r="J590" s="20"/>
      <c r="K590" s="17"/>
      <c r="L590" s="20"/>
      <c r="M590" s="20"/>
      <c r="N590" s="17"/>
      <c r="O590" s="23">
        <f t="shared" si="9"/>
        <v>0</v>
      </c>
    </row>
    <row r="591" spans="1:15" ht="12.75">
      <c r="A591" s="20"/>
      <c r="B591" s="17"/>
      <c r="C591" s="20"/>
      <c r="D591" s="20"/>
      <c r="E591" s="20"/>
      <c r="F591" s="20"/>
      <c r="H591" s="20"/>
      <c r="I591" s="20"/>
      <c r="J591" s="20"/>
      <c r="K591" s="17"/>
      <c r="L591" s="20"/>
      <c r="M591" s="20"/>
      <c r="N591" s="17"/>
      <c r="O591" s="23">
        <f t="shared" si="9"/>
        <v>0</v>
      </c>
    </row>
    <row r="592" spans="1:15" ht="12.75">
      <c r="A592" s="20"/>
      <c r="B592" s="17"/>
      <c r="C592" s="20"/>
      <c r="D592" s="20"/>
      <c r="E592" s="20"/>
      <c r="F592" s="20"/>
      <c r="H592" s="20"/>
      <c r="I592" s="20"/>
      <c r="J592" s="20"/>
      <c r="K592" s="17"/>
      <c r="L592" s="20"/>
      <c r="M592" s="20"/>
      <c r="N592" s="17"/>
      <c r="O592" s="23">
        <f t="shared" si="9"/>
        <v>0</v>
      </c>
    </row>
    <row r="593" spans="1:15" ht="12.75">
      <c r="A593" s="20"/>
      <c r="B593" s="17"/>
      <c r="C593" s="20"/>
      <c r="D593" s="20"/>
      <c r="E593" s="20"/>
      <c r="F593" s="20"/>
      <c r="H593" s="20"/>
      <c r="I593" s="20"/>
      <c r="J593" s="20"/>
      <c r="K593" s="17"/>
      <c r="L593" s="20"/>
      <c r="M593" s="20"/>
      <c r="N593" s="17"/>
      <c r="O593" s="23">
        <f t="shared" si="9"/>
        <v>0</v>
      </c>
    </row>
    <row r="594" spans="1:15" ht="12.75">
      <c r="A594" s="20"/>
      <c r="B594" s="17"/>
      <c r="C594" s="20"/>
      <c r="D594" s="20"/>
      <c r="E594" s="20"/>
      <c r="F594" s="20"/>
      <c r="H594" s="20"/>
      <c r="I594" s="20"/>
      <c r="J594" s="20"/>
      <c r="K594" s="17"/>
      <c r="L594" s="20"/>
      <c r="M594" s="20"/>
      <c r="N594" s="17"/>
      <c r="O594" s="23">
        <f t="shared" si="9"/>
        <v>0</v>
      </c>
    </row>
    <row r="595" spans="1:15" ht="12.75">
      <c r="A595" s="20"/>
      <c r="B595" s="17"/>
      <c r="C595" s="20"/>
      <c r="D595" s="20"/>
      <c r="E595" s="20"/>
      <c r="F595" s="20"/>
      <c r="H595" s="20"/>
      <c r="I595" s="20"/>
      <c r="J595" s="20"/>
      <c r="K595" s="17"/>
      <c r="L595" s="20"/>
      <c r="M595" s="20"/>
      <c r="N595" s="17"/>
      <c r="O595" s="23">
        <f t="shared" si="9"/>
        <v>0</v>
      </c>
    </row>
    <row r="596" spans="1:15" ht="12.75">
      <c r="A596" s="20"/>
      <c r="B596" s="17"/>
      <c r="C596" s="20"/>
      <c r="D596" s="20"/>
      <c r="E596" s="20"/>
      <c r="F596" s="20"/>
      <c r="H596" s="20"/>
      <c r="I596" s="20"/>
      <c r="J596" s="20"/>
      <c r="K596" s="17"/>
      <c r="L596" s="20"/>
      <c r="M596" s="20"/>
      <c r="N596" s="17"/>
      <c r="O596" s="23">
        <f t="shared" si="9"/>
        <v>0</v>
      </c>
    </row>
    <row r="597" spans="1:15" ht="12.75">
      <c r="A597" s="20"/>
      <c r="B597" s="17"/>
      <c r="C597" s="20"/>
      <c r="D597" s="20"/>
      <c r="E597" s="20"/>
      <c r="F597" s="20"/>
      <c r="H597" s="20"/>
      <c r="I597" s="20"/>
      <c r="J597" s="20"/>
      <c r="K597" s="17"/>
      <c r="L597" s="20"/>
      <c r="M597" s="20"/>
      <c r="N597" s="17"/>
      <c r="O597" s="23">
        <f t="shared" si="9"/>
        <v>0</v>
      </c>
    </row>
    <row r="598" spans="1:15" ht="12.75">
      <c r="A598" s="20"/>
      <c r="B598" s="17"/>
      <c r="C598" s="20"/>
      <c r="D598" s="20"/>
      <c r="E598" s="20"/>
      <c r="F598" s="20"/>
      <c r="H598" s="20"/>
      <c r="I598" s="20"/>
      <c r="J598" s="20"/>
      <c r="K598" s="17"/>
      <c r="L598" s="20"/>
      <c r="M598" s="20"/>
      <c r="N598" s="17"/>
      <c r="O598" s="23">
        <f t="shared" si="9"/>
        <v>0</v>
      </c>
    </row>
    <row r="599" spans="1:15" ht="12.75">
      <c r="A599" s="20"/>
      <c r="B599" s="17"/>
      <c r="C599" s="20"/>
      <c r="D599" s="20"/>
      <c r="E599" s="20"/>
      <c r="F599" s="20"/>
      <c r="H599" s="20"/>
      <c r="I599" s="20"/>
      <c r="J599" s="20"/>
      <c r="K599" s="17"/>
      <c r="L599" s="20"/>
      <c r="M599" s="20"/>
      <c r="N599" s="17"/>
      <c r="O599" s="23">
        <f t="shared" si="9"/>
        <v>0</v>
      </c>
    </row>
    <row r="600" spans="1:15" ht="12.75">
      <c r="A600" s="20"/>
      <c r="B600" s="17"/>
      <c r="C600" s="20"/>
      <c r="D600" s="20"/>
      <c r="E600" s="20"/>
      <c r="F600" s="20"/>
      <c r="H600" s="20"/>
      <c r="I600" s="20"/>
      <c r="J600" s="20"/>
      <c r="K600" s="17"/>
      <c r="L600" s="20"/>
      <c r="M600" s="20"/>
      <c r="N600" s="17"/>
      <c r="O600" s="23">
        <f t="shared" si="9"/>
        <v>0</v>
      </c>
    </row>
    <row r="601" spans="1:15" ht="12.75">
      <c r="A601" s="20"/>
      <c r="B601" s="17"/>
      <c r="C601" s="20"/>
      <c r="D601" s="20"/>
      <c r="E601" s="20"/>
      <c r="F601" s="20"/>
      <c r="H601" s="20"/>
      <c r="I601" s="20"/>
      <c r="J601" s="20"/>
      <c r="K601" s="17"/>
      <c r="L601" s="20"/>
      <c r="M601" s="20"/>
      <c r="N601" s="17"/>
      <c r="O601" s="23">
        <f t="shared" si="9"/>
        <v>0</v>
      </c>
    </row>
    <row r="602" spans="1:15" ht="12.75">
      <c r="A602" s="20"/>
      <c r="B602" s="17"/>
      <c r="C602" s="20"/>
      <c r="D602" s="20"/>
      <c r="E602" s="20"/>
      <c r="F602" s="20"/>
      <c r="H602" s="20"/>
      <c r="I602" s="20"/>
      <c r="J602" s="20"/>
      <c r="K602" s="17"/>
      <c r="L602" s="20"/>
      <c r="M602" s="20"/>
      <c r="N602" s="17"/>
      <c r="O602" s="23">
        <f t="shared" si="9"/>
        <v>0</v>
      </c>
    </row>
    <row r="603" spans="1:15" ht="12.75">
      <c r="A603" s="20"/>
      <c r="B603" s="17"/>
      <c r="C603" s="20"/>
      <c r="D603" s="20"/>
      <c r="E603" s="20"/>
      <c r="F603" s="20"/>
      <c r="H603" s="20"/>
      <c r="I603" s="20"/>
      <c r="J603" s="20"/>
      <c r="K603" s="17"/>
      <c r="L603" s="20"/>
      <c r="M603" s="20"/>
      <c r="N603" s="17"/>
      <c r="O603" s="23">
        <f t="shared" si="9"/>
        <v>0</v>
      </c>
    </row>
    <row r="604" spans="1:15" ht="12.75">
      <c r="A604" s="20"/>
      <c r="B604" s="17"/>
      <c r="C604" s="20"/>
      <c r="D604" s="20"/>
      <c r="E604" s="20"/>
      <c r="F604" s="20"/>
      <c r="H604" s="20"/>
      <c r="I604" s="20"/>
      <c r="J604" s="20"/>
      <c r="K604" s="17"/>
      <c r="L604" s="20"/>
      <c r="M604" s="20"/>
      <c r="N604" s="17"/>
      <c r="O604" s="23">
        <f t="shared" si="9"/>
        <v>0</v>
      </c>
    </row>
    <row r="605" spans="1:15" ht="12.75">
      <c r="A605" s="20"/>
      <c r="B605" s="17"/>
      <c r="C605" s="20"/>
      <c r="D605" s="20"/>
      <c r="E605" s="20"/>
      <c r="F605" s="20"/>
      <c r="H605" s="20"/>
      <c r="I605" s="20"/>
      <c r="J605" s="20"/>
      <c r="K605" s="17"/>
      <c r="L605" s="20"/>
      <c r="M605" s="20"/>
      <c r="N605" s="17"/>
      <c r="O605" s="23">
        <f t="shared" si="9"/>
        <v>0</v>
      </c>
    </row>
    <row r="606" spans="1:15" ht="12.75">
      <c r="A606" s="20"/>
      <c r="B606" s="17"/>
      <c r="C606" s="20"/>
      <c r="D606" s="20"/>
      <c r="E606" s="20"/>
      <c r="F606" s="20"/>
      <c r="H606" s="20"/>
      <c r="I606" s="20"/>
      <c r="J606" s="20"/>
      <c r="K606" s="17"/>
      <c r="L606" s="20"/>
      <c r="M606" s="20"/>
      <c r="N606" s="17"/>
      <c r="O606" s="23">
        <f t="shared" si="9"/>
        <v>0</v>
      </c>
    </row>
    <row r="607" spans="1:15" ht="12.75">
      <c r="A607" s="20"/>
      <c r="B607" s="17"/>
      <c r="C607" s="20"/>
      <c r="D607" s="20"/>
      <c r="E607" s="20"/>
      <c r="F607" s="20"/>
      <c r="H607" s="20"/>
      <c r="I607" s="20"/>
      <c r="J607" s="20"/>
      <c r="K607" s="17"/>
      <c r="L607" s="20"/>
      <c r="M607" s="20"/>
      <c r="N607" s="17"/>
      <c r="O607" s="23">
        <f t="shared" ref="O607:O608" si="10">K607*N607</f>
        <v>0</v>
      </c>
    </row>
    <row r="608" spans="1:15" ht="12.75">
      <c r="A608" s="20"/>
      <c r="B608" s="17"/>
      <c r="C608" s="20"/>
      <c r="D608" s="20"/>
      <c r="E608" s="20"/>
      <c r="F608" s="20"/>
      <c r="H608" s="20"/>
      <c r="I608" s="20"/>
      <c r="J608" s="20"/>
      <c r="K608" s="17"/>
      <c r="L608" s="20"/>
      <c r="M608" s="20"/>
      <c r="N608" s="17"/>
      <c r="O608" s="23">
        <f t="shared" si="10"/>
        <v>0</v>
      </c>
    </row>
    <row r="609" spans="1:15" ht="12.75">
      <c r="A609" s="20"/>
      <c r="B609" s="17"/>
      <c r="C609" s="20"/>
      <c r="D609" s="20"/>
      <c r="E609" s="20"/>
      <c r="F609" s="20"/>
      <c r="H609" s="20"/>
      <c r="I609" s="20"/>
      <c r="J609" s="20"/>
      <c r="K609" s="17"/>
      <c r="L609" s="20"/>
      <c r="M609" s="20"/>
      <c r="N609" s="17"/>
      <c r="O609" s="23">
        <f t="shared" ref="O609:O610" si="11">N609*K609</f>
        <v>0</v>
      </c>
    </row>
    <row r="610" spans="1:15" ht="12.75">
      <c r="A610" s="20"/>
      <c r="B610" s="17"/>
      <c r="C610" s="20"/>
      <c r="D610" s="20"/>
      <c r="E610" s="20"/>
      <c r="F610" s="20"/>
      <c r="H610" s="20"/>
      <c r="I610" s="20"/>
      <c r="J610" s="20"/>
      <c r="K610" s="17"/>
      <c r="L610" s="20"/>
      <c r="M610" s="20"/>
      <c r="N610" s="17"/>
      <c r="O610" s="23">
        <f t="shared" si="11"/>
        <v>0</v>
      </c>
    </row>
    <row r="611" spans="1:15" ht="12.75">
      <c r="A611" s="20"/>
      <c r="B611" s="17"/>
      <c r="C611" s="20"/>
      <c r="D611" s="20"/>
      <c r="E611" s="20"/>
      <c r="F611" s="20"/>
    </row>
    <row r="612" spans="1:15" ht="12.75">
      <c r="A612" s="20"/>
      <c r="B612" s="17"/>
      <c r="C612" s="20"/>
      <c r="D612" s="20"/>
      <c r="E612" s="20"/>
      <c r="F612" s="20"/>
    </row>
    <row r="613" spans="1:15" ht="12.75">
      <c r="A613" s="20"/>
      <c r="B613" s="17"/>
      <c r="C613" s="20"/>
      <c r="D613" s="20"/>
      <c r="E613" s="20"/>
      <c r="F613" s="20"/>
    </row>
    <row r="614" spans="1:15" ht="12.75">
      <c r="A614" s="20"/>
      <c r="B614" s="17"/>
      <c r="C614" s="20"/>
      <c r="D614" s="20"/>
      <c r="E614" s="20"/>
      <c r="F614" s="20"/>
    </row>
    <row r="615" spans="1:15" ht="12.75"/>
    <row r="616" spans="1:15" ht="12.75"/>
    <row r="617" spans="1:15" ht="12.75"/>
    <row r="618" spans="1:15" ht="12.75"/>
    <row r="619" spans="1:15" ht="12.75"/>
    <row r="620" spans="1:15" ht="12.75"/>
    <row r="621" spans="1:15" ht="12.75"/>
    <row r="622" spans="1:15" ht="12.75"/>
    <row r="623" spans="1:15" ht="12.75"/>
    <row r="624" spans="1:15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</sheetData>
  <autoFilter ref="A2:O610" xr:uid="{00000000-0009-0000-0000-000002000000}"/>
  <mergeCells count="2">
    <mergeCell ref="A1:F1"/>
    <mergeCell ref="H1:O1"/>
  </mergeCells>
  <pageMargins left="0.7" right="0.7" top="0.75" bottom="0.75" header="0.3" footer="0.3"/>
  <pageSetup paperSize="9" scale="6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5117038483843"/>
  </sheetPr>
  <dimension ref="A1:O907"/>
  <sheetViews>
    <sheetView workbookViewId="0">
      <selection activeCell="A4" sqref="A4"/>
    </sheetView>
  </sheetViews>
  <sheetFormatPr defaultColWidth="9.140625" defaultRowHeight="12.75"/>
  <cols>
    <col min="1" max="1" width="17.7109375" style="28" customWidth="1"/>
    <col min="2" max="2" width="17.7109375" style="29" customWidth="1"/>
    <col min="3" max="3" width="11.7109375" style="28" customWidth="1"/>
    <col min="4" max="6" width="5" style="28" customWidth="1"/>
    <col min="7" max="7" width="55.7109375" style="7" customWidth="1"/>
    <col min="8" max="9" width="6.28515625" style="28" customWidth="1"/>
    <col min="10" max="10" width="7.85546875" style="28" customWidth="1"/>
    <col min="11" max="11" width="8.5703125" style="29" customWidth="1"/>
    <col min="12" max="12" width="9.140625" style="28" customWidth="1"/>
    <col min="13" max="14" width="11.7109375" style="28" customWidth="1"/>
    <col min="15" max="15" width="11.7109375" style="29" customWidth="1"/>
    <col min="16" max="16384" width="9.140625" style="28"/>
  </cols>
  <sheetData>
    <row r="1" spans="1:15" ht="60" customHeight="1">
      <c r="A1" s="38" t="s">
        <v>0</v>
      </c>
      <c r="B1" s="38"/>
      <c r="C1" s="38"/>
      <c r="D1" s="38"/>
      <c r="E1" s="38"/>
      <c r="F1" s="38"/>
      <c r="H1" s="38" t="s">
        <v>449</v>
      </c>
      <c r="I1" s="38"/>
      <c r="J1" s="38"/>
      <c r="K1" s="38"/>
      <c r="L1" s="38"/>
      <c r="M1" s="38"/>
      <c r="N1" s="38"/>
      <c r="O1" s="38"/>
    </row>
    <row r="2" spans="1:15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22</v>
      </c>
      <c r="H2" s="8" t="s">
        <v>9</v>
      </c>
      <c r="I2" s="8" t="s">
        <v>10</v>
      </c>
      <c r="J2" s="8" t="s">
        <v>25</v>
      </c>
      <c r="K2" s="8" t="s">
        <v>12</v>
      </c>
      <c r="L2" s="8" t="s">
        <v>26</v>
      </c>
      <c r="M2" s="8" t="s">
        <v>18</v>
      </c>
      <c r="N2" s="8" t="s">
        <v>27</v>
      </c>
      <c r="O2" s="14" t="s">
        <v>20</v>
      </c>
    </row>
    <row r="3" spans="1:15" s="27" customFormat="1" ht="25.5">
      <c r="A3" s="141" t="s">
        <v>349</v>
      </c>
      <c r="B3" s="65" t="s">
        <v>450</v>
      </c>
      <c r="C3" s="141" t="s">
        <v>351</v>
      </c>
      <c r="D3" s="141">
        <v>5.5</v>
      </c>
      <c r="E3" s="141" t="s">
        <v>57</v>
      </c>
      <c r="F3" s="141" t="s">
        <v>57</v>
      </c>
      <c r="G3" s="142" t="s">
        <v>451</v>
      </c>
      <c r="H3" s="141" t="s">
        <v>37</v>
      </c>
      <c r="I3" s="141">
        <v>0.5</v>
      </c>
      <c r="J3" s="141">
        <v>20</v>
      </c>
      <c r="K3" s="65">
        <v>171</v>
      </c>
      <c r="L3" s="141">
        <v>365</v>
      </c>
      <c r="M3" s="141" t="s">
        <v>38</v>
      </c>
      <c r="N3" s="143"/>
      <c r="O3" s="108">
        <f>ROUND(N3*K3,0)</f>
        <v>0</v>
      </c>
    </row>
    <row r="4" spans="1:15" s="27" customFormat="1" ht="38.25">
      <c r="A4" s="141" t="s">
        <v>349</v>
      </c>
      <c r="B4" s="65" t="s">
        <v>452</v>
      </c>
      <c r="C4" s="141" t="s">
        <v>351</v>
      </c>
      <c r="D4" s="141">
        <v>5.5</v>
      </c>
      <c r="E4" s="141" t="s">
        <v>57</v>
      </c>
      <c r="F4" s="141" t="s">
        <v>57</v>
      </c>
      <c r="G4" s="142" t="s">
        <v>354</v>
      </c>
      <c r="H4" s="141" t="s">
        <v>37</v>
      </c>
      <c r="I4" s="141">
        <v>0.5</v>
      </c>
      <c r="J4" s="141">
        <v>20</v>
      </c>
      <c r="K4" s="65">
        <v>171</v>
      </c>
      <c r="L4" s="141">
        <v>365</v>
      </c>
      <c r="M4" s="141" t="s">
        <v>38</v>
      </c>
      <c r="N4" s="143"/>
      <c r="O4" s="108">
        <f t="shared" ref="O4:O67" si="0">ROUND(N4*K4,0)</f>
        <v>0</v>
      </c>
    </row>
    <row r="5" spans="1:15" s="27" customFormat="1" ht="25.5">
      <c r="A5" s="141" t="s">
        <v>349</v>
      </c>
      <c r="B5" s="65" t="s">
        <v>453</v>
      </c>
      <c r="C5" s="141" t="s">
        <v>351</v>
      </c>
      <c r="D5" s="141">
        <v>5.5</v>
      </c>
      <c r="E5" s="141" t="s">
        <v>57</v>
      </c>
      <c r="F5" s="141" t="s">
        <v>57</v>
      </c>
      <c r="G5" s="142" t="s">
        <v>454</v>
      </c>
      <c r="H5" s="141" t="s">
        <v>37</v>
      </c>
      <c r="I5" s="141">
        <v>0.5</v>
      </c>
      <c r="J5" s="141">
        <v>20</v>
      </c>
      <c r="K5" s="65">
        <v>171</v>
      </c>
      <c r="L5" s="141">
        <v>360</v>
      </c>
      <c r="M5" s="141" t="s">
        <v>38</v>
      </c>
      <c r="N5" s="143"/>
      <c r="O5" s="108">
        <f t="shared" si="0"/>
        <v>0</v>
      </c>
    </row>
    <row r="6" spans="1:15" s="27" customFormat="1" ht="25.5">
      <c r="A6" s="141" t="s">
        <v>349</v>
      </c>
      <c r="B6" s="65" t="s">
        <v>455</v>
      </c>
      <c r="C6" s="141" t="s">
        <v>351</v>
      </c>
      <c r="D6" s="141">
        <v>5.5</v>
      </c>
      <c r="E6" s="141" t="s">
        <v>57</v>
      </c>
      <c r="F6" s="141" t="s">
        <v>57</v>
      </c>
      <c r="G6" s="142" t="s">
        <v>456</v>
      </c>
      <c r="H6" s="141" t="s">
        <v>37</v>
      </c>
      <c r="I6" s="141">
        <v>0.5</v>
      </c>
      <c r="J6" s="141">
        <v>20</v>
      </c>
      <c r="K6" s="65">
        <v>198</v>
      </c>
      <c r="L6" s="141">
        <v>365</v>
      </c>
      <c r="M6" s="141" t="s">
        <v>38</v>
      </c>
      <c r="N6" s="143"/>
      <c r="O6" s="108">
        <f t="shared" si="0"/>
        <v>0</v>
      </c>
    </row>
    <row r="7" spans="1:15" s="27" customFormat="1" ht="25.5">
      <c r="A7" s="141" t="s">
        <v>349</v>
      </c>
      <c r="B7" s="65" t="s">
        <v>363</v>
      </c>
      <c r="C7" s="141" t="s">
        <v>351</v>
      </c>
      <c r="D7" s="141">
        <v>5.5</v>
      </c>
      <c r="E7" s="141" t="s">
        <v>57</v>
      </c>
      <c r="F7" s="141" t="s">
        <v>57</v>
      </c>
      <c r="G7" s="142" t="s">
        <v>457</v>
      </c>
      <c r="H7" s="141" t="s">
        <v>37</v>
      </c>
      <c r="I7" s="141">
        <v>0.5</v>
      </c>
      <c r="J7" s="141">
        <v>20</v>
      </c>
      <c r="K7" s="65">
        <v>171</v>
      </c>
      <c r="L7" s="141">
        <v>365</v>
      </c>
      <c r="M7" s="141" t="s">
        <v>38</v>
      </c>
      <c r="N7" s="143"/>
      <c r="O7" s="108">
        <f t="shared" si="0"/>
        <v>0</v>
      </c>
    </row>
    <row r="8" spans="1:15" s="27" customFormat="1" ht="38.25">
      <c r="A8" s="141" t="s">
        <v>349</v>
      </c>
      <c r="B8" s="65" t="s">
        <v>458</v>
      </c>
      <c r="C8" s="141" t="s">
        <v>351</v>
      </c>
      <c r="D8" s="141">
        <v>5.5</v>
      </c>
      <c r="E8" s="141" t="s">
        <v>57</v>
      </c>
      <c r="F8" s="141" t="s">
        <v>57</v>
      </c>
      <c r="G8" s="142" t="s">
        <v>459</v>
      </c>
      <c r="H8" s="141" t="s">
        <v>37</v>
      </c>
      <c r="I8" s="141">
        <v>0.5</v>
      </c>
      <c r="J8" s="141">
        <v>20</v>
      </c>
      <c r="K8" s="65">
        <v>171</v>
      </c>
      <c r="L8" s="141">
        <v>365</v>
      </c>
      <c r="M8" s="141" t="s">
        <v>38</v>
      </c>
      <c r="N8" s="143"/>
      <c r="O8" s="108">
        <f t="shared" si="0"/>
        <v>0</v>
      </c>
    </row>
    <row r="9" spans="1:15" s="27" customFormat="1" ht="38.25">
      <c r="A9" s="141" t="s">
        <v>349</v>
      </c>
      <c r="B9" s="65" t="s">
        <v>460</v>
      </c>
      <c r="C9" s="141" t="s">
        <v>351</v>
      </c>
      <c r="D9" s="141">
        <v>5.5</v>
      </c>
      <c r="E9" s="141" t="s">
        <v>57</v>
      </c>
      <c r="F9" s="141" t="s">
        <v>57</v>
      </c>
      <c r="G9" s="142" t="s">
        <v>461</v>
      </c>
      <c r="H9" s="141" t="s">
        <v>37</v>
      </c>
      <c r="I9" s="141">
        <v>0.5</v>
      </c>
      <c r="J9" s="141">
        <v>20</v>
      </c>
      <c r="K9" s="65">
        <v>171</v>
      </c>
      <c r="L9" s="141">
        <v>365</v>
      </c>
      <c r="M9" s="141" t="s">
        <v>38</v>
      </c>
      <c r="N9" s="143"/>
      <c r="O9" s="108">
        <f t="shared" si="0"/>
        <v>0</v>
      </c>
    </row>
    <row r="10" spans="1:15" s="27" customFormat="1" ht="25.5">
      <c r="A10" s="141" t="s">
        <v>349</v>
      </c>
      <c r="B10" s="65" t="s">
        <v>462</v>
      </c>
      <c r="C10" s="141" t="s">
        <v>351</v>
      </c>
      <c r="D10" s="141">
        <v>5.5</v>
      </c>
      <c r="E10" s="141" t="s">
        <v>57</v>
      </c>
      <c r="F10" s="141" t="s">
        <v>57</v>
      </c>
      <c r="G10" s="142" t="s">
        <v>463</v>
      </c>
      <c r="H10" s="141" t="s">
        <v>37</v>
      </c>
      <c r="I10" s="141">
        <v>0.5</v>
      </c>
      <c r="J10" s="141">
        <v>20</v>
      </c>
      <c r="K10" s="65">
        <v>171</v>
      </c>
      <c r="L10" s="141">
        <v>365</v>
      </c>
      <c r="M10" s="170">
        <v>1</v>
      </c>
      <c r="N10" s="143"/>
      <c r="O10" s="108">
        <f t="shared" si="0"/>
        <v>0</v>
      </c>
    </row>
    <row r="11" spans="1:15" s="27" customFormat="1" ht="38.25">
      <c r="A11" s="141" t="s">
        <v>349</v>
      </c>
      <c r="B11" s="65" t="s">
        <v>464</v>
      </c>
      <c r="C11" s="141" t="s">
        <v>351</v>
      </c>
      <c r="D11" s="141">
        <v>5.5</v>
      </c>
      <c r="E11" s="141" t="s">
        <v>57</v>
      </c>
      <c r="F11" s="141" t="s">
        <v>57</v>
      </c>
      <c r="G11" s="142" t="s">
        <v>465</v>
      </c>
      <c r="H11" s="141" t="s">
        <v>37</v>
      </c>
      <c r="I11" s="141">
        <v>0.5</v>
      </c>
      <c r="J11" s="141">
        <v>20</v>
      </c>
      <c r="K11" s="65">
        <v>175</v>
      </c>
      <c r="L11" s="141">
        <v>365</v>
      </c>
      <c r="M11" s="141" t="s">
        <v>38</v>
      </c>
      <c r="N11" s="143"/>
      <c r="O11" s="108">
        <f t="shared" si="0"/>
        <v>0</v>
      </c>
    </row>
    <row r="12" spans="1:15" s="27" customFormat="1" ht="38.25">
      <c r="A12" s="141" t="s">
        <v>349</v>
      </c>
      <c r="B12" s="65" t="s">
        <v>350</v>
      </c>
      <c r="C12" s="141" t="s">
        <v>351</v>
      </c>
      <c r="D12" s="141">
        <v>5.5</v>
      </c>
      <c r="E12" s="141" t="s">
        <v>57</v>
      </c>
      <c r="F12" s="141" t="s">
        <v>57</v>
      </c>
      <c r="G12" s="142" t="s">
        <v>466</v>
      </c>
      <c r="H12" s="141" t="s">
        <v>37</v>
      </c>
      <c r="I12" s="141">
        <v>0.5</v>
      </c>
      <c r="J12" s="141">
        <v>20</v>
      </c>
      <c r="K12" s="65">
        <v>171</v>
      </c>
      <c r="L12" s="141">
        <v>365</v>
      </c>
      <c r="M12" s="141" t="s">
        <v>38</v>
      </c>
      <c r="N12" s="143"/>
      <c r="O12" s="108">
        <f t="shared" si="0"/>
        <v>0</v>
      </c>
    </row>
    <row r="13" spans="1:15" s="27" customFormat="1" ht="38.25">
      <c r="A13" s="141" t="s">
        <v>349</v>
      </c>
      <c r="B13" s="65" t="s">
        <v>467</v>
      </c>
      <c r="C13" s="141" t="s">
        <v>351</v>
      </c>
      <c r="D13" s="141">
        <v>5.5</v>
      </c>
      <c r="E13" s="141" t="s">
        <v>52</v>
      </c>
      <c r="F13" s="141" t="s">
        <v>52</v>
      </c>
      <c r="G13" s="142" t="s">
        <v>468</v>
      </c>
      <c r="H13" s="141" t="s">
        <v>37</v>
      </c>
      <c r="I13" s="141">
        <v>0.5</v>
      </c>
      <c r="J13" s="141">
        <v>20</v>
      </c>
      <c r="K13" s="65">
        <v>175</v>
      </c>
      <c r="L13" s="141">
        <v>365</v>
      </c>
      <c r="M13" s="141" t="s">
        <v>38</v>
      </c>
      <c r="N13" s="143"/>
      <c r="O13" s="108">
        <f t="shared" si="0"/>
        <v>0</v>
      </c>
    </row>
    <row r="14" spans="1:15" s="27" customFormat="1" ht="25.5">
      <c r="A14" s="141" t="s">
        <v>349</v>
      </c>
      <c r="B14" s="65" t="s">
        <v>469</v>
      </c>
      <c r="C14" s="141" t="s">
        <v>351</v>
      </c>
      <c r="D14" s="141">
        <v>5.5</v>
      </c>
      <c r="E14" s="141" t="s">
        <v>57</v>
      </c>
      <c r="F14" s="141" t="s">
        <v>57</v>
      </c>
      <c r="G14" s="142" t="s">
        <v>470</v>
      </c>
      <c r="H14" s="141" t="s">
        <v>37</v>
      </c>
      <c r="I14" s="141">
        <v>0.5</v>
      </c>
      <c r="J14" s="141">
        <v>20</v>
      </c>
      <c r="K14" s="65">
        <v>175</v>
      </c>
      <c r="L14" s="141">
        <v>365</v>
      </c>
      <c r="M14" s="141" t="s">
        <v>38</v>
      </c>
      <c r="N14" s="143"/>
      <c r="O14" s="108">
        <f t="shared" si="0"/>
        <v>0</v>
      </c>
    </row>
    <row r="15" spans="1:15" s="27" customFormat="1" ht="25.5">
      <c r="A15" s="141" t="s">
        <v>349</v>
      </c>
      <c r="B15" s="65" t="s">
        <v>471</v>
      </c>
      <c r="C15" s="141" t="s">
        <v>351</v>
      </c>
      <c r="D15" s="141">
        <v>5.5</v>
      </c>
      <c r="E15" s="141" t="s">
        <v>57</v>
      </c>
      <c r="F15" s="141" t="s">
        <v>57</v>
      </c>
      <c r="G15" s="142" t="s">
        <v>472</v>
      </c>
      <c r="H15" s="141" t="s">
        <v>37</v>
      </c>
      <c r="I15" s="141">
        <v>0.5</v>
      </c>
      <c r="J15" s="141">
        <v>20</v>
      </c>
      <c r="K15" s="65">
        <v>171</v>
      </c>
      <c r="L15" s="141">
        <v>365</v>
      </c>
      <c r="M15" s="141" t="s">
        <v>38</v>
      </c>
      <c r="N15" s="143"/>
      <c r="O15" s="108">
        <f t="shared" si="0"/>
        <v>0</v>
      </c>
    </row>
    <row r="16" spans="1:15" s="27" customFormat="1" ht="38.25">
      <c r="A16" s="141" t="s">
        <v>349</v>
      </c>
      <c r="B16" s="65" t="s">
        <v>473</v>
      </c>
      <c r="C16" s="141" t="s">
        <v>351</v>
      </c>
      <c r="D16" s="141">
        <v>5.5</v>
      </c>
      <c r="E16" s="141" t="s">
        <v>52</v>
      </c>
      <c r="F16" s="141" t="s">
        <v>52</v>
      </c>
      <c r="G16" s="142" t="s">
        <v>474</v>
      </c>
      <c r="H16" s="141" t="s">
        <v>37</v>
      </c>
      <c r="I16" s="141">
        <v>0.5</v>
      </c>
      <c r="J16" s="141">
        <v>20</v>
      </c>
      <c r="K16" s="65">
        <v>189</v>
      </c>
      <c r="L16" s="141">
        <v>365</v>
      </c>
      <c r="M16" s="141" t="s">
        <v>38</v>
      </c>
      <c r="N16" s="143"/>
      <c r="O16" s="108">
        <f t="shared" si="0"/>
        <v>0</v>
      </c>
    </row>
    <row r="17" spans="1:15" s="27" customFormat="1" ht="76.5">
      <c r="A17" s="144" t="s">
        <v>49</v>
      </c>
      <c r="B17" s="52" t="s">
        <v>475</v>
      </c>
      <c r="C17" s="144" t="s">
        <v>351</v>
      </c>
      <c r="D17" s="144">
        <v>5.5</v>
      </c>
      <c r="E17" s="144" t="s">
        <v>57</v>
      </c>
      <c r="F17" s="144" t="s">
        <v>57</v>
      </c>
      <c r="G17" s="145" t="s">
        <v>476</v>
      </c>
      <c r="H17" s="144" t="s">
        <v>37</v>
      </c>
      <c r="I17" s="144">
        <v>0.5</v>
      </c>
      <c r="J17" s="144">
        <v>12</v>
      </c>
      <c r="K17" s="52">
        <v>217</v>
      </c>
      <c r="L17" s="144">
        <v>720</v>
      </c>
      <c r="M17" s="170">
        <v>8</v>
      </c>
      <c r="N17" s="143"/>
      <c r="O17" s="108">
        <f t="shared" si="0"/>
        <v>0</v>
      </c>
    </row>
    <row r="18" spans="1:15" s="27" customFormat="1" ht="76.5">
      <c r="A18" s="144" t="s">
        <v>49</v>
      </c>
      <c r="B18" s="52" t="s">
        <v>477</v>
      </c>
      <c r="C18" s="144" t="s">
        <v>351</v>
      </c>
      <c r="D18" s="144">
        <v>5.5</v>
      </c>
      <c r="E18" s="144" t="s">
        <v>57</v>
      </c>
      <c r="F18" s="144" t="s">
        <v>57</v>
      </c>
      <c r="G18" s="145" t="s">
        <v>476</v>
      </c>
      <c r="H18" s="144" t="s">
        <v>37</v>
      </c>
      <c r="I18" s="144">
        <v>0.75</v>
      </c>
      <c r="J18" s="144">
        <v>6</v>
      </c>
      <c r="K18" s="52">
        <v>361</v>
      </c>
      <c r="L18" s="144">
        <v>730</v>
      </c>
      <c r="M18" s="144" t="s">
        <v>38</v>
      </c>
      <c r="N18" s="143"/>
      <c r="O18" s="108">
        <f t="shared" si="0"/>
        <v>0</v>
      </c>
    </row>
    <row r="19" spans="1:15" s="27" customFormat="1" ht="89.25">
      <c r="A19" s="144" t="s">
        <v>49</v>
      </c>
      <c r="B19" s="52" t="s">
        <v>478</v>
      </c>
      <c r="C19" s="144" t="s">
        <v>368</v>
      </c>
      <c r="D19" s="144">
        <v>5.5</v>
      </c>
      <c r="E19" s="144" t="s">
        <v>57</v>
      </c>
      <c r="F19" s="144" t="s">
        <v>57</v>
      </c>
      <c r="G19" s="145" t="s">
        <v>479</v>
      </c>
      <c r="H19" s="144" t="s">
        <v>37</v>
      </c>
      <c r="I19" s="144">
        <v>0.5</v>
      </c>
      <c r="J19" s="144">
        <v>12</v>
      </c>
      <c r="K19" s="52">
        <v>217</v>
      </c>
      <c r="L19" s="144">
        <v>730</v>
      </c>
      <c r="M19" s="147" t="s">
        <v>48</v>
      </c>
      <c r="N19" s="143"/>
      <c r="O19" s="108">
        <f t="shared" si="0"/>
        <v>0</v>
      </c>
    </row>
    <row r="20" spans="1:15" s="27" customFormat="1" ht="89.25">
      <c r="A20" s="144" t="s">
        <v>49</v>
      </c>
      <c r="B20" s="52" t="s">
        <v>480</v>
      </c>
      <c r="C20" s="144" t="s">
        <v>368</v>
      </c>
      <c r="D20" s="144">
        <v>5.5</v>
      </c>
      <c r="E20" s="144" t="s">
        <v>57</v>
      </c>
      <c r="F20" s="144" t="s">
        <v>57</v>
      </c>
      <c r="G20" s="145" t="s">
        <v>479</v>
      </c>
      <c r="H20" s="144" t="s">
        <v>37</v>
      </c>
      <c r="I20" s="144">
        <v>0.75</v>
      </c>
      <c r="J20" s="144">
        <v>6</v>
      </c>
      <c r="K20" s="52">
        <v>361</v>
      </c>
      <c r="L20" s="144">
        <v>720</v>
      </c>
      <c r="M20" s="154" t="s">
        <v>44</v>
      </c>
      <c r="N20" s="143"/>
      <c r="O20" s="108">
        <f t="shared" si="0"/>
        <v>0</v>
      </c>
    </row>
    <row r="21" spans="1:15" s="27" customFormat="1" ht="51">
      <c r="A21" s="144" t="s">
        <v>49</v>
      </c>
      <c r="B21" s="52" t="s">
        <v>481</v>
      </c>
      <c r="C21" s="144" t="s">
        <v>368</v>
      </c>
      <c r="D21" s="144">
        <v>5.5</v>
      </c>
      <c r="E21" s="144" t="s">
        <v>57</v>
      </c>
      <c r="F21" s="144" t="s">
        <v>57</v>
      </c>
      <c r="G21" s="145" t="s">
        <v>482</v>
      </c>
      <c r="H21" s="144" t="s">
        <v>37</v>
      </c>
      <c r="I21" s="144">
        <v>0.75</v>
      </c>
      <c r="J21" s="144">
        <v>6</v>
      </c>
      <c r="K21" s="52">
        <v>403</v>
      </c>
      <c r="L21" s="144">
        <v>730</v>
      </c>
      <c r="M21" s="144" t="s">
        <v>38</v>
      </c>
      <c r="N21" s="143"/>
      <c r="O21" s="108">
        <f t="shared" si="0"/>
        <v>0</v>
      </c>
    </row>
    <row r="22" spans="1:15" s="27" customFormat="1" ht="51">
      <c r="A22" s="144" t="s">
        <v>49</v>
      </c>
      <c r="B22" s="52" t="s">
        <v>483</v>
      </c>
      <c r="C22" s="144" t="s">
        <v>359</v>
      </c>
      <c r="D22" s="144">
        <v>5.5</v>
      </c>
      <c r="E22" s="144" t="s">
        <v>57</v>
      </c>
      <c r="F22" s="144" t="s">
        <v>57</v>
      </c>
      <c r="G22" s="145" t="s">
        <v>484</v>
      </c>
      <c r="H22" s="144" t="s">
        <v>37</v>
      </c>
      <c r="I22" s="144">
        <v>0.75</v>
      </c>
      <c r="J22" s="144">
        <v>6</v>
      </c>
      <c r="K22" s="52">
        <v>361</v>
      </c>
      <c r="L22" s="144">
        <v>720</v>
      </c>
      <c r="M22" s="144" t="s">
        <v>38</v>
      </c>
      <c r="N22" s="143"/>
      <c r="O22" s="108">
        <f t="shared" si="0"/>
        <v>0</v>
      </c>
    </row>
    <row r="23" spans="1:15" s="27" customFormat="1" ht="63.75">
      <c r="A23" s="144" t="s">
        <v>49</v>
      </c>
      <c r="B23" s="52" t="s">
        <v>485</v>
      </c>
      <c r="C23" s="144" t="s">
        <v>368</v>
      </c>
      <c r="D23" s="144">
        <v>6</v>
      </c>
      <c r="E23" s="144" t="s">
        <v>52</v>
      </c>
      <c r="F23" s="144" t="s">
        <v>52</v>
      </c>
      <c r="G23" s="145" t="s">
        <v>486</v>
      </c>
      <c r="H23" s="144" t="s">
        <v>37</v>
      </c>
      <c r="I23" s="144">
        <v>0.45</v>
      </c>
      <c r="J23" s="144">
        <v>20</v>
      </c>
      <c r="K23" s="52">
        <v>199</v>
      </c>
      <c r="L23" s="144">
        <v>730</v>
      </c>
      <c r="M23" s="170">
        <v>19</v>
      </c>
      <c r="N23" s="143"/>
      <c r="O23" s="108">
        <f t="shared" si="0"/>
        <v>0</v>
      </c>
    </row>
    <row r="24" spans="1:15" s="27" customFormat="1" ht="25.5">
      <c r="A24" s="144" t="s">
        <v>49</v>
      </c>
      <c r="B24" s="52" t="s">
        <v>355</v>
      </c>
      <c r="C24" s="144" t="s">
        <v>351</v>
      </c>
      <c r="D24" s="144">
        <v>5.5</v>
      </c>
      <c r="E24" s="144" t="s">
        <v>52</v>
      </c>
      <c r="F24" s="144" t="s">
        <v>52</v>
      </c>
      <c r="G24" s="145" t="s">
        <v>487</v>
      </c>
      <c r="H24" s="144" t="s">
        <v>37</v>
      </c>
      <c r="I24" s="144">
        <v>0.45</v>
      </c>
      <c r="J24" s="144">
        <v>12</v>
      </c>
      <c r="K24" s="52">
        <v>217</v>
      </c>
      <c r="L24" s="144">
        <v>730</v>
      </c>
      <c r="M24" s="147" t="s">
        <v>48</v>
      </c>
      <c r="N24" s="143"/>
      <c r="O24" s="108">
        <f t="shared" si="0"/>
        <v>0</v>
      </c>
    </row>
    <row r="25" spans="1:15" s="27" customFormat="1" ht="76.5">
      <c r="A25" s="144" t="s">
        <v>49</v>
      </c>
      <c r="B25" s="52" t="s">
        <v>488</v>
      </c>
      <c r="C25" s="144" t="s">
        <v>368</v>
      </c>
      <c r="D25" s="144">
        <v>6</v>
      </c>
      <c r="E25" s="144" t="s">
        <v>52</v>
      </c>
      <c r="F25" s="144" t="s">
        <v>52</v>
      </c>
      <c r="G25" s="145" t="s">
        <v>489</v>
      </c>
      <c r="H25" s="144" t="s">
        <v>37</v>
      </c>
      <c r="I25" s="144">
        <v>0.45</v>
      </c>
      <c r="J25" s="144">
        <v>6</v>
      </c>
      <c r="K25" s="52">
        <v>199</v>
      </c>
      <c r="L25" s="144">
        <v>730</v>
      </c>
      <c r="M25" s="170">
        <v>11</v>
      </c>
      <c r="N25" s="143"/>
      <c r="O25" s="108">
        <f t="shared" si="0"/>
        <v>0</v>
      </c>
    </row>
    <row r="26" spans="1:15" s="27" customFormat="1" ht="76.5">
      <c r="A26" s="144" t="s">
        <v>49</v>
      </c>
      <c r="B26" s="52" t="s">
        <v>488</v>
      </c>
      <c r="C26" s="144" t="s">
        <v>368</v>
      </c>
      <c r="D26" s="144">
        <v>6</v>
      </c>
      <c r="E26" s="144" t="s">
        <v>57</v>
      </c>
      <c r="F26" s="144" t="s">
        <v>57</v>
      </c>
      <c r="G26" s="145" t="s">
        <v>489</v>
      </c>
      <c r="H26" s="144" t="s">
        <v>37</v>
      </c>
      <c r="I26" s="144">
        <v>0.75</v>
      </c>
      <c r="J26" s="144">
        <v>6</v>
      </c>
      <c r="K26" s="52">
        <v>442</v>
      </c>
      <c r="L26" s="144">
        <v>730</v>
      </c>
      <c r="M26" s="170">
        <v>9</v>
      </c>
      <c r="N26" s="143"/>
      <c r="O26" s="108">
        <f t="shared" si="0"/>
        <v>0</v>
      </c>
    </row>
    <row r="27" spans="1:15" s="27" customFormat="1" ht="89.25">
      <c r="A27" s="144" t="s">
        <v>49</v>
      </c>
      <c r="B27" s="52" t="s">
        <v>490</v>
      </c>
      <c r="C27" s="144" t="s">
        <v>491</v>
      </c>
      <c r="D27" s="144">
        <v>6</v>
      </c>
      <c r="E27" s="144" t="s">
        <v>52</v>
      </c>
      <c r="F27" s="144" t="s">
        <v>52</v>
      </c>
      <c r="G27" s="145" t="s">
        <v>492</v>
      </c>
      <c r="H27" s="144" t="s">
        <v>37</v>
      </c>
      <c r="I27" s="144">
        <v>0.45</v>
      </c>
      <c r="J27" s="144">
        <v>12</v>
      </c>
      <c r="K27" s="52">
        <v>261</v>
      </c>
      <c r="L27" s="144">
        <v>730</v>
      </c>
      <c r="M27" s="144" t="s">
        <v>38</v>
      </c>
      <c r="N27" s="143"/>
      <c r="O27" s="108">
        <f t="shared" si="0"/>
        <v>0</v>
      </c>
    </row>
    <row r="28" spans="1:15" s="27" customFormat="1" ht="89.25">
      <c r="A28" s="144" t="s">
        <v>49</v>
      </c>
      <c r="B28" s="52" t="s">
        <v>493</v>
      </c>
      <c r="C28" s="144" t="s">
        <v>368</v>
      </c>
      <c r="D28" s="144">
        <v>5.5</v>
      </c>
      <c r="E28" s="144" t="s">
        <v>52</v>
      </c>
      <c r="F28" s="144" t="s">
        <v>52</v>
      </c>
      <c r="G28" s="145" t="s">
        <v>494</v>
      </c>
      <c r="H28" s="144" t="s">
        <v>37</v>
      </c>
      <c r="I28" s="144">
        <v>0.45</v>
      </c>
      <c r="J28" s="144">
        <v>12</v>
      </c>
      <c r="K28" s="52">
        <v>199</v>
      </c>
      <c r="L28" s="144">
        <v>730</v>
      </c>
      <c r="M28" s="170">
        <v>17</v>
      </c>
      <c r="N28" s="143"/>
      <c r="O28" s="108">
        <f t="shared" si="0"/>
        <v>0</v>
      </c>
    </row>
    <row r="29" spans="1:15" s="27" customFormat="1" ht="63.75">
      <c r="A29" s="144" t="s">
        <v>49</v>
      </c>
      <c r="B29" s="52" t="s">
        <v>495</v>
      </c>
      <c r="C29" s="144" t="s">
        <v>351</v>
      </c>
      <c r="D29" s="144">
        <v>5.5</v>
      </c>
      <c r="E29" s="144" t="s">
        <v>52</v>
      </c>
      <c r="F29" s="144" t="s">
        <v>52</v>
      </c>
      <c r="G29" s="145" t="s">
        <v>496</v>
      </c>
      <c r="H29" s="144" t="s">
        <v>37</v>
      </c>
      <c r="I29" s="144">
        <v>0.5</v>
      </c>
      <c r="J29" s="144">
        <v>12</v>
      </c>
      <c r="K29" s="52">
        <v>199</v>
      </c>
      <c r="L29" s="144">
        <v>730</v>
      </c>
      <c r="M29" s="144" t="s">
        <v>38</v>
      </c>
      <c r="N29" s="143"/>
      <c r="O29" s="108">
        <f t="shared" si="0"/>
        <v>0</v>
      </c>
    </row>
    <row r="30" spans="1:15" s="27" customFormat="1" ht="38.25">
      <c r="A30" s="144" t="s">
        <v>49</v>
      </c>
      <c r="B30" s="52" t="s">
        <v>497</v>
      </c>
      <c r="C30" s="144" t="s">
        <v>351</v>
      </c>
      <c r="D30" s="144">
        <v>5.5</v>
      </c>
      <c r="E30" s="144" t="s">
        <v>52</v>
      </c>
      <c r="F30" s="144" t="s">
        <v>52</v>
      </c>
      <c r="G30" s="145" t="s">
        <v>362</v>
      </c>
      <c r="H30" s="144" t="s">
        <v>37</v>
      </c>
      <c r="I30" s="144">
        <v>0.45</v>
      </c>
      <c r="J30" s="144">
        <v>12</v>
      </c>
      <c r="K30" s="52">
        <v>217</v>
      </c>
      <c r="L30" s="144">
        <v>730</v>
      </c>
      <c r="M30" s="170">
        <v>10</v>
      </c>
      <c r="N30" s="143"/>
      <c r="O30" s="108">
        <f t="shared" si="0"/>
        <v>0</v>
      </c>
    </row>
    <row r="31" spans="1:15" s="27" customFormat="1" ht="25.5">
      <c r="A31" s="144" t="s">
        <v>49</v>
      </c>
      <c r="B31" s="52" t="s">
        <v>498</v>
      </c>
      <c r="C31" s="144" t="s">
        <v>368</v>
      </c>
      <c r="D31" s="144">
        <v>6</v>
      </c>
      <c r="E31" s="144" t="s">
        <v>57</v>
      </c>
      <c r="F31" s="144" t="s">
        <v>57</v>
      </c>
      <c r="G31" s="145" t="s">
        <v>499</v>
      </c>
      <c r="H31" s="144" t="s">
        <v>37</v>
      </c>
      <c r="I31" s="144">
        <v>0.75</v>
      </c>
      <c r="J31" s="144">
        <v>6</v>
      </c>
      <c r="K31" s="52">
        <v>542</v>
      </c>
      <c r="L31" s="144">
        <v>730</v>
      </c>
      <c r="M31" s="144" t="s">
        <v>38</v>
      </c>
      <c r="N31" s="143"/>
      <c r="O31" s="108">
        <f t="shared" si="0"/>
        <v>0</v>
      </c>
    </row>
    <row r="32" spans="1:15" s="27" customFormat="1" ht="63.75">
      <c r="A32" s="144" t="s">
        <v>49</v>
      </c>
      <c r="B32" s="52" t="s">
        <v>363</v>
      </c>
      <c r="C32" s="144" t="s">
        <v>351</v>
      </c>
      <c r="D32" s="144">
        <v>5.5</v>
      </c>
      <c r="E32" s="144" t="s">
        <v>52</v>
      </c>
      <c r="F32" s="144" t="s">
        <v>52</v>
      </c>
      <c r="G32" s="145" t="s">
        <v>364</v>
      </c>
      <c r="H32" s="144" t="s">
        <v>37</v>
      </c>
      <c r="I32" s="144">
        <v>0.45</v>
      </c>
      <c r="J32" s="144">
        <v>12</v>
      </c>
      <c r="K32" s="52">
        <v>217</v>
      </c>
      <c r="L32" s="144">
        <v>730</v>
      </c>
      <c r="M32" s="144" t="s">
        <v>38</v>
      </c>
      <c r="N32" s="143"/>
      <c r="O32" s="108">
        <f t="shared" si="0"/>
        <v>0</v>
      </c>
    </row>
    <row r="33" spans="1:15" s="27" customFormat="1" ht="38.25">
      <c r="A33" s="144" t="s">
        <v>49</v>
      </c>
      <c r="B33" s="52" t="s">
        <v>500</v>
      </c>
      <c r="C33" s="144" t="s">
        <v>491</v>
      </c>
      <c r="D33" s="144">
        <v>6</v>
      </c>
      <c r="E33" s="144" t="s">
        <v>57</v>
      </c>
      <c r="F33" s="144" t="s">
        <v>57</v>
      </c>
      <c r="G33" s="145" t="s">
        <v>501</v>
      </c>
      <c r="H33" s="144" t="s">
        <v>37</v>
      </c>
      <c r="I33" s="144">
        <v>0.75</v>
      </c>
      <c r="J33" s="144">
        <v>6</v>
      </c>
      <c r="K33" s="52">
        <v>460</v>
      </c>
      <c r="L33" s="144">
        <v>730</v>
      </c>
      <c r="M33" s="144" t="s">
        <v>38</v>
      </c>
      <c r="N33" s="143"/>
      <c r="O33" s="108">
        <f t="shared" si="0"/>
        <v>0</v>
      </c>
    </row>
    <row r="34" spans="1:15" s="27" customFormat="1" ht="25.5">
      <c r="A34" s="144" t="s">
        <v>49</v>
      </c>
      <c r="B34" s="52" t="s">
        <v>50</v>
      </c>
      <c r="C34" s="144" t="s">
        <v>51</v>
      </c>
      <c r="D34" s="144">
        <v>0</v>
      </c>
      <c r="E34" s="144" t="s">
        <v>52</v>
      </c>
      <c r="F34" s="144" t="s">
        <v>52</v>
      </c>
      <c r="G34" s="145" t="s">
        <v>53</v>
      </c>
      <c r="H34" s="144" t="s">
        <v>37</v>
      </c>
      <c r="I34" s="144">
        <v>0.45</v>
      </c>
      <c r="J34" s="144">
        <v>12</v>
      </c>
      <c r="K34" s="52">
        <v>129</v>
      </c>
      <c r="L34" s="144">
        <v>540</v>
      </c>
      <c r="M34" s="144" t="s">
        <v>38</v>
      </c>
      <c r="N34" s="143"/>
      <c r="O34" s="108">
        <f t="shared" si="0"/>
        <v>0</v>
      </c>
    </row>
    <row r="35" spans="1:15" s="27" customFormat="1" ht="25.5">
      <c r="A35" s="144" t="s">
        <v>49</v>
      </c>
      <c r="B35" s="52" t="s">
        <v>54</v>
      </c>
      <c r="C35" s="144" t="s">
        <v>51</v>
      </c>
      <c r="D35" s="144">
        <v>0</v>
      </c>
      <c r="E35" s="144" t="s">
        <v>52</v>
      </c>
      <c r="F35" s="144" t="s">
        <v>52</v>
      </c>
      <c r="G35" s="145" t="s">
        <v>55</v>
      </c>
      <c r="H35" s="144" t="s">
        <v>37</v>
      </c>
      <c r="I35" s="144">
        <v>0.45</v>
      </c>
      <c r="J35" s="144">
        <v>12</v>
      </c>
      <c r="K35" s="52">
        <v>129</v>
      </c>
      <c r="L35" s="144">
        <v>540</v>
      </c>
      <c r="M35" s="170">
        <v>9</v>
      </c>
      <c r="N35" s="143"/>
      <c r="O35" s="108">
        <f t="shared" si="0"/>
        <v>0</v>
      </c>
    </row>
    <row r="36" spans="1:15" s="27" customFormat="1" ht="38.25">
      <c r="A36" s="144" t="s">
        <v>49</v>
      </c>
      <c r="B36" s="52" t="s">
        <v>56</v>
      </c>
      <c r="C36" s="144" t="s">
        <v>51</v>
      </c>
      <c r="D36" s="144">
        <v>0</v>
      </c>
      <c r="E36" s="144" t="s">
        <v>57</v>
      </c>
      <c r="F36" s="144" t="s">
        <v>57</v>
      </c>
      <c r="G36" s="145" t="s">
        <v>58</v>
      </c>
      <c r="H36" s="144" t="s">
        <v>37</v>
      </c>
      <c r="I36" s="144">
        <v>0.45</v>
      </c>
      <c r="J36" s="144">
        <v>12</v>
      </c>
      <c r="K36" s="52">
        <v>129</v>
      </c>
      <c r="L36" s="144">
        <v>540</v>
      </c>
      <c r="M36" s="170">
        <v>13</v>
      </c>
      <c r="N36" s="143"/>
      <c r="O36" s="108">
        <f t="shared" si="0"/>
        <v>0</v>
      </c>
    </row>
    <row r="37" spans="1:15" s="27" customFormat="1" ht="25.5">
      <c r="A37" s="144" t="s">
        <v>49</v>
      </c>
      <c r="B37" s="52" t="s">
        <v>59</v>
      </c>
      <c r="C37" s="144" t="s">
        <v>51</v>
      </c>
      <c r="D37" s="144">
        <v>0</v>
      </c>
      <c r="E37" s="144" t="s">
        <v>52</v>
      </c>
      <c r="F37" s="144" t="s">
        <v>52</v>
      </c>
      <c r="G37" s="145" t="s">
        <v>60</v>
      </c>
      <c r="H37" s="144" t="s">
        <v>37</v>
      </c>
      <c r="I37" s="144">
        <v>0.45</v>
      </c>
      <c r="J37" s="144">
        <v>12</v>
      </c>
      <c r="K37" s="52">
        <v>129</v>
      </c>
      <c r="L37" s="144">
        <v>540</v>
      </c>
      <c r="M37" s="144" t="s">
        <v>38</v>
      </c>
      <c r="N37" s="143"/>
      <c r="O37" s="108">
        <f t="shared" si="0"/>
        <v>0</v>
      </c>
    </row>
    <row r="38" spans="1:15" s="27" customFormat="1" ht="25.5">
      <c r="A38" s="144" t="s">
        <v>49</v>
      </c>
      <c r="B38" s="52" t="s">
        <v>61</v>
      </c>
      <c r="C38" s="144" t="s">
        <v>51</v>
      </c>
      <c r="D38" s="144">
        <v>0</v>
      </c>
      <c r="E38" s="144" t="s">
        <v>52</v>
      </c>
      <c r="F38" s="144" t="s">
        <v>52</v>
      </c>
      <c r="G38" s="145" t="s">
        <v>62</v>
      </c>
      <c r="H38" s="144" t="s">
        <v>37</v>
      </c>
      <c r="I38" s="144">
        <v>0.45</v>
      </c>
      <c r="J38" s="144">
        <v>12</v>
      </c>
      <c r="K38" s="52">
        <v>129</v>
      </c>
      <c r="L38" s="144">
        <v>540</v>
      </c>
      <c r="M38" s="170">
        <v>14</v>
      </c>
      <c r="N38" s="143"/>
      <c r="O38" s="108">
        <f t="shared" si="0"/>
        <v>0</v>
      </c>
    </row>
    <row r="39" spans="1:15" s="27" customFormat="1" ht="25.5">
      <c r="A39" s="144" t="s">
        <v>49</v>
      </c>
      <c r="B39" s="52" t="s">
        <v>63</v>
      </c>
      <c r="C39" s="144" t="s">
        <v>51</v>
      </c>
      <c r="D39" s="144">
        <v>0</v>
      </c>
      <c r="E39" s="144" t="s">
        <v>52</v>
      </c>
      <c r="F39" s="144" t="s">
        <v>52</v>
      </c>
      <c r="G39" s="145" t="s">
        <v>55</v>
      </c>
      <c r="H39" s="144" t="s">
        <v>37</v>
      </c>
      <c r="I39" s="144">
        <v>0.45</v>
      </c>
      <c r="J39" s="144">
        <v>12</v>
      </c>
      <c r="K39" s="52">
        <v>129</v>
      </c>
      <c r="L39" s="144">
        <v>540</v>
      </c>
      <c r="M39" s="144" t="s">
        <v>38</v>
      </c>
      <c r="N39" s="143"/>
      <c r="O39" s="108">
        <f t="shared" si="0"/>
        <v>0</v>
      </c>
    </row>
    <row r="40" spans="1:15" s="27" customFormat="1" ht="38.25">
      <c r="A40" s="144" t="s">
        <v>49</v>
      </c>
      <c r="B40" s="52" t="s">
        <v>64</v>
      </c>
      <c r="C40" s="144" t="s">
        <v>51</v>
      </c>
      <c r="D40" s="144">
        <v>0</v>
      </c>
      <c r="E40" s="144" t="s">
        <v>52</v>
      </c>
      <c r="F40" s="144" t="s">
        <v>52</v>
      </c>
      <c r="G40" s="145" t="s">
        <v>65</v>
      </c>
      <c r="H40" s="144" t="s">
        <v>37</v>
      </c>
      <c r="I40" s="144">
        <v>0.45</v>
      </c>
      <c r="J40" s="144">
        <v>12</v>
      </c>
      <c r="K40" s="52">
        <v>129</v>
      </c>
      <c r="L40" s="144">
        <v>540</v>
      </c>
      <c r="M40" s="144" t="s">
        <v>38</v>
      </c>
      <c r="N40" s="143"/>
      <c r="O40" s="108">
        <f t="shared" si="0"/>
        <v>0</v>
      </c>
    </row>
    <row r="41" spans="1:15" s="27" customFormat="1" ht="63.75">
      <c r="A41" s="144" t="s">
        <v>49</v>
      </c>
      <c r="B41" s="52" t="s">
        <v>502</v>
      </c>
      <c r="C41" s="144" t="s">
        <v>359</v>
      </c>
      <c r="D41" s="144">
        <v>5.5</v>
      </c>
      <c r="E41" s="144" t="s">
        <v>52</v>
      </c>
      <c r="F41" s="144" t="s">
        <v>52</v>
      </c>
      <c r="G41" s="145" t="s">
        <v>503</v>
      </c>
      <c r="H41" s="144" t="s">
        <v>37</v>
      </c>
      <c r="I41" s="144">
        <v>0.75</v>
      </c>
      <c r="J41" s="144">
        <v>6</v>
      </c>
      <c r="K41" s="52">
        <v>414</v>
      </c>
      <c r="L41" s="144">
        <v>730</v>
      </c>
      <c r="M41" s="144" t="s">
        <v>38</v>
      </c>
      <c r="N41" s="143"/>
      <c r="O41" s="108">
        <f t="shared" si="0"/>
        <v>0</v>
      </c>
    </row>
    <row r="42" spans="1:15" s="27" customFormat="1" ht="63.75">
      <c r="A42" s="144" t="s">
        <v>49</v>
      </c>
      <c r="B42" s="52" t="s">
        <v>504</v>
      </c>
      <c r="C42" s="144" t="s">
        <v>368</v>
      </c>
      <c r="D42" s="144">
        <v>6</v>
      </c>
      <c r="E42" s="144" t="s">
        <v>57</v>
      </c>
      <c r="F42" s="144" t="s">
        <v>57</v>
      </c>
      <c r="G42" s="145" t="s">
        <v>505</v>
      </c>
      <c r="H42" s="144" t="s">
        <v>37</v>
      </c>
      <c r="I42" s="144">
        <v>0.75</v>
      </c>
      <c r="J42" s="144">
        <v>6</v>
      </c>
      <c r="K42" s="52">
        <v>542</v>
      </c>
      <c r="L42" s="144">
        <v>730</v>
      </c>
      <c r="M42" s="144" t="s">
        <v>38</v>
      </c>
      <c r="N42" s="143"/>
      <c r="O42" s="108">
        <f t="shared" si="0"/>
        <v>0</v>
      </c>
    </row>
    <row r="43" spans="1:15" s="27" customFormat="1" ht="76.5">
      <c r="A43" s="144" t="s">
        <v>49</v>
      </c>
      <c r="B43" s="52" t="s">
        <v>506</v>
      </c>
      <c r="C43" s="144" t="s">
        <v>368</v>
      </c>
      <c r="D43" s="144">
        <v>6</v>
      </c>
      <c r="E43" s="144" t="s">
        <v>57</v>
      </c>
      <c r="F43" s="144" t="s">
        <v>57</v>
      </c>
      <c r="G43" s="145" t="s">
        <v>507</v>
      </c>
      <c r="H43" s="144" t="s">
        <v>37</v>
      </c>
      <c r="I43" s="144">
        <v>0.75</v>
      </c>
      <c r="J43" s="144">
        <v>6</v>
      </c>
      <c r="K43" s="52">
        <v>542</v>
      </c>
      <c r="L43" s="144">
        <v>1460</v>
      </c>
      <c r="M43" s="147" t="s">
        <v>48</v>
      </c>
      <c r="N43" s="143"/>
      <c r="O43" s="108">
        <f t="shared" si="0"/>
        <v>0</v>
      </c>
    </row>
    <row r="44" spans="1:15" s="27" customFormat="1" ht="76.5">
      <c r="A44" s="144" t="s">
        <v>49</v>
      </c>
      <c r="B44" s="52" t="s">
        <v>508</v>
      </c>
      <c r="C44" s="144" t="s">
        <v>351</v>
      </c>
      <c r="D44" s="144">
        <v>6</v>
      </c>
      <c r="E44" s="144" t="s">
        <v>57</v>
      </c>
      <c r="F44" s="144" t="s">
        <v>57</v>
      </c>
      <c r="G44" s="145" t="s">
        <v>509</v>
      </c>
      <c r="H44" s="144" t="s">
        <v>37</v>
      </c>
      <c r="I44" s="144">
        <v>0.75</v>
      </c>
      <c r="J44" s="144">
        <v>6</v>
      </c>
      <c r="K44" s="52">
        <v>542</v>
      </c>
      <c r="L44" s="144">
        <v>1440</v>
      </c>
      <c r="M44" s="170">
        <v>5</v>
      </c>
      <c r="N44" s="143"/>
      <c r="O44" s="108">
        <f t="shared" si="0"/>
        <v>0</v>
      </c>
    </row>
    <row r="45" spans="1:15" s="27" customFormat="1" ht="76.5">
      <c r="A45" s="144" t="s">
        <v>49</v>
      </c>
      <c r="B45" s="52" t="s">
        <v>510</v>
      </c>
      <c r="C45" s="144" t="s">
        <v>368</v>
      </c>
      <c r="D45" s="144">
        <v>5.5</v>
      </c>
      <c r="E45" s="144" t="s">
        <v>57</v>
      </c>
      <c r="F45" s="144" t="s">
        <v>57</v>
      </c>
      <c r="G45" s="145" t="s">
        <v>511</v>
      </c>
      <c r="H45" s="144" t="s">
        <v>37</v>
      </c>
      <c r="I45" s="144">
        <v>0.45</v>
      </c>
      <c r="J45" s="144">
        <v>20</v>
      </c>
      <c r="K45" s="52">
        <v>217</v>
      </c>
      <c r="L45" s="144">
        <v>730</v>
      </c>
      <c r="M45" s="144" t="s">
        <v>38</v>
      </c>
      <c r="N45" s="143"/>
      <c r="O45" s="108">
        <f t="shared" si="0"/>
        <v>0</v>
      </c>
    </row>
    <row r="46" spans="1:15" s="27" customFormat="1" ht="63.75">
      <c r="A46" s="144" t="s">
        <v>49</v>
      </c>
      <c r="B46" s="52" t="s">
        <v>512</v>
      </c>
      <c r="C46" s="144" t="s">
        <v>368</v>
      </c>
      <c r="D46" s="144">
        <v>5.5</v>
      </c>
      <c r="E46" s="144" t="s">
        <v>52</v>
      </c>
      <c r="F46" s="144" t="s">
        <v>52</v>
      </c>
      <c r="G46" s="145" t="s">
        <v>513</v>
      </c>
      <c r="H46" s="144" t="s">
        <v>37</v>
      </c>
      <c r="I46" s="144">
        <v>0.45</v>
      </c>
      <c r="J46" s="144">
        <v>12</v>
      </c>
      <c r="K46" s="52">
        <v>199</v>
      </c>
      <c r="L46" s="144">
        <v>730</v>
      </c>
      <c r="M46" s="144" t="s">
        <v>38</v>
      </c>
      <c r="N46" s="143"/>
      <c r="O46" s="108">
        <f t="shared" si="0"/>
        <v>0</v>
      </c>
    </row>
    <row r="47" spans="1:15" s="27" customFormat="1" ht="51">
      <c r="A47" s="144" t="s">
        <v>49</v>
      </c>
      <c r="B47" s="52" t="s">
        <v>66</v>
      </c>
      <c r="C47" s="144" t="s">
        <v>67</v>
      </c>
      <c r="D47" s="144">
        <v>0</v>
      </c>
      <c r="E47" s="144" t="s">
        <v>57</v>
      </c>
      <c r="F47" s="144" t="s">
        <v>57</v>
      </c>
      <c r="G47" s="145" t="s">
        <v>68</v>
      </c>
      <c r="H47" s="144" t="s">
        <v>37</v>
      </c>
      <c r="I47" s="144">
        <v>0.45</v>
      </c>
      <c r="J47" s="144">
        <v>12</v>
      </c>
      <c r="K47" s="52">
        <v>184</v>
      </c>
      <c r="L47" s="144">
        <v>540</v>
      </c>
      <c r="M47" s="170">
        <v>19</v>
      </c>
      <c r="N47" s="143"/>
      <c r="O47" s="108">
        <f t="shared" si="0"/>
        <v>0</v>
      </c>
    </row>
    <row r="48" spans="1:15" s="27" customFormat="1" ht="89.25">
      <c r="A48" s="144" t="s">
        <v>49</v>
      </c>
      <c r="B48" s="52" t="s">
        <v>69</v>
      </c>
      <c r="C48" s="144" t="s">
        <v>67</v>
      </c>
      <c r="D48" s="144">
        <v>0</v>
      </c>
      <c r="E48" s="144" t="s">
        <v>57</v>
      </c>
      <c r="F48" s="144" t="s">
        <v>57</v>
      </c>
      <c r="G48" s="145" t="s">
        <v>70</v>
      </c>
      <c r="H48" s="144" t="s">
        <v>37</v>
      </c>
      <c r="I48" s="144">
        <v>0.45</v>
      </c>
      <c r="J48" s="144">
        <v>12</v>
      </c>
      <c r="K48" s="52">
        <v>184</v>
      </c>
      <c r="L48" s="144">
        <v>540</v>
      </c>
      <c r="M48" s="144" t="s">
        <v>38</v>
      </c>
      <c r="N48" s="143"/>
      <c r="O48" s="108">
        <f t="shared" si="0"/>
        <v>0</v>
      </c>
    </row>
    <row r="49" spans="1:15" s="27" customFormat="1" ht="51">
      <c r="A49" s="144" t="s">
        <v>49</v>
      </c>
      <c r="B49" s="52" t="s">
        <v>375</v>
      </c>
      <c r="C49" s="144" t="s">
        <v>351</v>
      </c>
      <c r="D49" s="144">
        <v>5.5</v>
      </c>
      <c r="E49" s="144" t="s">
        <v>52</v>
      </c>
      <c r="F49" s="144" t="s">
        <v>52</v>
      </c>
      <c r="G49" s="145" t="s">
        <v>376</v>
      </c>
      <c r="H49" s="144" t="s">
        <v>37</v>
      </c>
      <c r="I49" s="144">
        <v>0.45</v>
      </c>
      <c r="J49" s="144">
        <v>12</v>
      </c>
      <c r="K49" s="52">
        <v>201</v>
      </c>
      <c r="L49" s="144">
        <v>730</v>
      </c>
      <c r="M49" s="144" t="s">
        <v>38</v>
      </c>
      <c r="N49" s="143"/>
      <c r="O49" s="108">
        <f t="shared" si="0"/>
        <v>0</v>
      </c>
    </row>
    <row r="50" spans="1:15" s="27" customFormat="1" ht="51">
      <c r="A50" s="144" t="s">
        <v>49</v>
      </c>
      <c r="B50" s="52" t="s">
        <v>377</v>
      </c>
      <c r="C50" s="144" t="s">
        <v>368</v>
      </c>
      <c r="D50" s="144">
        <v>5.5</v>
      </c>
      <c r="E50" s="144" t="s">
        <v>52</v>
      </c>
      <c r="F50" s="144" t="s">
        <v>52</v>
      </c>
      <c r="G50" s="145" t="s">
        <v>376</v>
      </c>
      <c r="H50" s="144" t="s">
        <v>37</v>
      </c>
      <c r="I50" s="144">
        <v>0.45</v>
      </c>
      <c r="J50" s="144">
        <v>12</v>
      </c>
      <c r="K50" s="52">
        <v>201</v>
      </c>
      <c r="L50" s="144">
        <v>730</v>
      </c>
      <c r="M50" s="144" t="s">
        <v>38</v>
      </c>
      <c r="N50" s="143"/>
      <c r="O50" s="108">
        <f t="shared" si="0"/>
        <v>0</v>
      </c>
    </row>
    <row r="51" spans="1:15" s="27" customFormat="1" ht="51">
      <c r="A51" s="148" t="s">
        <v>378</v>
      </c>
      <c r="B51" s="149" t="s">
        <v>514</v>
      </c>
      <c r="C51" s="148" t="s">
        <v>368</v>
      </c>
      <c r="D51" s="148">
        <v>4</v>
      </c>
      <c r="E51" s="148" t="s">
        <v>52</v>
      </c>
      <c r="F51" s="148" t="s">
        <v>52</v>
      </c>
      <c r="G51" s="150" t="s">
        <v>515</v>
      </c>
      <c r="H51" s="148" t="s">
        <v>43</v>
      </c>
      <c r="I51" s="148">
        <v>0.45</v>
      </c>
      <c r="J51" s="148">
        <v>8</v>
      </c>
      <c r="K51" s="149">
        <v>221</v>
      </c>
      <c r="L51" s="148">
        <v>365</v>
      </c>
      <c r="M51" s="148" t="s">
        <v>38</v>
      </c>
      <c r="N51" s="143"/>
      <c r="O51" s="108">
        <f t="shared" si="0"/>
        <v>0</v>
      </c>
    </row>
    <row r="52" spans="1:15" s="27" customFormat="1" ht="51">
      <c r="A52" s="148" t="s">
        <v>378</v>
      </c>
      <c r="B52" s="149" t="s">
        <v>514</v>
      </c>
      <c r="C52" s="148" t="s">
        <v>351</v>
      </c>
      <c r="D52" s="148">
        <v>4</v>
      </c>
      <c r="E52" s="148" t="s">
        <v>52</v>
      </c>
      <c r="F52" s="148" t="s">
        <v>52</v>
      </c>
      <c r="G52" s="150" t="s">
        <v>515</v>
      </c>
      <c r="H52" s="148" t="s">
        <v>37</v>
      </c>
      <c r="I52" s="148">
        <v>0.5</v>
      </c>
      <c r="J52" s="148">
        <v>8</v>
      </c>
      <c r="K52" s="149">
        <v>221</v>
      </c>
      <c r="L52" s="148">
        <v>365</v>
      </c>
      <c r="M52" s="148" t="s">
        <v>38</v>
      </c>
      <c r="N52" s="143"/>
      <c r="O52" s="108">
        <f t="shared" si="0"/>
        <v>0</v>
      </c>
    </row>
    <row r="53" spans="1:15" s="27" customFormat="1" ht="38.25">
      <c r="A53" s="148" t="s">
        <v>378</v>
      </c>
      <c r="B53" s="149" t="s">
        <v>516</v>
      </c>
      <c r="C53" s="148" t="s">
        <v>368</v>
      </c>
      <c r="D53" s="148">
        <v>5</v>
      </c>
      <c r="E53" s="148" t="s">
        <v>52</v>
      </c>
      <c r="F53" s="148" t="s">
        <v>52</v>
      </c>
      <c r="G53" s="150" t="s">
        <v>517</v>
      </c>
      <c r="H53" s="148" t="s">
        <v>43</v>
      </c>
      <c r="I53" s="148">
        <v>0.45</v>
      </c>
      <c r="J53" s="148">
        <v>8</v>
      </c>
      <c r="K53" s="149">
        <v>221</v>
      </c>
      <c r="L53" s="148">
        <v>365</v>
      </c>
      <c r="M53" s="148" t="s">
        <v>38</v>
      </c>
      <c r="N53" s="143"/>
      <c r="O53" s="108">
        <f t="shared" si="0"/>
        <v>0</v>
      </c>
    </row>
    <row r="54" spans="1:15" s="27" customFormat="1" ht="38.25">
      <c r="A54" s="148" t="s">
        <v>378</v>
      </c>
      <c r="B54" s="149" t="s">
        <v>516</v>
      </c>
      <c r="C54" s="148" t="s">
        <v>368</v>
      </c>
      <c r="D54" s="148">
        <v>5</v>
      </c>
      <c r="E54" s="148" t="s">
        <v>52</v>
      </c>
      <c r="F54" s="148" t="s">
        <v>52</v>
      </c>
      <c r="G54" s="150" t="s">
        <v>517</v>
      </c>
      <c r="H54" s="148" t="s">
        <v>37</v>
      </c>
      <c r="I54" s="148">
        <v>0.5</v>
      </c>
      <c r="J54" s="148">
        <v>8</v>
      </c>
      <c r="K54" s="149">
        <v>221</v>
      </c>
      <c r="L54" s="148">
        <v>365</v>
      </c>
      <c r="M54" s="148" t="s">
        <v>38</v>
      </c>
      <c r="N54" s="143"/>
      <c r="O54" s="108">
        <f t="shared" si="0"/>
        <v>0</v>
      </c>
    </row>
    <row r="55" spans="1:15" s="27" customFormat="1" ht="38.25">
      <c r="A55" s="148" t="s">
        <v>378</v>
      </c>
      <c r="B55" s="149" t="s">
        <v>518</v>
      </c>
      <c r="C55" s="148" t="s">
        <v>359</v>
      </c>
      <c r="D55" s="148">
        <v>5.5</v>
      </c>
      <c r="E55" s="148" t="s">
        <v>52</v>
      </c>
      <c r="F55" s="148" t="s">
        <v>52</v>
      </c>
      <c r="G55" s="150" t="s">
        <v>519</v>
      </c>
      <c r="H55" s="148" t="s">
        <v>43</v>
      </c>
      <c r="I55" s="148">
        <v>0.45</v>
      </c>
      <c r="J55" s="148">
        <v>8</v>
      </c>
      <c r="K55" s="149">
        <v>221</v>
      </c>
      <c r="L55" s="148">
        <v>365</v>
      </c>
      <c r="M55" s="148" t="s">
        <v>38</v>
      </c>
      <c r="N55" s="143"/>
      <c r="O55" s="108">
        <f t="shared" si="0"/>
        <v>0</v>
      </c>
    </row>
    <row r="56" spans="1:15" s="27" customFormat="1" ht="38.25">
      <c r="A56" s="148" t="s">
        <v>378</v>
      </c>
      <c r="B56" s="149" t="s">
        <v>520</v>
      </c>
      <c r="C56" s="148" t="s">
        <v>359</v>
      </c>
      <c r="D56" s="148">
        <v>5.5</v>
      </c>
      <c r="E56" s="148" t="s">
        <v>52</v>
      </c>
      <c r="F56" s="148" t="s">
        <v>52</v>
      </c>
      <c r="G56" s="150" t="s">
        <v>519</v>
      </c>
      <c r="H56" s="148" t="s">
        <v>37</v>
      </c>
      <c r="I56" s="148">
        <v>0.5</v>
      </c>
      <c r="J56" s="148">
        <v>8</v>
      </c>
      <c r="K56" s="149">
        <v>221</v>
      </c>
      <c r="L56" s="148">
        <v>365</v>
      </c>
      <c r="M56" s="148" t="s">
        <v>38</v>
      </c>
      <c r="N56" s="143"/>
      <c r="O56" s="108">
        <f t="shared" si="0"/>
        <v>0</v>
      </c>
    </row>
    <row r="57" spans="1:15" s="27" customFormat="1" ht="25.5">
      <c r="A57" s="151" t="s">
        <v>383</v>
      </c>
      <c r="B57" s="152" t="s">
        <v>521</v>
      </c>
      <c r="C57" s="151" t="s">
        <v>351</v>
      </c>
      <c r="D57" s="151">
        <v>5.6</v>
      </c>
      <c r="E57" s="151" t="s">
        <v>52</v>
      </c>
      <c r="F57" s="151" t="s">
        <v>52</v>
      </c>
      <c r="G57" s="153" t="s">
        <v>522</v>
      </c>
      <c r="H57" s="151" t="s">
        <v>37</v>
      </c>
      <c r="I57" s="151">
        <v>0.45</v>
      </c>
      <c r="J57" s="151">
        <v>12</v>
      </c>
      <c r="K57" s="152">
        <v>99</v>
      </c>
      <c r="L57" s="151">
        <v>730</v>
      </c>
      <c r="M57" s="151" t="s">
        <v>38</v>
      </c>
      <c r="N57" s="143"/>
      <c r="O57" s="108">
        <f t="shared" si="0"/>
        <v>0</v>
      </c>
    </row>
    <row r="58" spans="1:15" s="27" customFormat="1" ht="25.5">
      <c r="A58" s="151" t="s">
        <v>383</v>
      </c>
      <c r="B58" s="152" t="s">
        <v>523</v>
      </c>
      <c r="C58" s="151" t="s">
        <v>351</v>
      </c>
      <c r="D58" s="151">
        <v>5.6</v>
      </c>
      <c r="E58" s="151" t="s">
        <v>52</v>
      </c>
      <c r="F58" s="151" t="s">
        <v>52</v>
      </c>
      <c r="G58" s="153" t="s">
        <v>385</v>
      </c>
      <c r="H58" s="151" t="s">
        <v>37</v>
      </c>
      <c r="I58" s="151">
        <v>0.45</v>
      </c>
      <c r="J58" s="151">
        <v>12</v>
      </c>
      <c r="K58" s="152">
        <v>99</v>
      </c>
      <c r="L58" s="151">
        <v>730</v>
      </c>
      <c r="M58" s="170">
        <v>12</v>
      </c>
      <c r="N58" s="143"/>
      <c r="O58" s="108">
        <f t="shared" si="0"/>
        <v>0</v>
      </c>
    </row>
    <row r="59" spans="1:15" s="27" customFormat="1" ht="25.5">
      <c r="A59" s="151" t="s">
        <v>383</v>
      </c>
      <c r="B59" s="152" t="s">
        <v>524</v>
      </c>
      <c r="C59" s="151" t="s">
        <v>351</v>
      </c>
      <c r="D59" s="151">
        <v>5.6</v>
      </c>
      <c r="E59" s="151" t="s">
        <v>57</v>
      </c>
      <c r="F59" s="151" t="s">
        <v>57</v>
      </c>
      <c r="G59" s="153" t="s">
        <v>525</v>
      </c>
      <c r="H59" s="151" t="s">
        <v>37</v>
      </c>
      <c r="I59" s="151">
        <v>0.45</v>
      </c>
      <c r="J59" s="151">
        <v>12</v>
      </c>
      <c r="K59" s="152">
        <v>99</v>
      </c>
      <c r="L59" s="151">
        <v>730</v>
      </c>
      <c r="M59" s="151" t="s">
        <v>38</v>
      </c>
      <c r="N59" s="143"/>
      <c r="O59" s="108">
        <f t="shared" si="0"/>
        <v>0</v>
      </c>
    </row>
    <row r="60" spans="1:15" s="27" customFormat="1" ht="25.5">
      <c r="A60" s="151" t="s">
        <v>383</v>
      </c>
      <c r="B60" s="152" t="s">
        <v>524</v>
      </c>
      <c r="C60" s="151" t="s">
        <v>351</v>
      </c>
      <c r="D60" s="151">
        <v>5.6</v>
      </c>
      <c r="E60" s="151" t="s">
        <v>52</v>
      </c>
      <c r="F60" s="151" t="s">
        <v>52</v>
      </c>
      <c r="G60" s="153" t="s">
        <v>525</v>
      </c>
      <c r="H60" s="151" t="s">
        <v>37</v>
      </c>
      <c r="I60" s="151">
        <v>0.45</v>
      </c>
      <c r="J60" s="151">
        <v>12</v>
      </c>
      <c r="K60" s="152">
        <v>99</v>
      </c>
      <c r="L60" s="151">
        <v>730</v>
      </c>
      <c r="M60" s="170">
        <v>3</v>
      </c>
      <c r="N60" s="143"/>
      <c r="O60" s="108">
        <f t="shared" si="0"/>
        <v>0</v>
      </c>
    </row>
    <row r="61" spans="1:15" s="27" customFormat="1" ht="38.25">
      <c r="A61" s="151" t="s">
        <v>383</v>
      </c>
      <c r="B61" s="152" t="s">
        <v>526</v>
      </c>
      <c r="C61" s="151" t="s">
        <v>351</v>
      </c>
      <c r="D61" s="151">
        <v>5.6</v>
      </c>
      <c r="E61" s="151" t="s">
        <v>52</v>
      </c>
      <c r="F61" s="151" t="s">
        <v>52</v>
      </c>
      <c r="G61" s="153" t="s">
        <v>527</v>
      </c>
      <c r="H61" s="151" t="s">
        <v>37</v>
      </c>
      <c r="I61" s="151">
        <v>0.45</v>
      </c>
      <c r="J61" s="151">
        <v>12</v>
      </c>
      <c r="K61" s="152">
        <v>99</v>
      </c>
      <c r="L61" s="151">
        <v>730</v>
      </c>
      <c r="M61" s="154" t="s">
        <v>44</v>
      </c>
      <c r="N61" s="143"/>
      <c r="O61" s="108">
        <f t="shared" si="0"/>
        <v>0</v>
      </c>
    </row>
    <row r="62" spans="1:15" s="27" customFormat="1" ht="25.5">
      <c r="A62" s="151" t="s">
        <v>383</v>
      </c>
      <c r="B62" s="152" t="s">
        <v>528</v>
      </c>
      <c r="C62" s="151" t="s">
        <v>351</v>
      </c>
      <c r="D62" s="151">
        <v>5.6</v>
      </c>
      <c r="E62" s="151" t="s">
        <v>57</v>
      </c>
      <c r="F62" s="151" t="s">
        <v>57</v>
      </c>
      <c r="G62" s="153" t="s">
        <v>529</v>
      </c>
      <c r="H62" s="151" t="s">
        <v>37</v>
      </c>
      <c r="I62" s="151">
        <v>0.45</v>
      </c>
      <c r="J62" s="151">
        <v>12</v>
      </c>
      <c r="K62" s="152">
        <v>99</v>
      </c>
      <c r="L62" s="151">
        <v>730</v>
      </c>
      <c r="M62" s="151" t="s">
        <v>38</v>
      </c>
      <c r="N62" s="143"/>
      <c r="O62" s="108">
        <f t="shared" si="0"/>
        <v>0</v>
      </c>
    </row>
    <row r="63" spans="1:15" s="27" customFormat="1" ht="25.5">
      <c r="A63" s="151" t="s">
        <v>383</v>
      </c>
      <c r="B63" s="152" t="s">
        <v>530</v>
      </c>
      <c r="C63" s="151" t="s">
        <v>368</v>
      </c>
      <c r="D63" s="151">
        <v>5.6</v>
      </c>
      <c r="E63" s="151" t="s">
        <v>57</v>
      </c>
      <c r="F63" s="151" t="s">
        <v>57</v>
      </c>
      <c r="G63" s="153" t="s">
        <v>531</v>
      </c>
      <c r="H63" s="151" t="s">
        <v>37</v>
      </c>
      <c r="I63" s="151">
        <v>0.45</v>
      </c>
      <c r="J63" s="151">
        <v>12</v>
      </c>
      <c r="K63" s="152">
        <v>99</v>
      </c>
      <c r="L63" s="151">
        <v>730</v>
      </c>
      <c r="M63" s="151" t="s">
        <v>38</v>
      </c>
      <c r="N63" s="143"/>
      <c r="O63" s="108">
        <f t="shared" si="0"/>
        <v>0</v>
      </c>
    </row>
    <row r="64" spans="1:15" s="27" customFormat="1" ht="25.5">
      <c r="A64" s="151" t="s">
        <v>383</v>
      </c>
      <c r="B64" s="152" t="s">
        <v>532</v>
      </c>
      <c r="C64" s="151" t="s">
        <v>351</v>
      </c>
      <c r="D64" s="151">
        <v>5.6</v>
      </c>
      <c r="E64" s="151" t="s">
        <v>57</v>
      </c>
      <c r="F64" s="151" t="s">
        <v>57</v>
      </c>
      <c r="G64" s="153" t="s">
        <v>533</v>
      </c>
      <c r="H64" s="151" t="s">
        <v>37</v>
      </c>
      <c r="I64" s="151">
        <v>0.45</v>
      </c>
      <c r="J64" s="151">
        <v>12</v>
      </c>
      <c r="K64" s="152">
        <v>99</v>
      </c>
      <c r="L64" s="151">
        <v>730</v>
      </c>
      <c r="M64" s="151" t="s">
        <v>38</v>
      </c>
      <c r="N64" s="143"/>
      <c r="O64" s="108">
        <f t="shared" si="0"/>
        <v>0</v>
      </c>
    </row>
    <row r="65" spans="1:15" s="27" customFormat="1" ht="25.5">
      <c r="A65" s="151" t="s">
        <v>383</v>
      </c>
      <c r="B65" s="152" t="s">
        <v>534</v>
      </c>
      <c r="C65" s="151" t="s">
        <v>351</v>
      </c>
      <c r="D65" s="151">
        <v>5.6</v>
      </c>
      <c r="E65" s="151" t="s">
        <v>52</v>
      </c>
      <c r="F65" s="151" t="s">
        <v>52</v>
      </c>
      <c r="G65" s="153" t="s">
        <v>535</v>
      </c>
      <c r="H65" s="151" t="s">
        <v>37</v>
      </c>
      <c r="I65" s="151">
        <v>0.45</v>
      </c>
      <c r="J65" s="151">
        <v>12</v>
      </c>
      <c r="K65" s="152">
        <v>99</v>
      </c>
      <c r="L65" s="151">
        <v>730</v>
      </c>
      <c r="M65" s="151" t="s">
        <v>38</v>
      </c>
      <c r="N65" s="143"/>
      <c r="O65" s="108">
        <f t="shared" si="0"/>
        <v>0</v>
      </c>
    </row>
    <row r="66" spans="1:15" s="27" customFormat="1" ht="25.5">
      <c r="A66" s="151" t="s">
        <v>383</v>
      </c>
      <c r="B66" s="152" t="s">
        <v>534</v>
      </c>
      <c r="C66" s="151" t="s">
        <v>351</v>
      </c>
      <c r="D66" s="151">
        <v>5.6</v>
      </c>
      <c r="E66" s="151" t="s">
        <v>57</v>
      </c>
      <c r="F66" s="151" t="s">
        <v>57</v>
      </c>
      <c r="G66" s="153" t="s">
        <v>535</v>
      </c>
      <c r="H66" s="151" t="s">
        <v>37</v>
      </c>
      <c r="I66" s="151">
        <v>0.45</v>
      </c>
      <c r="J66" s="151">
        <v>12</v>
      </c>
      <c r="K66" s="152">
        <v>99</v>
      </c>
      <c r="L66" s="151">
        <v>730</v>
      </c>
      <c r="M66" s="170">
        <v>4</v>
      </c>
      <c r="N66" s="143"/>
      <c r="O66" s="108">
        <f t="shared" si="0"/>
        <v>0</v>
      </c>
    </row>
    <row r="67" spans="1:15" s="27" customFormat="1" ht="25.5">
      <c r="A67" s="151" t="s">
        <v>383</v>
      </c>
      <c r="B67" s="152" t="s">
        <v>536</v>
      </c>
      <c r="C67" s="151" t="s">
        <v>351</v>
      </c>
      <c r="D67" s="151">
        <v>5.6</v>
      </c>
      <c r="E67" s="151" t="s">
        <v>52</v>
      </c>
      <c r="F67" s="151" t="s">
        <v>52</v>
      </c>
      <c r="G67" s="153" t="s">
        <v>537</v>
      </c>
      <c r="H67" s="151" t="s">
        <v>37</v>
      </c>
      <c r="I67" s="151">
        <v>0.45</v>
      </c>
      <c r="J67" s="151">
        <v>12</v>
      </c>
      <c r="K67" s="152">
        <v>99</v>
      </c>
      <c r="L67" s="151">
        <v>730</v>
      </c>
      <c r="M67" s="170">
        <v>10</v>
      </c>
      <c r="N67" s="143"/>
      <c r="O67" s="108">
        <f t="shared" si="0"/>
        <v>0</v>
      </c>
    </row>
    <row r="68" spans="1:15" s="27" customFormat="1" ht="25.5">
      <c r="A68" s="151" t="s">
        <v>383</v>
      </c>
      <c r="B68" s="152" t="s">
        <v>536</v>
      </c>
      <c r="C68" s="151" t="s">
        <v>351</v>
      </c>
      <c r="D68" s="151">
        <v>5.6</v>
      </c>
      <c r="E68" s="151" t="s">
        <v>52</v>
      </c>
      <c r="F68" s="151" t="s">
        <v>52</v>
      </c>
      <c r="G68" s="153" t="s">
        <v>537</v>
      </c>
      <c r="H68" s="151" t="s">
        <v>37</v>
      </c>
      <c r="I68" s="151">
        <v>0.45</v>
      </c>
      <c r="J68" s="151">
        <v>12</v>
      </c>
      <c r="K68" s="152">
        <v>99</v>
      </c>
      <c r="L68" s="151">
        <v>730</v>
      </c>
      <c r="M68" s="151" t="s">
        <v>38</v>
      </c>
      <c r="N68" s="143"/>
      <c r="O68" s="108">
        <f t="shared" ref="O68:O131" si="1">ROUND(N68*K68,0)</f>
        <v>0</v>
      </c>
    </row>
    <row r="69" spans="1:15" s="27" customFormat="1" ht="25.5">
      <c r="A69" s="151" t="s">
        <v>383</v>
      </c>
      <c r="B69" s="152" t="s">
        <v>538</v>
      </c>
      <c r="C69" s="151" t="s">
        <v>351</v>
      </c>
      <c r="D69" s="151">
        <v>5.6</v>
      </c>
      <c r="E69" s="151" t="s">
        <v>52</v>
      </c>
      <c r="F69" s="151" t="s">
        <v>52</v>
      </c>
      <c r="G69" s="153" t="s">
        <v>539</v>
      </c>
      <c r="H69" s="151" t="s">
        <v>37</v>
      </c>
      <c r="I69" s="151">
        <v>0.45</v>
      </c>
      <c r="J69" s="151">
        <v>12</v>
      </c>
      <c r="K69" s="152">
        <v>99</v>
      </c>
      <c r="L69" s="151">
        <v>730</v>
      </c>
      <c r="M69" s="151" t="s">
        <v>38</v>
      </c>
      <c r="N69" s="143"/>
      <c r="O69" s="108">
        <f t="shared" si="1"/>
        <v>0</v>
      </c>
    </row>
    <row r="70" spans="1:15" s="27" customFormat="1" ht="25.5">
      <c r="A70" s="151" t="s">
        <v>383</v>
      </c>
      <c r="B70" s="152" t="s">
        <v>538</v>
      </c>
      <c r="C70" s="151" t="s">
        <v>351</v>
      </c>
      <c r="D70" s="151">
        <v>5.6</v>
      </c>
      <c r="E70" s="151" t="s">
        <v>52</v>
      </c>
      <c r="F70" s="151" t="s">
        <v>52</v>
      </c>
      <c r="G70" s="153" t="s">
        <v>539</v>
      </c>
      <c r="H70" s="151" t="s">
        <v>37</v>
      </c>
      <c r="I70" s="151">
        <v>0.45</v>
      </c>
      <c r="J70" s="151">
        <v>12</v>
      </c>
      <c r="K70" s="152">
        <v>99</v>
      </c>
      <c r="L70" s="151">
        <v>730</v>
      </c>
      <c r="M70" s="170">
        <v>2</v>
      </c>
      <c r="N70" s="143"/>
      <c r="O70" s="108">
        <f t="shared" si="1"/>
        <v>0</v>
      </c>
    </row>
    <row r="71" spans="1:15" s="27" customFormat="1" ht="25.5">
      <c r="A71" s="151" t="s">
        <v>383</v>
      </c>
      <c r="B71" s="152" t="s">
        <v>540</v>
      </c>
      <c r="C71" s="151" t="s">
        <v>351</v>
      </c>
      <c r="D71" s="151">
        <v>5.6</v>
      </c>
      <c r="E71" s="151" t="s">
        <v>52</v>
      </c>
      <c r="F71" s="151" t="s">
        <v>52</v>
      </c>
      <c r="G71" s="153" t="s">
        <v>541</v>
      </c>
      <c r="H71" s="151" t="s">
        <v>37</v>
      </c>
      <c r="I71" s="151">
        <v>0.45</v>
      </c>
      <c r="J71" s="151">
        <v>12</v>
      </c>
      <c r="K71" s="152">
        <v>99</v>
      </c>
      <c r="L71" s="151">
        <v>730</v>
      </c>
      <c r="M71" s="151" t="s">
        <v>38</v>
      </c>
      <c r="N71" s="143"/>
      <c r="O71" s="108">
        <f t="shared" si="1"/>
        <v>0</v>
      </c>
    </row>
    <row r="72" spans="1:15" s="27" customFormat="1" ht="25.5">
      <c r="A72" s="151" t="s">
        <v>383</v>
      </c>
      <c r="B72" s="152" t="s">
        <v>542</v>
      </c>
      <c r="C72" s="151" t="s">
        <v>351</v>
      </c>
      <c r="D72" s="151">
        <v>5.6</v>
      </c>
      <c r="E72" s="151" t="s">
        <v>52</v>
      </c>
      <c r="F72" s="151" t="s">
        <v>52</v>
      </c>
      <c r="G72" s="153" t="s">
        <v>543</v>
      </c>
      <c r="H72" s="151" t="s">
        <v>37</v>
      </c>
      <c r="I72" s="151">
        <v>0.45</v>
      </c>
      <c r="J72" s="151">
        <v>12</v>
      </c>
      <c r="K72" s="152">
        <v>99</v>
      </c>
      <c r="L72" s="151">
        <v>730</v>
      </c>
      <c r="M72" s="151" t="s">
        <v>38</v>
      </c>
      <c r="N72" s="143"/>
      <c r="O72" s="108">
        <f t="shared" si="1"/>
        <v>0</v>
      </c>
    </row>
    <row r="73" spans="1:15" s="27" customFormat="1" ht="25.5">
      <c r="A73" s="151" t="s">
        <v>383</v>
      </c>
      <c r="B73" s="152" t="s">
        <v>544</v>
      </c>
      <c r="C73" s="151" t="s">
        <v>351</v>
      </c>
      <c r="D73" s="151">
        <v>5.9</v>
      </c>
      <c r="E73" s="151" t="s">
        <v>52</v>
      </c>
      <c r="F73" s="151" t="s">
        <v>52</v>
      </c>
      <c r="G73" s="153" t="s">
        <v>545</v>
      </c>
      <c r="H73" s="151" t="s">
        <v>37</v>
      </c>
      <c r="I73" s="151">
        <v>0.75</v>
      </c>
      <c r="J73" s="151">
        <v>6</v>
      </c>
      <c r="K73" s="152">
        <v>198</v>
      </c>
      <c r="L73" s="151">
        <v>730</v>
      </c>
      <c r="M73" s="170">
        <v>8</v>
      </c>
      <c r="N73" s="143"/>
      <c r="O73" s="108">
        <f t="shared" si="1"/>
        <v>0</v>
      </c>
    </row>
    <row r="74" spans="1:15" s="27" customFormat="1" ht="25.5">
      <c r="A74" s="151" t="s">
        <v>383</v>
      </c>
      <c r="B74" s="152" t="s">
        <v>546</v>
      </c>
      <c r="C74" s="151" t="s">
        <v>491</v>
      </c>
      <c r="D74" s="151">
        <v>5.9</v>
      </c>
      <c r="E74" s="151" t="s">
        <v>52</v>
      </c>
      <c r="F74" s="151" t="s">
        <v>52</v>
      </c>
      <c r="G74" s="153" t="s">
        <v>547</v>
      </c>
      <c r="H74" s="151" t="s">
        <v>37</v>
      </c>
      <c r="I74" s="151">
        <v>0.75</v>
      </c>
      <c r="J74" s="151">
        <v>6</v>
      </c>
      <c r="K74" s="152">
        <v>198</v>
      </c>
      <c r="L74" s="151">
        <v>730</v>
      </c>
      <c r="M74" s="170">
        <v>16</v>
      </c>
      <c r="N74" s="143"/>
      <c r="O74" s="108">
        <f t="shared" si="1"/>
        <v>0</v>
      </c>
    </row>
    <row r="75" spans="1:15" s="27" customFormat="1" ht="25.5">
      <c r="A75" s="151" t="s">
        <v>383</v>
      </c>
      <c r="B75" s="152" t="s">
        <v>548</v>
      </c>
      <c r="C75" s="151" t="s">
        <v>368</v>
      </c>
      <c r="D75" s="151">
        <v>5.9</v>
      </c>
      <c r="E75" s="151" t="s">
        <v>52</v>
      </c>
      <c r="F75" s="151" t="s">
        <v>52</v>
      </c>
      <c r="G75" s="153" t="s">
        <v>549</v>
      </c>
      <c r="H75" s="151" t="s">
        <v>37</v>
      </c>
      <c r="I75" s="151">
        <v>0.75</v>
      </c>
      <c r="J75" s="151">
        <v>6</v>
      </c>
      <c r="K75" s="152">
        <v>198</v>
      </c>
      <c r="L75" s="151">
        <v>730</v>
      </c>
      <c r="M75" s="170">
        <v>4</v>
      </c>
      <c r="N75" s="143"/>
      <c r="O75" s="108">
        <f t="shared" si="1"/>
        <v>0</v>
      </c>
    </row>
    <row r="76" spans="1:15" s="27" customFormat="1" ht="51">
      <c r="A76" s="151" t="s">
        <v>383</v>
      </c>
      <c r="B76" s="152" t="s">
        <v>550</v>
      </c>
      <c r="C76" s="151" t="s">
        <v>351</v>
      </c>
      <c r="D76" s="151">
        <v>6</v>
      </c>
      <c r="E76" s="151" t="s">
        <v>52</v>
      </c>
      <c r="F76" s="151" t="s">
        <v>52</v>
      </c>
      <c r="G76" s="153" t="s">
        <v>551</v>
      </c>
      <c r="H76" s="151" t="s">
        <v>37</v>
      </c>
      <c r="I76" s="151">
        <v>0.75</v>
      </c>
      <c r="J76" s="151">
        <v>6</v>
      </c>
      <c r="K76" s="152">
        <v>198</v>
      </c>
      <c r="L76" s="151">
        <v>730</v>
      </c>
      <c r="M76" s="170">
        <v>12</v>
      </c>
      <c r="N76" s="143"/>
      <c r="O76" s="108">
        <f t="shared" si="1"/>
        <v>0</v>
      </c>
    </row>
    <row r="77" spans="1:15" s="27" customFormat="1" ht="25.5">
      <c r="A77" s="151" t="s">
        <v>383</v>
      </c>
      <c r="B77" s="152" t="s">
        <v>523</v>
      </c>
      <c r="C77" s="151" t="s">
        <v>351</v>
      </c>
      <c r="D77" s="151">
        <v>5.6</v>
      </c>
      <c r="E77" s="151" t="s">
        <v>52</v>
      </c>
      <c r="F77" s="151" t="s">
        <v>52</v>
      </c>
      <c r="G77" s="153" t="s">
        <v>385</v>
      </c>
      <c r="H77" s="151" t="s">
        <v>37</v>
      </c>
      <c r="I77" s="151">
        <v>0.45</v>
      </c>
      <c r="J77" s="151">
        <v>12</v>
      </c>
      <c r="K77" s="152">
        <v>99</v>
      </c>
      <c r="L77" s="151">
        <v>730</v>
      </c>
      <c r="M77" s="151" t="s">
        <v>38</v>
      </c>
      <c r="N77" s="143"/>
      <c r="O77" s="108">
        <f t="shared" si="1"/>
        <v>0</v>
      </c>
    </row>
    <row r="78" spans="1:15" s="27" customFormat="1" ht="89.25">
      <c r="A78" s="171" t="s">
        <v>552</v>
      </c>
      <c r="B78" s="47" t="s">
        <v>553</v>
      </c>
      <c r="C78" s="171" t="s">
        <v>351</v>
      </c>
      <c r="D78" s="171">
        <v>4.8</v>
      </c>
      <c r="E78" s="171" t="s">
        <v>52</v>
      </c>
      <c r="F78" s="171" t="s">
        <v>52</v>
      </c>
      <c r="G78" s="172" t="s">
        <v>554</v>
      </c>
      <c r="H78" s="171" t="s">
        <v>37</v>
      </c>
      <c r="I78" s="171">
        <v>0.45</v>
      </c>
      <c r="J78" s="171">
        <v>12</v>
      </c>
      <c r="K78" s="47">
        <v>162</v>
      </c>
      <c r="L78" s="171">
        <v>730</v>
      </c>
      <c r="M78" s="171" t="s">
        <v>38</v>
      </c>
      <c r="N78" s="143"/>
      <c r="O78" s="108">
        <f t="shared" si="1"/>
        <v>0</v>
      </c>
    </row>
    <row r="79" spans="1:15" s="27" customFormat="1" ht="25.5">
      <c r="A79" s="151" t="s">
        <v>388</v>
      </c>
      <c r="B79" s="152" t="s">
        <v>555</v>
      </c>
      <c r="C79" s="151" t="s">
        <v>351</v>
      </c>
      <c r="D79" s="151">
        <v>4.8</v>
      </c>
      <c r="E79" s="151" t="s">
        <v>57</v>
      </c>
      <c r="F79" s="151" t="s">
        <v>57</v>
      </c>
      <c r="G79" s="153" t="s">
        <v>556</v>
      </c>
      <c r="H79" s="151" t="s">
        <v>37</v>
      </c>
      <c r="I79" s="151">
        <v>0.5</v>
      </c>
      <c r="J79" s="151">
        <v>12</v>
      </c>
      <c r="K79" s="152">
        <v>166</v>
      </c>
      <c r="L79" s="151">
        <v>270</v>
      </c>
      <c r="M79" s="151" t="s">
        <v>38</v>
      </c>
      <c r="N79" s="143"/>
      <c r="O79" s="108">
        <f t="shared" si="1"/>
        <v>0</v>
      </c>
    </row>
    <row r="80" spans="1:15" s="27" customFormat="1" ht="25.5">
      <c r="A80" s="151" t="s">
        <v>388</v>
      </c>
      <c r="B80" s="152" t="s">
        <v>557</v>
      </c>
      <c r="C80" s="151" t="s">
        <v>351</v>
      </c>
      <c r="D80" s="151">
        <v>4.8</v>
      </c>
      <c r="E80" s="151" t="s">
        <v>52</v>
      </c>
      <c r="F80" s="151" t="s">
        <v>52</v>
      </c>
      <c r="G80" s="153" t="s">
        <v>558</v>
      </c>
      <c r="H80" s="151" t="s">
        <v>37</v>
      </c>
      <c r="I80" s="151">
        <v>0.5</v>
      </c>
      <c r="J80" s="151">
        <v>12</v>
      </c>
      <c r="K80" s="152">
        <v>157</v>
      </c>
      <c r="L80" s="151">
        <v>270</v>
      </c>
      <c r="M80" s="151" t="s">
        <v>38</v>
      </c>
      <c r="N80" s="143"/>
      <c r="O80" s="108">
        <f t="shared" si="1"/>
        <v>0</v>
      </c>
    </row>
    <row r="81" spans="1:15" s="27" customFormat="1" ht="38.25">
      <c r="A81" s="151" t="s">
        <v>388</v>
      </c>
      <c r="B81" s="152" t="s">
        <v>559</v>
      </c>
      <c r="C81" s="151" t="s">
        <v>351</v>
      </c>
      <c r="D81" s="151">
        <v>4.8</v>
      </c>
      <c r="E81" s="151" t="s">
        <v>52</v>
      </c>
      <c r="F81" s="151" t="s">
        <v>52</v>
      </c>
      <c r="G81" s="153" t="s">
        <v>560</v>
      </c>
      <c r="H81" s="151" t="s">
        <v>37</v>
      </c>
      <c r="I81" s="151">
        <v>0.5</v>
      </c>
      <c r="J81" s="151">
        <v>12</v>
      </c>
      <c r="K81" s="152">
        <v>167</v>
      </c>
      <c r="L81" s="151">
        <v>270</v>
      </c>
      <c r="M81" s="151" t="s">
        <v>38</v>
      </c>
      <c r="N81" s="143"/>
      <c r="O81" s="108">
        <f t="shared" si="1"/>
        <v>0</v>
      </c>
    </row>
    <row r="82" spans="1:15" s="27" customFormat="1" ht="51">
      <c r="A82" s="151" t="s">
        <v>388</v>
      </c>
      <c r="B82" s="152" t="s">
        <v>561</v>
      </c>
      <c r="C82" s="151" t="s">
        <v>351</v>
      </c>
      <c r="D82" s="151">
        <v>4.8</v>
      </c>
      <c r="E82" s="151" t="s">
        <v>52</v>
      </c>
      <c r="F82" s="151"/>
      <c r="G82" s="153" t="s">
        <v>562</v>
      </c>
      <c r="H82" s="151" t="s">
        <v>37</v>
      </c>
      <c r="I82" s="151">
        <v>0.5</v>
      </c>
      <c r="J82" s="151">
        <v>12</v>
      </c>
      <c r="K82" s="152">
        <v>158</v>
      </c>
      <c r="L82" s="151">
        <v>270</v>
      </c>
      <c r="M82" s="151" t="s">
        <v>38</v>
      </c>
      <c r="N82" s="143"/>
      <c r="O82" s="108">
        <f t="shared" si="1"/>
        <v>0</v>
      </c>
    </row>
    <row r="83" spans="1:15" s="27" customFormat="1" ht="38.25">
      <c r="A83" s="151" t="s">
        <v>388</v>
      </c>
      <c r="B83" s="152" t="s">
        <v>563</v>
      </c>
      <c r="C83" s="151" t="s">
        <v>351</v>
      </c>
      <c r="D83" s="151">
        <v>4.8</v>
      </c>
      <c r="E83" s="151" t="s">
        <v>52</v>
      </c>
      <c r="F83" s="151" t="s">
        <v>52</v>
      </c>
      <c r="G83" s="153" t="s">
        <v>564</v>
      </c>
      <c r="H83" s="151" t="s">
        <v>37</v>
      </c>
      <c r="I83" s="151">
        <v>0.5</v>
      </c>
      <c r="J83" s="151">
        <v>12</v>
      </c>
      <c r="K83" s="152">
        <v>158</v>
      </c>
      <c r="L83" s="151">
        <v>270</v>
      </c>
      <c r="M83" s="151" t="s">
        <v>38</v>
      </c>
      <c r="N83" s="143"/>
      <c r="O83" s="108">
        <f t="shared" si="1"/>
        <v>0</v>
      </c>
    </row>
    <row r="84" spans="1:15" s="27" customFormat="1" ht="25.5">
      <c r="A84" s="151" t="s">
        <v>388</v>
      </c>
      <c r="B84" s="152" t="s">
        <v>565</v>
      </c>
      <c r="C84" s="151" t="s">
        <v>351</v>
      </c>
      <c r="D84" s="151">
        <v>4.8</v>
      </c>
      <c r="E84" s="151" t="s">
        <v>57</v>
      </c>
      <c r="F84" s="151" t="s">
        <v>57</v>
      </c>
      <c r="G84" s="153" t="s">
        <v>566</v>
      </c>
      <c r="H84" s="151" t="s">
        <v>37</v>
      </c>
      <c r="I84" s="151">
        <v>0.5</v>
      </c>
      <c r="J84" s="151">
        <v>12</v>
      </c>
      <c r="K84" s="152">
        <v>158</v>
      </c>
      <c r="L84" s="151">
        <v>270</v>
      </c>
      <c r="M84" s="151" t="s">
        <v>38</v>
      </c>
      <c r="N84" s="143"/>
      <c r="O84" s="108">
        <f t="shared" si="1"/>
        <v>0</v>
      </c>
    </row>
    <row r="85" spans="1:15" s="27" customFormat="1" ht="63.75">
      <c r="A85" s="155" t="s">
        <v>156</v>
      </c>
      <c r="B85" s="80" t="s">
        <v>567</v>
      </c>
      <c r="C85" s="155" t="s">
        <v>351</v>
      </c>
      <c r="D85" s="155">
        <v>5</v>
      </c>
      <c r="E85" s="155" t="s">
        <v>52</v>
      </c>
      <c r="F85" s="155" t="s">
        <v>52</v>
      </c>
      <c r="G85" s="156" t="s">
        <v>568</v>
      </c>
      <c r="H85" s="155" t="s">
        <v>37</v>
      </c>
      <c r="I85" s="155">
        <v>0.33</v>
      </c>
      <c r="J85" s="155">
        <v>20</v>
      </c>
      <c r="K85" s="80">
        <v>209</v>
      </c>
      <c r="L85" s="155">
        <v>360</v>
      </c>
      <c r="M85" s="155" t="s">
        <v>38</v>
      </c>
      <c r="N85" s="143"/>
      <c r="O85" s="108">
        <f t="shared" si="1"/>
        <v>0</v>
      </c>
    </row>
    <row r="86" spans="1:15" s="27" customFormat="1" ht="25.5">
      <c r="A86" s="155" t="s">
        <v>156</v>
      </c>
      <c r="B86" s="80" t="s">
        <v>569</v>
      </c>
      <c r="C86" s="155" t="s">
        <v>368</v>
      </c>
      <c r="D86" s="155">
        <v>6</v>
      </c>
      <c r="E86" s="155" t="s">
        <v>52</v>
      </c>
      <c r="F86" s="155" t="s">
        <v>52</v>
      </c>
      <c r="G86" s="156" t="s">
        <v>570</v>
      </c>
      <c r="H86" s="155" t="s">
        <v>37</v>
      </c>
      <c r="I86" s="155">
        <v>0.33</v>
      </c>
      <c r="J86" s="155">
        <v>20</v>
      </c>
      <c r="K86" s="80">
        <v>243</v>
      </c>
      <c r="L86" s="155">
        <v>365</v>
      </c>
      <c r="M86" s="155" t="s">
        <v>38</v>
      </c>
      <c r="N86" s="143"/>
      <c r="O86" s="108">
        <f t="shared" si="1"/>
        <v>0</v>
      </c>
    </row>
    <row r="87" spans="1:15" s="27" customFormat="1" ht="38.25">
      <c r="A87" s="155" t="s">
        <v>156</v>
      </c>
      <c r="B87" s="80" t="s">
        <v>571</v>
      </c>
      <c r="C87" s="155" t="s">
        <v>368</v>
      </c>
      <c r="D87" s="155">
        <v>6</v>
      </c>
      <c r="E87" s="155" t="s">
        <v>57</v>
      </c>
      <c r="F87" s="155" t="s">
        <v>57</v>
      </c>
      <c r="G87" s="156" t="s">
        <v>396</v>
      </c>
      <c r="H87" s="155" t="s">
        <v>37</v>
      </c>
      <c r="I87" s="155">
        <v>0.45</v>
      </c>
      <c r="J87" s="155">
        <v>20</v>
      </c>
      <c r="K87" s="80">
        <v>261</v>
      </c>
      <c r="L87" s="155">
        <v>730</v>
      </c>
      <c r="M87" s="170">
        <v>2</v>
      </c>
      <c r="N87" s="143"/>
      <c r="O87" s="108">
        <f t="shared" si="1"/>
        <v>0</v>
      </c>
    </row>
    <row r="88" spans="1:15" s="27" customFormat="1" ht="25.5">
      <c r="A88" s="155" t="s">
        <v>156</v>
      </c>
      <c r="B88" s="80" t="s">
        <v>157</v>
      </c>
      <c r="C88" s="155" t="s">
        <v>67</v>
      </c>
      <c r="D88" s="155">
        <v>0</v>
      </c>
      <c r="E88" s="155" t="s">
        <v>57</v>
      </c>
      <c r="F88" s="155" t="s">
        <v>57</v>
      </c>
      <c r="G88" s="156" t="s">
        <v>158</v>
      </c>
      <c r="H88" s="155" t="s">
        <v>37</v>
      </c>
      <c r="I88" s="155">
        <v>0.33</v>
      </c>
      <c r="J88" s="155">
        <v>20</v>
      </c>
      <c r="K88" s="80">
        <v>186</v>
      </c>
      <c r="L88" s="155">
        <v>360</v>
      </c>
      <c r="M88" s="155" t="s">
        <v>38</v>
      </c>
      <c r="N88" s="143"/>
      <c r="O88" s="108">
        <f t="shared" si="1"/>
        <v>0</v>
      </c>
    </row>
    <row r="89" spans="1:15" s="27" customFormat="1" ht="38.25">
      <c r="A89" s="40" t="s">
        <v>173</v>
      </c>
      <c r="B89" s="41" t="s">
        <v>572</v>
      </c>
      <c r="C89" s="40" t="s">
        <v>359</v>
      </c>
      <c r="D89" s="40">
        <v>6</v>
      </c>
      <c r="E89" s="40" t="s">
        <v>57</v>
      </c>
      <c r="F89" s="40" t="s">
        <v>57</v>
      </c>
      <c r="G89" s="173" t="s">
        <v>573</v>
      </c>
      <c r="H89" s="40" t="s">
        <v>37</v>
      </c>
      <c r="I89" s="40">
        <v>0.5</v>
      </c>
      <c r="J89" s="40">
        <v>20</v>
      </c>
      <c r="K89" s="41">
        <v>269</v>
      </c>
      <c r="L89" s="40">
        <v>365</v>
      </c>
      <c r="M89" s="40" t="s">
        <v>38</v>
      </c>
      <c r="N89" s="174"/>
      <c r="O89" s="108">
        <f t="shared" si="1"/>
        <v>0</v>
      </c>
    </row>
    <row r="90" spans="1:15" s="27" customFormat="1" ht="51">
      <c r="A90" s="40" t="s">
        <v>173</v>
      </c>
      <c r="B90" s="41" t="s">
        <v>574</v>
      </c>
      <c r="C90" s="40" t="s">
        <v>359</v>
      </c>
      <c r="D90" s="40">
        <v>6</v>
      </c>
      <c r="E90" s="40" t="s">
        <v>57</v>
      </c>
      <c r="F90" s="40" t="s">
        <v>57</v>
      </c>
      <c r="G90" s="173" t="s">
        <v>575</v>
      </c>
      <c r="H90" s="40" t="s">
        <v>37</v>
      </c>
      <c r="I90" s="40">
        <v>0.75</v>
      </c>
      <c r="J90" s="40">
        <v>6</v>
      </c>
      <c r="K90" s="41">
        <v>423</v>
      </c>
      <c r="L90" s="40">
        <v>365</v>
      </c>
      <c r="M90" s="40" t="s">
        <v>38</v>
      </c>
      <c r="N90" s="174"/>
      <c r="O90" s="108">
        <f t="shared" si="1"/>
        <v>0</v>
      </c>
    </row>
    <row r="91" spans="1:15" s="27" customFormat="1" ht="25.5">
      <c r="A91" s="157" t="s">
        <v>397</v>
      </c>
      <c r="B91" s="158" t="s">
        <v>576</v>
      </c>
      <c r="C91" s="157" t="s">
        <v>399</v>
      </c>
      <c r="D91" s="157">
        <v>5.6</v>
      </c>
      <c r="E91" s="157" t="s">
        <v>57</v>
      </c>
      <c r="F91" s="157" t="s">
        <v>57</v>
      </c>
      <c r="G91" s="159" t="s">
        <v>577</v>
      </c>
      <c r="H91" s="157" t="s">
        <v>37</v>
      </c>
      <c r="I91" s="157">
        <v>0.45</v>
      </c>
      <c r="J91" s="157">
        <v>12</v>
      </c>
      <c r="K91" s="158">
        <v>101</v>
      </c>
      <c r="L91" s="157">
        <v>730</v>
      </c>
      <c r="M91" s="157" t="s">
        <v>38</v>
      </c>
      <c r="N91" s="174"/>
      <c r="O91" s="108">
        <f t="shared" si="1"/>
        <v>0</v>
      </c>
    </row>
    <row r="92" spans="1:15" s="27" customFormat="1" ht="25.5">
      <c r="A92" s="157" t="s">
        <v>397</v>
      </c>
      <c r="B92" s="158" t="s">
        <v>578</v>
      </c>
      <c r="C92" s="157" t="s">
        <v>399</v>
      </c>
      <c r="D92" s="157">
        <v>5.6</v>
      </c>
      <c r="E92" s="157" t="s">
        <v>52</v>
      </c>
      <c r="F92" s="157" t="s">
        <v>52</v>
      </c>
      <c r="G92" s="159" t="s">
        <v>579</v>
      </c>
      <c r="H92" s="157" t="s">
        <v>37</v>
      </c>
      <c r="I92" s="157">
        <v>0.45</v>
      </c>
      <c r="J92" s="157">
        <v>12</v>
      </c>
      <c r="K92" s="158">
        <v>101</v>
      </c>
      <c r="L92" s="157">
        <v>730</v>
      </c>
      <c r="M92" s="157" t="s">
        <v>38</v>
      </c>
      <c r="N92" s="174"/>
      <c r="O92" s="108">
        <f t="shared" si="1"/>
        <v>0</v>
      </c>
    </row>
    <row r="93" spans="1:15" s="27" customFormat="1" ht="25.5">
      <c r="A93" s="157" t="s">
        <v>397</v>
      </c>
      <c r="B93" s="158" t="s">
        <v>580</v>
      </c>
      <c r="C93" s="157" t="s">
        <v>399</v>
      </c>
      <c r="D93" s="157">
        <v>5.6</v>
      </c>
      <c r="E93" s="157" t="s">
        <v>52</v>
      </c>
      <c r="F93" s="157" t="s">
        <v>52</v>
      </c>
      <c r="G93" s="159" t="s">
        <v>581</v>
      </c>
      <c r="H93" s="157" t="s">
        <v>37</v>
      </c>
      <c r="I93" s="157">
        <v>0.45</v>
      </c>
      <c r="J93" s="157">
        <v>12</v>
      </c>
      <c r="K93" s="158">
        <v>101</v>
      </c>
      <c r="L93" s="157">
        <v>730</v>
      </c>
      <c r="M93" s="157" t="s">
        <v>38</v>
      </c>
      <c r="N93" s="174"/>
      <c r="O93" s="108">
        <f t="shared" si="1"/>
        <v>0</v>
      </c>
    </row>
    <row r="94" spans="1:15" s="27" customFormat="1" ht="38.25">
      <c r="A94" s="157" t="s">
        <v>397</v>
      </c>
      <c r="B94" s="158" t="s">
        <v>582</v>
      </c>
      <c r="C94" s="157" t="s">
        <v>399</v>
      </c>
      <c r="D94" s="157">
        <v>5.6</v>
      </c>
      <c r="E94" s="157" t="s">
        <v>57</v>
      </c>
      <c r="F94" s="157" t="s">
        <v>57</v>
      </c>
      <c r="G94" s="159" t="s">
        <v>583</v>
      </c>
      <c r="H94" s="157" t="s">
        <v>37</v>
      </c>
      <c r="I94" s="157">
        <v>0.45</v>
      </c>
      <c r="J94" s="157">
        <v>12</v>
      </c>
      <c r="K94" s="158">
        <v>101</v>
      </c>
      <c r="L94" s="157">
        <v>730</v>
      </c>
      <c r="M94" s="157" t="s">
        <v>38</v>
      </c>
      <c r="N94" s="174"/>
      <c r="O94" s="108">
        <f t="shared" si="1"/>
        <v>0</v>
      </c>
    </row>
    <row r="95" spans="1:15" s="27" customFormat="1" ht="25.5">
      <c r="A95" s="157" t="s">
        <v>397</v>
      </c>
      <c r="B95" s="158" t="s">
        <v>405</v>
      </c>
      <c r="C95" s="157" t="s">
        <v>399</v>
      </c>
      <c r="D95" s="157">
        <v>5.6</v>
      </c>
      <c r="E95" s="157" t="s">
        <v>57</v>
      </c>
      <c r="F95" s="157" t="s">
        <v>57</v>
      </c>
      <c r="G95" s="159" t="s">
        <v>406</v>
      </c>
      <c r="H95" s="157" t="s">
        <v>37</v>
      </c>
      <c r="I95" s="157">
        <v>0.45</v>
      </c>
      <c r="J95" s="157">
        <v>12</v>
      </c>
      <c r="K95" s="158">
        <v>101</v>
      </c>
      <c r="L95" s="157">
        <v>730</v>
      </c>
      <c r="M95" s="157" t="s">
        <v>38</v>
      </c>
      <c r="N95" s="174"/>
      <c r="O95" s="108">
        <f t="shared" si="1"/>
        <v>0</v>
      </c>
    </row>
    <row r="96" spans="1:15" s="27" customFormat="1" ht="25.5">
      <c r="A96" s="157" t="s">
        <v>397</v>
      </c>
      <c r="B96" s="158" t="s">
        <v>584</v>
      </c>
      <c r="C96" s="157" t="s">
        <v>399</v>
      </c>
      <c r="D96" s="157">
        <v>5.6</v>
      </c>
      <c r="E96" s="157" t="s">
        <v>52</v>
      </c>
      <c r="F96" s="157" t="s">
        <v>52</v>
      </c>
      <c r="G96" s="159" t="s">
        <v>585</v>
      </c>
      <c r="H96" s="157" t="s">
        <v>37</v>
      </c>
      <c r="I96" s="157">
        <v>0.45</v>
      </c>
      <c r="J96" s="157">
        <v>12</v>
      </c>
      <c r="K96" s="158">
        <v>101</v>
      </c>
      <c r="L96" s="157">
        <v>730</v>
      </c>
      <c r="M96" s="154" t="s">
        <v>44</v>
      </c>
      <c r="N96" s="174"/>
      <c r="O96" s="108">
        <f t="shared" si="1"/>
        <v>0</v>
      </c>
    </row>
    <row r="97" spans="1:15" s="27" customFormat="1" ht="25.5">
      <c r="A97" s="157" t="s">
        <v>397</v>
      </c>
      <c r="B97" s="158" t="s">
        <v>586</v>
      </c>
      <c r="C97" s="157" t="s">
        <v>399</v>
      </c>
      <c r="D97" s="157">
        <v>5.6</v>
      </c>
      <c r="E97" s="157" t="s">
        <v>57</v>
      </c>
      <c r="F97" s="157" t="s">
        <v>57</v>
      </c>
      <c r="G97" s="159" t="s">
        <v>587</v>
      </c>
      <c r="H97" s="157" t="s">
        <v>37</v>
      </c>
      <c r="I97" s="157">
        <v>0.45</v>
      </c>
      <c r="J97" s="157">
        <v>12</v>
      </c>
      <c r="K97" s="158">
        <v>101</v>
      </c>
      <c r="L97" s="157">
        <v>730</v>
      </c>
      <c r="M97" s="157" t="s">
        <v>38</v>
      </c>
      <c r="N97" s="174"/>
      <c r="O97" s="108">
        <f t="shared" si="1"/>
        <v>0</v>
      </c>
    </row>
    <row r="98" spans="1:15" s="27" customFormat="1" ht="25.5">
      <c r="A98" s="157" t="s">
        <v>397</v>
      </c>
      <c r="B98" s="158" t="s">
        <v>588</v>
      </c>
      <c r="C98" s="157" t="s">
        <v>399</v>
      </c>
      <c r="D98" s="157">
        <v>5.6</v>
      </c>
      <c r="E98" s="157" t="s">
        <v>52</v>
      </c>
      <c r="F98" s="157" t="s">
        <v>52</v>
      </c>
      <c r="G98" s="159" t="s">
        <v>402</v>
      </c>
      <c r="H98" s="157" t="s">
        <v>37</v>
      </c>
      <c r="I98" s="157">
        <v>0.45</v>
      </c>
      <c r="J98" s="157">
        <v>12</v>
      </c>
      <c r="K98" s="158">
        <v>101</v>
      </c>
      <c r="L98" s="157">
        <v>730</v>
      </c>
      <c r="M98" s="154" t="s">
        <v>44</v>
      </c>
      <c r="N98" s="174"/>
      <c r="O98" s="108">
        <f t="shared" si="1"/>
        <v>0</v>
      </c>
    </row>
    <row r="99" spans="1:15" s="27" customFormat="1" ht="25.5">
      <c r="A99" s="157" t="s">
        <v>397</v>
      </c>
      <c r="B99" s="158" t="s">
        <v>589</v>
      </c>
      <c r="C99" s="157" t="s">
        <v>399</v>
      </c>
      <c r="D99" s="157">
        <v>5.6</v>
      </c>
      <c r="E99" s="157" t="s">
        <v>57</v>
      </c>
      <c r="F99" s="157" t="s">
        <v>57</v>
      </c>
      <c r="G99" s="159" t="s">
        <v>590</v>
      </c>
      <c r="H99" s="157" t="s">
        <v>37</v>
      </c>
      <c r="I99" s="157">
        <v>0.45</v>
      </c>
      <c r="J99" s="157">
        <v>12</v>
      </c>
      <c r="K99" s="158">
        <v>101</v>
      </c>
      <c r="L99" s="157">
        <v>730</v>
      </c>
      <c r="M99" s="157" t="s">
        <v>38</v>
      </c>
      <c r="N99" s="174"/>
      <c r="O99" s="108">
        <f t="shared" si="1"/>
        <v>0</v>
      </c>
    </row>
    <row r="100" spans="1:15" s="27" customFormat="1" ht="25.5">
      <c r="A100" s="157" t="s">
        <v>397</v>
      </c>
      <c r="B100" s="158" t="s">
        <v>591</v>
      </c>
      <c r="C100" s="157" t="s">
        <v>399</v>
      </c>
      <c r="D100" s="157">
        <v>5.6</v>
      </c>
      <c r="E100" s="157" t="s">
        <v>52</v>
      </c>
      <c r="F100" s="157" t="s">
        <v>52</v>
      </c>
      <c r="G100" s="159" t="s">
        <v>400</v>
      </c>
      <c r="H100" s="157" t="s">
        <v>37</v>
      </c>
      <c r="I100" s="157">
        <v>0.45</v>
      </c>
      <c r="J100" s="157">
        <v>12</v>
      </c>
      <c r="K100" s="158">
        <v>101</v>
      </c>
      <c r="L100" s="157">
        <v>730</v>
      </c>
      <c r="M100" s="157" t="s">
        <v>38</v>
      </c>
      <c r="N100" s="174"/>
      <c r="O100" s="108">
        <f t="shared" si="1"/>
        <v>0</v>
      </c>
    </row>
    <row r="101" spans="1:15" s="27" customFormat="1" ht="25.5">
      <c r="A101" s="157" t="s">
        <v>397</v>
      </c>
      <c r="B101" s="158" t="s">
        <v>469</v>
      </c>
      <c r="C101" s="157" t="s">
        <v>399</v>
      </c>
      <c r="D101" s="157">
        <v>5.6</v>
      </c>
      <c r="E101" s="157" t="s">
        <v>52</v>
      </c>
      <c r="F101" s="157" t="s">
        <v>52</v>
      </c>
      <c r="G101" s="159" t="s">
        <v>592</v>
      </c>
      <c r="H101" s="157" t="s">
        <v>37</v>
      </c>
      <c r="I101" s="157">
        <v>0.45</v>
      </c>
      <c r="J101" s="157">
        <v>12</v>
      </c>
      <c r="K101" s="158">
        <v>101</v>
      </c>
      <c r="L101" s="157">
        <v>730</v>
      </c>
      <c r="M101" s="157" t="s">
        <v>38</v>
      </c>
      <c r="N101" s="174"/>
      <c r="O101" s="108">
        <f t="shared" si="1"/>
        <v>0</v>
      </c>
    </row>
    <row r="102" spans="1:15" s="27" customFormat="1" ht="51">
      <c r="A102" s="175" t="s">
        <v>593</v>
      </c>
      <c r="B102" s="176" t="s">
        <v>594</v>
      </c>
      <c r="C102" s="175" t="s">
        <v>491</v>
      </c>
      <c r="D102" s="175">
        <v>4.7</v>
      </c>
      <c r="E102" s="175" t="s">
        <v>57</v>
      </c>
      <c r="F102" s="175" t="s">
        <v>57</v>
      </c>
      <c r="G102" s="177" t="s">
        <v>595</v>
      </c>
      <c r="H102" s="175" t="s">
        <v>37</v>
      </c>
      <c r="I102" s="175">
        <v>0.75</v>
      </c>
      <c r="J102" s="175">
        <v>6</v>
      </c>
      <c r="K102" s="176">
        <v>293</v>
      </c>
      <c r="L102" s="175">
        <v>365</v>
      </c>
      <c r="M102" s="175" t="s">
        <v>38</v>
      </c>
      <c r="N102" s="174"/>
      <c r="O102" s="108">
        <f t="shared" si="1"/>
        <v>0</v>
      </c>
    </row>
    <row r="103" spans="1:15" s="27" customFormat="1" ht="38.25">
      <c r="A103" s="175" t="s">
        <v>593</v>
      </c>
      <c r="B103" s="176" t="s">
        <v>596</v>
      </c>
      <c r="C103" s="175" t="s">
        <v>359</v>
      </c>
      <c r="D103" s="175">
        <v>5</v>
      </c>
      <c r="E103" s="175" t="s">
        <v>57</v>
      </c>
      <c r="F103" s="175" t="s">
        <v>57</v>
      </c>
      <c r="G103" s="177" t="s">
        <v>597</v>
      </c>
      <c r="H103" s="175" t="s">
        <v>37</v>
      </c>
      <c r="I103" s="175">
        <v>0.75</v>
      </c>
      <c r="J103" s="175">
        <v>6</v>
      </c>
      <c r="K103" s="176">
        <v>300</v>
      </c>
      <c r="L103" s="175">
        <v>365</v>
      </c>
      <c r="M103" s="175" t="s">
        <v>38</v>
      </c>
      <c r="N103" s="174"/>
      <c r="O103" s="108">
        <f t="shared" si="1"/>
        <v>0</v>
      </c>
    </row>
    <row r="104" spans="1:15" s="27" customFormat="1" ht="38.25">
      <c r="A104" s="175" t="s">
        <v>593</v>
      </c>
      <c r="B104" s="176" t="s">
        <v>598</v>
      </c>
      <c r="C104" s="175" t="s">
        <v>351</v>
      </c>
      <c r="D104" s="175">
        <v>4.7</v>
      </c>
      <c r="E104" s="175" t="s">
        <v>57</v>
      </c>
      <c r="F104" s="175" t="s">
        <v>57</v>
      </c>
      <c r="G104" s="177" t="s">
        <v>599</v>
      </c>
      <c r="H104" s="175" t="s">
        <v>37</v>
      </c>
      <c r="I104" s="175">
        <v>0.75</v>
      </c>
      <c r="J104" s="175">
        <v>6</v>
      </c>
      <c r="K104" s="176">
        <v>300</v>
      </c>
      <c r="L104" s="175">
        <v>365</v>
      </c>
      <c r="M104" s="175" t="s">
        <v>38</v>
      </c>
      <c r="N104" s="174"/>
      <c r="O104" s="108">
        <f t="shared" si="1"/>
        <v>0</v>
      </c>
    </row>
    <row r="105" spans="1:15" s="27" customFormat="1" ht="38.25">
      <c r="A105" s="175" t="s">
        <v>593</v>
      </c>
      <c r="B105" s="176" t="s">
        <v>600</v>
      </c>
      <c r="C105" s="175" t="s">
        <v>351</v>
      </c>
      <c r="D105" s="175">
        <v>4.7</v>
      </c>
      <c r="E105" s="175" t="s">
        <v>57</v>
      </c>
      <c r="F105" s="175" t="s">
        <v>57</v>
      </c>
      <c r="G105" s="177" t="s">
        <v>601</v>
      </c>
      <c r="H105" s="175" t="s">
        <v>37</v>
      </c>
      <c r="I105" s="175">
        <v>0.75</v>
      </c>
      <c r="J105" s="175">
        <v>6</v>
      </c>
      <c r="K105" s="176">
        <v>293</v>
      </c>
      <c r="L105" s="175">
        <v>365</v>
      </c>
      <c r="M105" s="175" t="s">
        <v>38</v>
      </c>
      <c r="N105" s="174"/>
      <c r="O105" s="108">
        <f t="shared" si="1"/>
        <v>0</v>
      </c>
    </row>
    <row r="106" spans="1:15" s="27" customFormat="1" ht="89.25">
      <c r="A106" s="160" t="s">
        <v>407</v>
      </c>
      <c r="B106" s="161" t="s">
        <v>602</v>
      </c>
      <c r="C106" s="160" t="s">
        <v>359</v>
      </c>
      <c r="D106" s="160">
        <v>5</v>
      </c>
      <c r="E106" s="160" t="s">
        <v>52</v>
      </c>
      <c r="F106" s="160" t="s">
        <v>52</v>
      </c>
      <c r="G106" s="162" t="s">
        <v>603</v>
      </c>
      <c r="H106" s="160" t="s">
        <v>37</v>
      </c>
      <c r="I106" s="160">
        <v>0.45</v>
      </c>
      <c r="J106" s="160">
        <v>20</v>
      </c>
      <c r="K106" s="161">
        <v>225</v>
      </c>
      <c r="L106" s="160">
        <v>730</v>
      </c>
      <c r="M106" s="160" t="s">
        <v>38</v>
      </c>
      <c r="N106" s="174"/>
      <c r="O106" s="108">
        <f t="shared" si="1"/>
        <v>0</v>
      </c>
    </row>
    <row r="107" spans="1:15" s="27" customFormat="1" ht="38.25">
      <c r="A107" s="160" t="s">
        <v>407</v>
      </c>
      <c r="B107" s="161" t="s">
        <v>604</v>
      </c>
      <c r="C107" s="160" t="s">
        <v>605</v>
      </c>
      <c r="D107" s="160">
        <v>6</v>
      </c>
      <c r="E107" s="160" t="s">
        <v>57</v>
      </c>
      <c r="F107" s="160" t="s">
        <v>57</v>
      </c>
      <c r="G107" s="162" t="s">
        <v>606</v>
      </c>
      <c r="H107" s="160" t="s">
        <v>37</v>
      </c>
      <c r="I107" s="160">
        <v>0.33</v>
      </c>
      <c r="J107" s="160">
        <v>20</v>
      </c>
      <c r="K107" s="161">
        <v>208</v>
      </c>
      <c r="L107" s="160">
        <v>365</v>
      </c>
      <c r="M107" s="160" t="s">
        <v>38</v>
      </c>
      <c r="N107" s="174"/>
      <c r="O107" s="108">
        <f t="shared" si="1"/>
        <v>0</v>
      </c>
    </row>
    <row r="108" spans="1:15" s="27" customFormat="1" ht="51">
      <c r="A108" s="160" t="s">
        <v>407</v>
      </c>
      <c r="B108" s="161" t="s">
        <v>607</v>
      </c>
      <c r="C108" s="160" t="s">
        <v>359</v>
      </c>
      <c r="D108" s="160">
        <v>5.5</v>
      </c>
      <c r="E108" s="160" t="s">
        <v>52</v>
      </c>
      <c r="F108" s="160" t="s">
        <v>52</v>
      </c>
      <c r="G108" s="162" t="s">
        <v>608</v>
      </c>
      <c r="H108" s="160" t="s">
        <v>37</v>
      </c>
      <c r="I108" s="160">
        <v>0.33</v>
      </c>
      <c r="J108" s="160">
        <v>20</v>
      </c>
      <c r="K108" s="161">
        <v>180</v>
      </c>
      <c r="L108" s="160">
        <v>730</v>
      </c>
      <c r="M108" s="160" t="s">
        <v>38</v>
      </c>
      <c r="N108" s="174"/>
      <c r="O108" s="108">
        <f t="shared" si="1"/>
        <v>0</v>
      </c>
    </row>
    <row r="109" spans="1:15" s="27" customFormat="1" ht="76.5">
      <c r="A109" s="160" t="s">
        <v>407</v>
      </c>
      <c r="B109" s="161" t="s">
        <v>609</v>
      </c>
      <c r="C109" s="160" t="s">
        <v>359</v>
      </c>
      <c r="D109" s="160">
        <v>6</v>
      </c>
      <c r="E109" s="160" t="s">
        <v>52</v>
      </c>
      <c r="F109" s="160" t="s">
        <v>52</v>
      </c>
      <c r="G109" s="162" t="s">
        <v>610</v>
      </c>
      <c r="H109" s="160" t="s">
        <v>37</v>
      </c>
      <c r="I109" s="160">
        <v>0.33</v>
      </c>
      <c r="J109" s="160">
        <v>20</v>
      </c>
      <c r="K109" s="161">
        <v>244</v>
      </c>
      <c r="L109" s="160">
        <v>365</v>
      </c>
      <c r="M109" s="160" t="s">
        <v>38</v>
      </c>
      <c r="N109" s="174"/>
      <c r="O109" s="108">
        <f t="shared" si="1"/>
        <v>0</v>
      </c>
    </row>
    <row r="110" spans="1:15" s="27" customFormat="1" ht="38.25">
      <c r="A110" s="160" t="s">
        <v>407</v>
      </c>
      <c r="B110" s="161" t="s">
        <v>611</v>
      </c>
      <c r="C110" s="160" t="s">
        <v>359</v>
      </c>
      <c r="D110" s="160">
        <v>6</v>
      </c>
      <c r="E110" s="160" t="s">
        <v>52</v>
      </c>
      <c r="F110" s="160" t="s">
        <v>52</v>
      </c>
      <c r="G110" s="162" t="s">
        <v>612</v>
      </c>
      <c r="H110" s="160" t="s">
        <v>37</v>
      </c>
      <c r="I110" s="160">
        <v>0.33</v>
      </c>
      <c r="J110" s="160">
        <v>20</v>
      </c>
      <c r="K110" s="161">
        <v>276</v>
      </c>
      <c r="L110" s="160">
        <v>730</v>
      </c>
      <c r="M110" s="160" t="s">
        <v>38</v>
      </c>
      <c r="N110" s="174"/>
      <c r="O110" s="108">
        <f t="shared" si="1"/>
        <v>0</v>
      </c>
    </row>
    <row r="111" spans="1:15" s="27" customFormat="1" ht="38.25">
      <c r="A111" s="160" t="s">
        <v>407</v>
      </c>
      <c r="B111" s="161" t="s">
        <v>613</v>
      </c>
      <c r="C111" s="160" t="s">
        <v>359</v>
      </c>
      <c r="D111" s="160">
        <v>6</v>
      </c>
      <c r="E111" s="160" t="s">
        <v>57</v>
      </c>
      <c r="F111" s="160" t="s">
        <v>57</v>
      </c>
      <c r="G111" s="162" t="s">
        <v>614</v>
      </c>
      <c r="H111" s="160" t="s">
        <v>37</v>
      </c>
      <c r="I111" s="160">
        <v>0.33</v>
      </c>
      <c r="J111" s="160">
        <v>20</v>
      </c>
      <c r="K111" s="161">
        <v>208</v>
      </c>
      <c r="L111" s="160">
        <v>365</v>
      </c>
      <c r="M111" s="160" t="s">
        <v>38</v>
      </c>
      <c r="N111" s="174"/>
      <c r="O111" s="108">
        <f t="shared" si="1"/>
        <v>0</v>
      </c>
    </row>
    <row r="112" spans="1:15" s="27" customFormat="1" ht="38.25">
      <c r="A112" s="160" t="s">
        <v>407</v>
      </c>
      <c r="B112" s="161" t="s">
        <v>615</v>
      </c>
      <c r="C112" s="160" t="s">
        <v>368</v>
      </c>
      <c r="D112" s="160">
        <v>6</v>
      </c>
      <c r="E112" s="160" t="s">
        <v>52</v>
      </c>
      <c r="F112" s="160" t="s">
        <v>52</v>
      </c>
      <c r="G112" s="162" t="s">
        <v>616</v>
      </c>
      <c r="H112" s="160" t="s">
        <v>37</v>
      </c>
      <c r="I112" s="160">
        <v>0.33</v>
      </c>
      <c r="J112" s="160">
        <v>20</v>
      </c>
      <c r="K112" s="161">
        <v>208</v>
      </c>
      <c r="L112" s="160">
        <v>365</v>
      </c>
      <c r="M112" s="160" t="s">
        <v>38</v>
      </c>
      <c r="N112" s="174"/>
      <c r="O112" s="108">
        <f t="shared" si="1"/>
        <v>0</v>
      </c>
    </row>
    <row r="113" spans="1:15" s="27" customFormat="1" ht="25.5">
      <c r="A113" s="160" t="s">
        <v>407</v>
      </c>
      <c r="B113" s="161" t="s">
        <v>617</v>
      </c>
      <c r="C113" s="160" t="s">
        <v>359</v>
      </c>
      <c r="D113" s="160">
        <v>6</v>
      </c>
      <c r="E113" s="160" t="s">
        <v>52</v>
      </c>
      <c r="F113" s="160" t="s">
        <v>52</v>
      </c>
      <c r="G113" s="162" t="s">
        <v>618</v>
      </c>
      <c r="H113" s="160" t="s">
        <v>37</v>
      </c>
      <c r="I113" s="160">
        <v>0.33</v>
      </c>
      <c r="J113" s="160">
        <v>20</v>
      </c>
      <c r="K113" s="161">
        <v>208</v>
      </c>
      <c r="L113" s="160">
        <v>730</v>
      </c>
      <c r="M113" s="160" t="s">
        <v>38</v>
      </c>
      <c r="N113" s="174"/>
      <c r="O113" s="108">
        <f t="shared" si="1"/>
        <v>0</v>
      </c>
    </row>
    <row r="114" spans="1:15" s="27" customFormat="1" ht="38.25">
      <c r="A114" s="160" t="s">
        <v>407</v>
      </c>
      <c r="B114" s="161" t="s">
        <v>619</v>
      </c>
      <c r="C114" s="160" t="s">
        <v>368</v>
      </c>
      <c r="D114" s="160">
        <v>5.5</v>
      </c>
      <c r="E114" s="160" t="s">
        <v>52</v>
      </c>
      <c r="F114" s="160" t="s">
        <v>52</v>
      </c>
      <c r="G114" s="162" t="s">
        <v>620</v>
      </c>
      <c r="H114" s="160" t="s">
        <v>37</v>
      </c>
      <c r="I114" s="160">
        <v>0.33</v>
      </c>
      <c r="J114" s="160">
        <v>20</v>
      </c>
      <c r="K114" s="161">
        <v>208</v>
      </c>
      <c r="L114" s="160">
        <v>730</v>
      </c>
      <c r="M114" s="160" t="s">
        <v>38</v>
      </c>
      <c r="N114" s="174"/>
      <c r="O114" s="108">
        <f t="shared" si="1"/>
        <v>0</v>
      </c>
    </row>
    <row r="115" spans="1:15" s="27" customFormat="1" ht="25.5">
      <c r="A115" s="160" t="s">
        <v>407</v>
      </c>
      <c r="B115" s="161" t="s">
        <v>621</v>
      </c>
      <c r="C115" s="160" t="s">
        <v>359</v>
      </c>
      <c r="D115" s="160">
        <v>6</v>
      </c>
      <c r="E115" s="160" t="s">
        <v>57</v>
      </c>
      <c r="F115" s="160" t="s">
        <v>57</v>
      </c>
      <c r="G115" s="162" t="s">
        <v>622</v>
      </c>
      <c r="H115" s="160" t="s">
        <v>37</v>
      </c>
      <c r="I115" s="160">
        <v>0.33</v>
      </c>
      <c r="J115" s="160">
        <v>20</v>
      </c>
      <c r="K115" s="161">
        <v>208</v>
      </c>
      <c r="L115" s="160">
        <v>365</v>
      </c>
      <c r="M115" s="160" t="s">
        <v>38</v>
      </c>
      <c r="N115" s="174"/>
      <c r="O115" s="108">
        <f t="shared" si="1"/>
        <v>0</v>
      </c>
    </row>
    <row r="116" spans="1:15" s="27" customFormat="1" ht="89.25">
      <c r="A116" s="160" t="s">
        <v>407</v>
      </c>
      <c r="B116" s="161" t="s">
        <v>623</v>
      </c>
      <c r="C116" s="160" t="s">
        <v>359</v>
      </c>
      <c r="D116" s="160">
        <v>5</v>
      </c>
      <c r="E116" s="160" t="s">
        <v>52</v>
      </c>
      <c r="F116" s="160" t="s">
        <v>52</v>
      </c>
      <c r="G116" s="162" t="s">
        <v>603</v>
      </c>
      <c r="H116" s="160" t="s">
        <v>37</v>
      </c>
      <c r="I116" s="160">
        <v>0.33</v>
      </c>
      <c r="J116" s="160">
        <v>20</v>
      </c>
      <c r="K116" s="161">
        <v>180</v>
      </c>
      <c r="L116" s="160">
        <v>730</v>
      </c>
      <c r="M116" s="160" t="s">
        <v>38</v>
      </c>
      <c r="N116" s="174"/>
      <c r="O116" s="108">
        <f t="shared" si="1"/>
        <v>0</v>
      </c>
    </row>
    <row r="117" spans="1:15" s="27" customFormat="1" ht="25.5">
      <c r="A117" s="160" t="s">
        <v>407</v>
      </c>
      <c r="B117" s="161" t="s">
        <v>624</v>
      </c>
      <c r="C117" s="160" t="s">
        <v>368</v>
      </c>
      <c r="D117" s="160">
        <v>5.7</v>
      </c>
      <c r="E117" s="160" t="s">
        <v>52</v>
      </c>
      <c r="F117" s="160" t="s">
        <v>52</v>
      </c>
      <c r="G117" s="162"/>
      <c r="H117" s="160" t="s">
        <v>37</v>
      </c>
      <c r="I117" s="160">
        <v>0.33</v>
      </c>
      <c r="J117" s="160">
        <v>20</v>
      </c>
      <c r="K117" s="161">
        <v>228</v>
      </c>
      <c r="L117" s="160">
        <v>730</v>
      </c>
      <c r="M117" s="146" t="s">
        <v>357</v>
      </c>
      <c r="N117" s="174"/>
      <c r="O117" s="108">
        <f t="shared" si="1"/>
        <v>0</v>
      </c>
    </row>
    <row r="118" spans="1:15" s="27" customFormat="1" ht="25.5">
      <c r="A118" s="160" t="s">
        <v>407</v>
      </c>
      <c r="B118" s="161" t="s">
        <v>625</v>
      </c>
      <c r="C118" s="160" t="s">
        <v>359</v>
      </c>
      <c r="D118" s="160">
        <v>5.5</v>
      </c>
      <c r="E118" s="160" t="s">
        <v>57</v>
      </c>
      <c r="F118" s="160" t="s">
        <v>57</v>
      </c>
      <c r="G118" s="162" t="s">
        <v>626</v>
      </c>
      <c r="H118" s="160" t="s">
        <v>37</v>
      </c>
      <c r="I118" s="160">
        <v>0.75</v>
      </c>
      <c r="J118" s="160">
        <v>6</v>
      </c>
      <c r="K118" s="161">
        <v>638</v>
      </c>
      <c r="L118" s="160">
        <v>365</v>
      </c>
      <c r="M118" s="160" t="s">
        <v>38</v>
      </c>
      <c r="N118" s="174"/>
      <c r="O118" s="108">
        <f t="shared" si="1"/>
        <v>0</v>
      </c>
    </row>
    <row r="119" spans="1:15" s="27" customFormat="1" ht="25.5">
      <c r="A119" s="160" t="s">
        <v>407</v>
      </c>
      <c r="B119" s="161" t="s">
        <v>627</v>
      </c>
      <c r="C119" s="160" t="s">
        <v>368</v>
      </c>
      <c r="D119" s="160">
        <v>5</v>
      </c>
      <c r="E119" s="160" t="s">
        <v>52</v>
      </c>
      <c r="F119" s="160" t="s">
        <v>52</v>
      </c>
      <c r="G119" s="162"/>
      <c r="H119" s="160" t="s">
        <v>37</v>
      </c>
      <c r="I119" s="160">
        <v>0.45</v>
      </c>
      <c r="J119" s="160">
        <v>20</v>
      </c>
      <c r="K119" s="161">
        <v>225</v>
      </c>
      <c r="L119" s="160">
        <v>730</v>
      </c>
      <c r="M119" s="146" t="s">
        <v>357</v>
      </c>
      <c r="N119" s="174"/>
      <c r="O119" s="108">
        <f t="shared" si="1"/>
        <v>0</v>
      </c>
    </row>
    <row r="120" spans="1:15" s="27" customFormat="1" ht="25.5">
      <c r="A120" s="160" t="s">
        <v>407</v>
      </c>
      <c r="B120" s="161" t="s">
        <v>628</v>
      </c>
      <c r="C120" s="160" t="s">
        <v>359</v>
      </c>
      <c r="D120" s="160">
        <v>5</v>
      </c>
      <c r="E120" s="160" t="s">
        <v>52</v>
      </c>
      <c r="F120" s="160" t="s">
        <v>52</v>
      </c>
      <c r="G120" s="162" t="s">
        <v>629</v>
      </c>
      <c r="H120" s="160" t="s">
        <v>37</v>
      </c>
      <c r="I120" s="160">
        <v>0.33</v>
      </c>
      <c r="J120" s="160">
        <v>20</v>
      </c>
      <c r="K120" s="161">
        <v>208</v>
      </c>
      <c r="L120" s="160">
        <v>730</v>
      </c>
      <c r="M120" s="160" t="s">
        <v>38</v>
      </c>
      <c r="N120" s="174"/>
      <c r="O120" s="108">
        <f t="shared" si="1"/>
        <v>0</v>
      </c>
    </row>
    <row r="121" spans="1:15" s="27" customFormat="1" ht="38.25">
      <c r="A121" s="163" t="s">
        <v>217</v>
      </c>
      <c r="B121" s="98" t="s">
        <v>630</v>
      </c>
      <c r="C121" s="163" t="s">
        <v>411</v>
      </c>
      <c r="D121" s="163">
        <v>6</v>
      </c>
      <c r="E121" s="163" t="s">
        <v>52</v>
      </c>
      <c r="F121" s="163" t="s">
        <v>52</v>
      </c>
      <c r="G121" s="164" t="s">
        <v>631</v>
      </c>
      <c r="H121" s="163" t="s">
        <v>43</v>
      </c>
      <c r="I121" s="163">
        <v>0.45</v>
      </c>
      <c r="J121" s="163">
        <v>20</v>
      </c>
      <c r="K121" s="98">
        <v>205</v>
      </c>
      <c r="L121" s="163">
        <v>365</v>
      </c>
      <c r="M121" s="170">
        <v>16</v>
      </c>
      <c r="N121" s="174"/>
      <c r="O121" s="108">
        <f t="shared" si="1"/>
        <v>0</v>
      </c>
    </row>
    <row r="122" spans="1:15" s="27" customFormat="1" ht="25.5">
      <c r="A122" s="163" t="s">
        <v>217</v>
      </c>
      <c r="B122" s="98" t="s">
        <v>415</v>
      </c>
      <c r="C122" s="163" t="s">
        <v>411</v>
      </c>
      <c r="D122" s="163">
        <v>6</v>
      </c>
      <c r="E122" s="163" t="s">
        <v>52</v>
      </c>
      <c r="F122" s="163" t="s">
        <v>52</v>
      </c>
      <c r="G122" s="164" t="s">
        <v>416</v>
      </c>
      <c r="H122" s="163" t="s">
        <v>43</v>
      </c>
      <c r="I122" s="163">
        <v>0.45</v>
      </c>
      <c r="J122" s="163">
        <v>20</v>
      </c>
      <c r="K122" s="98">
        <v>189</v>
      </c>
      <c r="L122" s="163">
        <v>365</v>
      </c>
      <c r="M122" s="163" t="s">
        <v>38</v>
      </c>
      <c r="N122" s="174"/>
      <c r="O122" s="108">
        <f t="shared" si="1"/>
        <v>0</v>
      </c>
    </row>
    <row r="123" spans="1:15" s="27" customFormat="1" ht="38.25">
      <c r="A123" s="163" t="s">
        <v>217</v>
      </c>
      <c r="B123" s="98" t="s">
        <v>632</v>
      </c>
      <c r="C123" s="163" t="s">
        <v>431</v>
      </c>
      <c r="D123" s="163">
        <v>6</v>
      </c>
      <c r="E123" s="163" t="s">
        <v>52</v>
      </c>
      <c r="F123" s="163" t="s">
        <v>52</v>
      </c>
      <c r="G123" s="164" t="s">
        <v>633</v>
      </c>
      <c r="H123" s="163" t="s">
        <v>43</v>
      </c>
      <c r="I123" s="163">
        <v>0.45</v>
      </c>
      <c r="J123" s="163">
        <v>20</v>
      </c>
      <c r="K123" s="98">
        <v>247</v>
      </c>
      <c r="L123" s="163">
        <v>365</v>
      </c>
      <c r="M123" s="163" t="s">
        <v>38</v>
      </c>
      <c r="N123" s="174"/>
      <c r="O123" s="108">
        <f t="shared" si="1"/>
        <v>0</v>
      </c>
    </row>
    <row r="124" spans="1:15" s="27" customFormat="1" ht="38.25">
      <c r="A124" s="163" t="s">
        <v>217</v>
      </c>
      <c r="B124" s="98" t="s">
        <v>634</v>
      </c>
      <c r="C124" s="163" t="s">
        <v>411</v>
      </c>
      <c r="D124" s="163">
        <v>5</v>
      </c>
      <c r="E124" s="163" t="s">
        <v>52</v>
      </c>
      <c r="F124" s="163" t="s">
        <v>52</v>
      </c>
      <c r="G124" s="164" t="s">
        <v>635</v>
      </c>
      <c r="H124" s="163" t="s">
        <v>43</v>
      </c>
      <c r="I124" s="163">
        <v>0.45</v>
      </c>
      <c r="J124" s="163">
        <v>20</v>
      </c>
      <c r="K124" s="98">
        <v>180</v>
      </c>
      <c r="L124" s="163">
        <v>365</v>
      </c>
      <c r="M124" s="170">
        <v>4</v>
      </c>
      <c r="N124" s="174"/>
      <c r="O124" s="108">
        <f t="shared" si="1"/>
        <v>0</v>
      </c>
    </row>
    <row r="125" spans="1:15" s="27" customFormat="1" ht="38.25">
      <c r="A125" s="163" t="s">
        <v>217</v>
      </c>
      <c r="B125" s="98" t="s">
        <v>218</v>
      </c>
      <c r="C125" s="163" t="s">
        <v>169</v>
      </c>
      <c r="D125" s="163">
        <v>0.5</v>
      </c>
      <c r="E125" s="163" t="s">
        <v>52</v>
      </c>
      <c r="F125" s="163" t="s">
        <v>52</v>
      </c>
      <c r="G125" s="164" t="s">
        <v>219</v>
      </c>
      <c r="H125" s="163" t="s">
        <v>43</v>
      </c>
      <c r="I125" s="163">
        <v>0.45</v>
      </c>
      <c r="J125" s="163">
        <v>20</v>
      </c>
      <c r="K125" s="98">
        <v>162</v>
      </c>
      <c r="L125" s="163">
        <v>365</v>
      </c>
      <c r="M125" s="163" t="s">
        <v>38</v>
      </c>
      <c r="N125" s="174"/>
      <c r="O125" s="108">
        <f t="shared" si="1"/>
        <v>0</v>
      </c>
    </row>
    <row r="126" spans="1:15" s="27" customFormat="1" ht="25.5">
      <c r="A126" s="163" t="s">
        <v>217</v>
      </c>
      <c r="B126" s="98" t="s">
        <v>220</v>
      </c>
      <c r="C126" s="163" t="s">
        <v>169</v>
      </c>
      <c r="D126" s="163">
        <v>0.5</v>
      </c>
      <c r="E126" s="163" t="s">
        <v>52</v>
      </c>
      <c r="F126" s="163" t="s">
        <v>52</v>
      </c>
      <c r="G126" s="164" t="s">
        <v>221</v>
      </c>
      <c r="H126" s="163" t="s">
        <v>43</v>
      </c>
      <c r="I126" s="163">
        <v>0.45</v>
      </c>
      <c r="J126" s="163">
        <v>20</v>
      </c>
      <c r="K126" s="98">
        <v>162</v>
      </c>
      <c r="L126" s="163">
        <v>365</v>
      </c>
      <c r="M126" s="170">
        <v>2</v>
      </c>
      <c r="N126" s="174"/>
      <c r="O126" s="108">
        <f t="shared" si="1"/>
        <v>0</v>
      </c>
    </row>
    <row r="127" spans="1:15" s="27" customFormat="1" ht="38.25">
      <c r="A127" s="168" t="s">
        <v>222</v>
      </c>
      <c r="B127" s="101" t="s">
        <v>636</v>
      </c>
      <c r="C127" s="168" t="s">
        <v>431</v>
      </c>
      <c r="D127" s="168">
        <v>6</v>
      </c>
      <c r="E127" s="168" t="s">
        <v>57</v>
      </c>
      <c r="F127" s="168" t="s">
        <v>57</v>
      </c>
      <c r="G127" s="169" t="s">
        <v>637</v>
      </c>
      <c r="H127" s="168" t="s">
        <v>43</v>
      </c>
      <c r="I127" s="168">
        <v>0.45</v>
      </c>
      <c r="J127" s="168">
        <v>20</v>
      </c>
      <c r="K127" s="101">
        <v>240</v>
      </c>
      <c r="L127" s="168">
        <v>360</v>
      </c>
      <c r="M127" s="168" t="s">
        <v>38</v>
      </c>
      <c r="N127" s="174"/>
      <c r="O127" s="108">
        <f t="shared" si="1"/>
        <v>0</v>
      </c>
    </row>
    <row r="128" spans="1:15" s="27" customFormat="1" ht="25.5">
      <c r="A128" s="168" t="s">
        <v>222</v>
      </c>
      <c r="B128" s="101" t="s">
        <v>430</v>
      </c>
      <c r="C128" s="168" t="s">
        <v>431</v>
      </c>
      <c r="D128" s="168">
        <v>6</v>
      </c>
      <c r="E128" s="168" t="s">
        <v>57</v>
      </c>
      <c r="F128" s="168" t="s">
        <v>57</v>
      </c>
      <c r="G128" s="169" t="s">
        <v>432</v>
      </c>
      <c r="H128" s="168" t="s">
        <v>43</v>
      </c>
      <c r="I128" s="168">
        <v>0.45</v>
      </c>
      <c r="J128" s="168">
        <v>20</v>
      </c>
      <c r="K128" s="101">
        <v>240</v>
      </c>
      <c r="L128" s="168">
        <v>360</v>
      </c>
      <c r="M128" s="168" t="s">
        <v>38</v>
      </c>
      <c r="N128" s="174"/>
      <c r="O128" s="108">
        <f t="shared" si="1"/>
        <v>0</v>
      </c>
    </row>
    <row r="129" spans="1:15" s="27" customFormat="1" ht="25.5">
      <c r="A129" s="168" t="s">
        <v>222</v>
      </c>
      <c r="B129" s="101" t="s">
        <v>433</v>
      </c>
      <c r="C129" s="168" t="s">
        <v>431</v>
      </c>
      <c r="D129" s="168">
        <v>6</v>
      </c>
      <c r="E129" s="168" t="s">
        <v>52</v>
      </c>
      <c r="F129" s="168" t="s">
        <v>52</v>
      </c>
      <c r="G129" s="169" t="s">
        <v>434</v>
      </c>
      <c r="H129" s="168" t="s">
        <v>43</v>
      </c>
      <c r="I129" s="168">
        <v>0.45</v>
      </c>
      <c r="J129" s="168">
        <v>20</v>
      </c>
      <c r="K129" s="101">
        <v>275</v>
      </c>
      <c r="L129" s="168">
        <v>360</v>
      </c>
      <c r="M129" s="168" t="s">
        <v>38</v>
      </c>
      <c r="N129" s="174"/>
      <c r="O129" s="108">
        <f t="shared" si="1"/>
        <v>0</v>
      </c>
    </row>
    <row r="130" spans="1:15" s="27" customFormat="1" ht="25.5">
      <c r="A130" s="168" t="s">
        <v>222</v>
      </c>
      <c r="B130" s="101" t="s">
        <v>638</v>
      </c>
      <c r="C130" s="168" t="s">
        <v>431</v>
      </c>
      <c r="D130" s="168">
        <v>6</v>
      </c>
      <c r="E130" s="168" t="s">
        <v>57</v>
      </c>
      <c r="F130" s="168" t="s">
        <v>57</v>
      </c>
      <c r="G130" s="169" t="s">
        <v>639</v>
      </c>
      <c r="H130" s="168" t="s">
        <v>43</v>
      </c>
      <c r="I130" s="168">
        <v>0.45</v>
      </c>
      <c r="J130" s="168">
        <v>20</v>
      </c>
      <c r="K130" s="101">
        <v>240</v>
      </c>
      <c r="L130" s="168">
        <v>360</v>
      </c>
      <c r="M130" s="170">
        <v>14</v>
      </c>
      <c r="N130" s="174"/>
      <c r="O130" s="108">
        <f t="shared" si="1"/>
        <v>0</v>
      </c>
    </row>
    <row r="131" spans="1:15" s="27" customFormat="1" ht="38.25">
      <c r="A131" s="168" t="s">
        <v>222</v>
      </c>
      <c r="B131" s="101" t="s">
        <v>640</v>
      </c>
      <c r="C131" s="168" t="s">
        <v>431</v>
      </c>
      <c r="D131" s="168">
        <v>6</v>
      </c>
      <c r="E131" s="168" t="s">
        <v>52</v>
      </c>
      <c r="F131" s="168" t="s">
        <v>52</v>
      </c>
      <c r="G131" s="169" t="s">
        <v>641</v>
      </c>
      <c r="H131" s="168" t="s">
        <v>37</v>
      </c>
      <c r="I131" s="168">
        <v>0.33</v>
      </c>
      <c r="J131" s="168">
        <v>20</v>
      </c>
      <c r="K131" s="101">
        <v>583</v>
      </c>
      <c r="L131" s="168">
        <v>360</v>
      </c>
      <c r="M131" s="170">
        <v>5</v>
      </c>
      <c r="N131" s="174"/>
      <c r="O131" s="108">
        <f t="shared" si="1"/>
        <v>0</v>
      </c>
    </row>
    <row r="132" spans="1:15" s="27" customFormat="1" ht="25.5">
      <c r="A132" s="168" t="s">
        <v>222</v>
      </c>
      <c r="B132" s="101" t="s">
        <v>642</v>
      </c>
      <c r="C132" s="168" t="s">
        <v>431</v>
      </c>
      <c r="D132" s="168">
        <v>6</v>
      </c>
      <c r="E132" s="168" t="s">
        <v>57</v>
      </c>
      <c r="F132" s="168" t="s">
        <v>57</v>
      </c>
      <c r="G132" s="169" t="s">
        <v>643</v>
      </c>
      <c r="H132" s="168" t="s">
        <v>43</v>
      </c>
      <c r="I132" s="168">
        <v>0.45</v>
      </c>
      <c r="J132" s="168">
        <v>20</v>
      </c>
      <c r="K132" s="101">
        <v>240</v>
      </c>
      <c r="L132" s="168">
        <v>360</v>
      </c>
      <c r="M132" s="168" t="s">
        <v>38</v>
      </c>
      <c r="N132" s="174"/>
      <c r="O132" s="108">
        <f t="shared" ref="O132:O195" si="2">ROUND(N132*K132,0)</f>
        <v>0</v>
      </c>
    </row>
    <row r="133" spans="1:15" s="27" customFormat="1" ht="25.5">
      <c r="A133" s="168" t="s">
        <v>222</v>
      </c>
      <c r="B133" s="101" t="s">
        <v>439</v>
      </c>
      <c r="C133" s="168" t="s">
        <v>431</v>
      </c>
      <c r="D133" s="168">
        <v>6</v>
      </c>
      <c r="E133" s="168" t="s">
        <v>52</v>
      </c>
      <c r="F133" s="168" t="s">
        <v>52</v>
      </c>
      <c r="G133" s="169" t="s">
        <v>440</v>
      </c>
      <c r="H133" s="168" t="s">
        <v>43</v>
      </c>
      <c r="I133" s="168">
        <v>0.45</v>
      </c>
      <c r="J133" s="168">
        <v>20</v>
      </c>
      <c r="K133" s="101">
        <v>267</v>
      </c>
      <c r="L133" s="168">
        <v>360</v>
      </c>
      <c r="M133" s="168" t="s">
        <v>38</v>
      </c>
      <c r="N133" s="174"/>
      <c r="O133" s="108">
        <f t="shared" si="2"/>
        <v>0</v>
      </c>
    </row>
    <row r="134" spans="1:15" s="27" customFormat="1" ht="63.75">
      <c r="A134" s="168" t="s">
        <v>222</v>
      </c>
      <c r="B134" s="101" t="s">
        <v>441</v>
      </c>
      <c r="C134" s="168" t="s">
        <v>431</v>
      </c>
      <c r="D134" s="168">
        <v>6</v>
      </c>
      <c r="E134" s="168" t="s">
        <v>52</v>
      </c>
      <c r="F134" s="168" t="s">
        <v>52</v>
      </c>
      <c r="G134" s="169" t="s">
        <v>442</v>
      </c>
      <c r="H134" s="168" t="s">
        <v>43</v>
      </c>
      <c r="I134" s="168">
        <v>0.45</v>
      </c>
      <c r="J134" s="168">
        <v>20</v>
      </c>
      <c r="K134" s="101">
        <v>267</v>
      </c>
      <c r="L134" s="168">
        <v>360</v>
      </c>
      <c r="M134" s="168" t="s">
        <v>38</v>
      </c>
      <c r="N134" s="174"/>
      <c r="O134" s="108">
        <f t="shared" si="2"/>
        <v>0</v>
      </c>
    </row>
    <row r="135" spans="1:15" s="27" customFormat="1" ht="38.25">
      <c r="A135" s="168" t="s">
        <v>222</v>
      </c>
      <c r="B135" s="101" t="s">
        <v>644</v>
      </c>
      <c r="C135" s="168" t="s">
        <v>431</v>
      </c>
      <c r="D135" s="168">
        <v>6</v>
      </c>
      <c r="E135" s="168" t="s">
        <v>57</v>
      </c>
      <c r="F135" s="168" t="s">
        <v>57</v>
      </c>
      <c r="G135" s="169" t="s">
        <v>645</v>
      </c>
      <c r="H135" s="168" t="s">
        <v>43</v>
      </c>
      <c r="I135" s="168">
        <v>0.45</v>
      </c>
      <c r="J135" s="168">
        <v>20</v>
      </c>
      <c r="K135" s="101">
        <v>267</v>
      </c>
      <c r="L135" s="168">
        <v>360</v>
      </c>
      <c r="M135" s="170">
        <v>1</v>
      </c>
      <c r="N135" s="174"/>
      <c r="O135" s="108">
        <f t="shared" si="2"/>
        <v>0</v>
      </c>
    </row>
    <row r="136" spans="1:15" s="27" customFormat="1" ht="89.25">
      <c r="A136" s="168" t="s">
        <v>222</v>
      </c>
      <c r="B136" s="101" t="s">
        <v>646</v>
      </c>
      <c r="C136" s="168" t="s">
        <v>431</v>
      </c>
      <c r="D136" s="168">
        <v>6</v>
      </c>
      <c r="E136" s="168" t="s">
        <v>57</v>
      </c>
      <c r="F136" s="168" t="s">
        <v>57</v>
      </c>
      <c r="G136" s="169" t="s">
        <v>647</v>
      </c>
      <c r="H136" s="168" t="s">
        <v>43</v>
      </c>
      <c r="I136" s="168">
        <v>0.45</v>
      </c>
      <c r="J136" s="168">
        <v>20</v>
      </c>
      <c r="K136" s="101">
        <v>275</v>
      </c>
      <c r="L136" s="168">
        <v>360</v>
      </c>
      <c r="M136" s="168" t="s">
        <v>38</v>
      </c>
      <c r="N136" s="174"/>
      <c r="O136" s="108">
        <f t="shared" si="2"/>
        <v>0</v>
      </c>
    </row>
    <row r="137" spans="1:15" s="27" customFormat="1" ht="38.25">
      <c r="A137" s="168" t="s">
        <v>222</v>
      </c>
      <c r="B137" s="101" t="s">
        <v>648</v>
      </c>
      <c r="C137" s="168" t="s">
        <v>431</v>
      </c>
      <c r="D137" s="168">
        <v>6</v>
      </c>
      <c r="E137" s="168" t="s">
        <v>57</v>
      </c>
      <c r="F137" s="168" t="s">
        <v>57</v>
      </c>
      <c r="G137" s="169" t="s">
        <v>649</v>
      </c>
      <c r="H137" s="168" t="s">
        <v>43</v>
      </c>
      <c r="I137" s="168">
        <v>0.45</v>
      </c>
      <c r="J137" s="168">
        <v>20</v>
      </c>
      <c r="K137" s="101">
        <v>271</v>
      </c>
      <c r="L137" s="168">
        <v>360</v>
      </c>
      <c r="M137" s="170">
        <v>13</v>
      </c>
      <c r="N137" s="174"/>
      <c r="O137" s="108">
        <f t="shared" si="2"/>
        <v>0</v>
      </c>
    </row>
    <row r="138" spans="1:15" s="27" customFormat="1" ht="63.75">
      <c r="A138" s="168" t="s">
        <v>222</v>
      </c>
      <c r="B138" s="101" t="s">
        <v>650</v>
      </c>
      <c r="C138" s="168" t="s">
        <v>431</v>
      </c>
      <c r="D138" s="168">
        <v>6</v>
      </c>
      <c r="E138" s="168" t="s">
        <v>57</v>
      </c>
      <c r="F138" s="168" t="s">
        <v>57</v>
      </c>
      <c r="G138" s="169" t="s">
        <v>651</v>
      </c>
      <c r="H138" s="168" t="s">
        <v>43</v>
      </c>
      <c r="I138" s="168">
        <v>0.45</v>
      </c>
      <c r="J138" s="168">
        <v>20</v>
      </c>
      <c r="K138" s="101">
        <v>267</v>
      </c>
      <c r="L138" s="168">
        <v>360</v>
      </c>
      <c r="M138" s="168" t="s">
        <v>38</v>
      </c>
      <c r="N138" s="174"/>
      <c r="O138" s="108">
        <f t="shared" si="2"/>
        <v>0</v>
      </c>
    </row>
    <row r="139" spans="1:15" s="27" customFormat="1" ht="38.25">
      <c r="A139" s="168" t="s">
        <v>222</v>
      </c>
      <c r="B139" s="101" t="s">
        <v>652</v>
      </c>
      <c r="C139" s="168" t="s">
        <v>653</v>
      </c>
      <c r="D139" s="168">
        <v>6</v>
      </c>
      <c r="E139" s="168" t="s">
        <v>52</v>
      </c>
      <c r="F139" s="168" t="s">
        <v>52</v>
      </c>
      <c r="G139" s="169" t="s">
        <v>654</v>
      </c>
      <c r="H139" s="168" t="s">
        <v>43</v>
      </c>
      <c r="I139" s="168">
        <v>0.33</v>
      </c>
      <c r="J139" s="168">
        <v>20</v>
      </c>
      <c r="K139" s="101">
        <v>315</v>
      </c>
      <c r="L139" s="168">
        <v>360</v>
      </c>
      <c r="M139" s="170">
        <v>1</v>
      </c>
      <c r="N139" s="174"/>
      <c r="O139" s="108">
        <f t="shared" si="2"/>
        <v>0</v>
      </c>
    </row>
    <row r="140" spans="1:15" s="27" customFormat="1" ht="76.5">
      <c r="A140" s="178" t="s">
        <v>222</v>
      </c>
      <c r="B140" s="179" t="s">
        <v>655</v>
      </c>
      <c r="C140" s="178" t="s">
        <v>653</v>
      </c>
      <c r="D140" s="178">
        <v>6</v>
      </c>
      <c r="E140" s="178" t="s">
        <v>52</v>
      </c>
      <c r="F140" s="178" t="s">
        <v>52</v>
      </c>
      <c r="G140" s="169" t="s">
        <v>656</v>
      </c>
      <c r="H140" s="178" t="s">
        <v>43</v>
      </c>
      <c r="I140" s="178">
        <v>0.45</v>
      </c>
      <c r="J140" s="178">
        <v>20</v>
      </c>
      <c r="K140" s="179">
        <v>328</v>
      </c>
      <c r="L140" s="178">
        <v>360</v>
      </c>
      <c r="M140" s="180">
        <v>2</v>
      </c>
      <c r="N140" s="174"/>
      <c r="O140" s="108">
        <f t="shared" si="2"/>
        <v>0</v>
      </c>
    </row>
    <row r="141" spans="1:15" s="27" customFormat="1" ht="38.25">
      <c r="A141" s="178" t="s">
        <v>222</v>
      </c>
      <c r="B141" s="179" t="s">
        <v>657</v>
      </c>
      <c r="C141" s="178" t="s">
        <v>653</v>
      </c>
      <c r="D141" s="178">
        <v>6</v>
      </c>
      <c r="E141" s="178" t="s">
        <v>52</v>
      </c>
      <c r="F141" s="178" t="s">
        <v>52</v>
      </c>
      <c r="G141" s="169" t="s">
        <v>658</v>
      </c>
      <c r="H141" s="178" t="s">
        <v>43</v>
      </c>
      <c r="I141" s="178">
        <v>0.45</v>
      </c>
      <c r="J141" s="178">
        <v>20</v>
      </c>
      <c r="K141" s="179">
        <v>303</v>
      </c>
      <c r="L141" s="178">
        <v>360</v>
      </c>
      <c r="M141" s="178" t="s">
        <v>38</v>
      </c>
      <c r="N141" s="174"/>
      <c r="O141" s="108">
        <f t="shared" si="2"/>
        <v>0</v>
      </c>
    </row>
    <row r="142" spans="1:15" s="27" customFormat="1" ht="38.25">
      <c r="A142" s="178" t="s">
        <v>222</v>
      </c>
      <c r="B142" s="179" t="s">
        <v>659</v>
      </c>
      <c r="C142" s="178" t="s">
        <v>411</v>
      </c>
      <c r="D142" s="178">
        <v>6</v>
      </c>
      <c r="E142" s="178" t="s">
        <v>52</v>
      </c>
      <c r="F142" s="178" t="s">
        <v>52</v>
      </c>
      <c r="G142" s="169" t="s">
        <v>660</v>
      </c>
      <c r="H142" s="178" t="s">
        <v>43</v>
      </c>
      <c r="I142" s="178">
        <v>0.45</v>
      </c>
      <c r="J142" s="178">
        <v>20</v>
      </c>
      <c r="K142" s="179">
        <v>289</v>
      </c>
      <c r="L142" s="178">
        <v>360</v>
      </c>
      <c r="M142" s="178" t="s">
        <v>38</v>
      </c>
      <c r="N142" s="174"/>
      <c r="O142" s="108">
        <f t="shared" si="2"/>
        <v>0</v>
      </c>
    </row>
    <row r="143" spans="1:15" s="27" customFormat="1" ht="25.5">
      <c r="A143" s="178" t="s">
        <v>222</v>
      </c>
      <c r="B143" s="179" t="s">
        <v>661</v>
      </c>
      <c r="C143" s="178" t="s">
        <v>411</v>
      </c>
      <c r="D143" s="178">
        <v>4.5</v>
      </c>
      <c r="E143" s="178" t="s">
        <v>52</v>
      </c>
      <c r="F143" s="178" t="s">
        <v>52</v>
      </c>
      <c r="G143" s="169" t="s">
        <v>662</v>
      </c>
      <c r="H143" s="178" t="s">
        <v>43</v>
      </c>
      <c r="I143" s="178">
        <v>0.45</v>
      </c>
      <c r="J143" s="178">
        <v>20</v>
      </c>
      <c r="K143" s="179">
        <v>170</v>
      </c>
      <c r="L143" s="178">
        <v>360</v>
      </c>
      <c r="M143" s="178" t="s">
        <v>38</v>
      </c>
      <c r="N143" s="174"/>
      <c r="O143" s="108">
        <f t="shared" si="2"/>
        <v>0</v>
      </c>
    </row>
    <row r="144" spans="1:15" s="27" customFormat="1" ht="38.25">
      <c r="A144" s="178" t="s">
        <v>222</v>
      </c>
      <c r="B144" s="179" t="s">
        <v>663</v>
      </c>
      <c r="C144" s="178" t="s">
        <v>431</v>
      </c>
      <c r="D144" s="178">
        <v>6</v>
      </c>
      <c r="E144" s="178" t="s">
        <v>52</v>
      </c>
      <c r="F144" s="178" t="s">
        <v>52</v>
      </c>
      <c r="G144" s="169" t="s">
        <v>664</v>
      </c>
      <c r="H144" s="178" t="s">
        <v>43</v>
      </c>
      <c r="I144" s="178">
        <v>0.45</v>
      </c>
      <c r="J144" s="178">
        <v>20</v>
      </c>
      <c r="K144" s="179">
        <v>305</v>
      </c>
      <c r="L144" s="178">
        <v>360</v>
      </c>
      <c r="M144" s="180">
        <v>1</v>
      </c>
      <c r="N144" s="174"/>
      <c r="O144" s="108">
        <f t="shared" si="2"/>
        <v>0</v>
      </c>
    </row>
    <row r="145" spans="1:15" s="27" customFormat="1" ht="38.25">
      <c r="A145" s="178" t="s">
        <v>222</v>
      </c>
      <c r="B145" s="179" t="s">
        <v>223</v>
      </c>
      <c r="C145" s="178" t="s">
        <v>154</v>
      </c>
      <c r="D145" s="178">
        <v>0</v>
      </c>
      <c r="E145" s="178" t="s">
        <v>52</v>
      </c>
      <c r="F145" s="178" t="s">
        <v>52</v>
      </c>
      <c r="G145" s="169" t="s">
        <v>224</v>
      </c>
      <c r="H145" s="178" t="s">
        <v>43</v>
      </c>
      <c r="I145" s="178">
        <v>0.33</v>
      </c>
      <c r="J145" s="178">
        <v>20</v>
      </c>
      <c r="K145" s="179">
        <v>144</v>
      </c>
      <c r="L145" s="178">
        <v>360</v>
      </c>
      <c r="M145" s="178" t="s">
        <v>38</v>
      </c>
      <c r="N145" s="174"/>
      <c r="O145" s="108">
        <f t="shared" si="2"/>
        <v>0</v>
      </c>
    </row>
    <row r="146" spans="1:15" s="27" customFormat="1" ht="38.25">
      <c r="A146" s="178" t="s">
        <v>222</v>
      </c>
      <c r="B146" s="179" t="s">
        <v>225</v>
      </c>
      <c r="C146" s="178" t="s">
        <v>154</v>
      </c>
      <c r="D146" s="178">
        <v>0</v>
      </c>
      <c r="E146" s="178" t="s">
        <v>52</v>
      </c>
      <c r="F146" s="178" t="s">
        <v>52</v>
      </c>
      <c r="G146" s="169" t="s">
        <v>226</v>
      </c>
      <c r="H146" s="178" t="s">
        <v>43</v>
      </c>
      <c r="I146" s="178">
        <v>0.33</v>
      </c>
      <c r="J146" s="178">
        <v>20</v>
      </c>
      <c r="K146" s="179">
        <v>144</v>
      </c>
      <c r="L146" s="178">
        <v>360</v>
      </c>
      <c r="M146" s="178" t="s">
        <v>38</v>
      </c>
      <c r="N146" s="174"/>
      <c r="O146" s="108">
        <f t="shared" si="2"/>
        <v>0</v>
      </c>
    </row>
    <row r="147" spans="1:15" s="27" customFormat="1" ht="25.5">
      <c r="A147" s="178" t="s">
        <v>222</v>
      </c>
      <c r="B147" s="179" t="s">
        <v>227</v>
      </c>
      <c r="C147" s="178" t="s">
        <v>154</v>
      </c>
      <c r="D147" s="178">
        <v>0</v>
      </c>
      <c r="E147" s="178" t="s">
        <v>52</v>
      </c>
      <c r="F147" s="178" t="s">
        <v>52</v>
      </c>
      <c r="G147" s="169" t="s">
        <v>228</v>
      </c>
      <c r="H147" s="178" t="s">
        <v>43</v>
      </c>
      <c r="I147" s="178">
        <v>0.33</v>
      </c>
      <c r="J147" s="178">
        <v>20</v>
      </c>
      <c r="K147" s="179">
        <v>144</v>
      </c>
      <c r="L147" s="178">
        <v>360</v>
      </c>
      <c r="M147" s="178" t="s">
        <v>38</v>
      </c>
      <c r="N147" s="174"/>
      <c r="O147" s="108">
        <f t="shared" si="2"/>
        <v>0</v>
      </c>
    </row>
    <row r="148" spans="1:15" s="27" customFormat="1" ht="38.25">
      <c r="A148" s="178" t="s">
        <v>222</v>
      </c>
      <c r="B148" s="179" t="s">
        <v>229</v>
      </c>
      <c r="C148" s="178" t="s">
        <v>154</v>
      </c>
      <c r="D148" s="178">
        <v>0</v>
      </c>
      <c r="E148" s="178" t="s">
        <v>52</v>
      </c>
      <c r="F148" s="178" t="s">
        <v>52</v>
      </c>
      <c r="G148" s="169" t="s">
        <v>230</v>
      </c>
      <c r="H148" s="178" t="s">
        <v>43</v>
      </c>
      <c r="I148" s="178">
        <v>0.33</v>
      </c>
      <c r="J148" s="178">
        <v>20</v>
      </c>
      <c r="K148" s="179">
        <v>144</v>
      </c>
      <c r="L148" s="178">
        <v>360</v>
      </c>
      <c r="M148" s="178" t="s">
        <v>38</v>
      </c>
      <c r="N148" s="174"/>
      <c r="O148" s="108">
        <f t="shared" si="2"/>
        <v>0</v>
      </c>
    </row>
    <row r="149" spans="1:15" s="27" customFormat="1" ht="38.25">
      <c r="A149" s="178" t="s">
        <v>222</v>
      </c>
      <c r="B149" s="179" t="s">
        <v>231</v>
      </c>
      <c r="C149" s="178" t="s">
        <v>154</v>
      </c>
      <c r="D149" s="178">
        <v>0</v>
      </c>
      <c r="E149" s="178" t="s">
        <v>52</v>
      </c>
      <c r="F149" s="178" t="s">
        <v>52</v>
      </c>
      <c r="G149" s="169" t="s">
        <v>232</v>
      </c>
      <c r="H149" s="178" t="s">
        <v>43</v>
      </c>
      <c r="I149" s="178">
        <v>0.33</v>
      </c>
      <c r="J149" s="178">
        <v>20</v>
      </c>
      <c r="K149" s="179">
        <v>144</v>
      </c>
      <c r="L149" s="178">
        <v>360</v>
      </c>
      <c r="M149" s="178" t="s">
        <v>38</v>
      </c>
      <c r="N149" s="174"/>
      <c r="O149" s="108">
        <f t="shared" si="2"/>
        <v>0</v>
      </c>
    </row>
    <row r="150" spans="1:15" s="27" customFormat="1" ht="38.25">
      <c r="A150" s="178" t="s">
        <v>222</v>
      </c>
      <c r="B150" s="179" t="s">
        <v>233</v>
      </c>
      <c r="C150" s="178" t="s">
        <v>154</v>
      </c>
      <c r="D150" s="178">
        <v>0</v>
      </c>
      <c r="E150" s="178" t="s">
        <v>52</v>
      </c>
      <c r="F150" s="178" t="s">
        <v>52</v>
      </c>
      <c r="G150" s="169" t="s">
        <v>234</v>
      </c>
      <c r="H150" s="178" t="s">
        <v>43</v>
      </c>
      <c r="I150" s="178">
        <v>0.33</v>
      </c>
      <c r="J150" s="178">
        <v>20</v>
      </c>
      <c r="K150" s="179">
        <v>144</v>
      </c>
      <c r="L150" s="178">
        <v>360</v>
      </c>
      <c r="M150" s="178" t="s">
        <v>38</v>
      </c>
      <c r="N150" s="174"/>
      <c r="O150" s="108">
        <f t="shared" si="2"/>
        <v>0</v>
      </c>
    </row>
    <row r="151" spans="1:15" s="27" customFormat="1" ht="38.25">
      <c r="A151" s="181" t="s">
        <v>665</v>
      </c>
      <c r="B151" s="182" t="s">
        <v>666</v>
      </c>
      <c r="C151" s="181" t="s">
        <v>359</v>
      </c>
      <c r="D151" s="181">
        <v>6</v>
      </c>
      <c r="E151" s="181" t="s">
        <v>57</v>
      </c>
      <c r="F151" s="181" t="s">
        <v>57</v>
      </c>
      <c r="G151" s="183" t="s">
        <v>667</v>
      </c>
      <c r="H151" s="181" t="s">
        <v>37</v>
      </c>
      <c r="I151" s="181">
        <v>0.33</v>
      </c>
      <c r="J151" s="181">
        <v>12</v>
      </c>
      <c r="K151" s="182">
        <v>210</v>
      </c>
      <c r="L151" s="181">
        <v>3600</v>
      </c>
      <c r="M151" s="181" t="s">
        <v>38</v>
      </c>
      <c r="N151" s="174"/>
      <c r="O151" s="108">
        <f t="shared" si="2"/>
        <v>0</v>
      </c>
    </row>
    <row r="152" spans="1:15" s="27" customFormat="1" ht="15.75">
      <c r="A152" s="184" t="s">
        <v>235</v>
      </c>
      <c r="B152" s="30"/>
      <c r="G152" s="11"/>
      <c r="K152" s="30"/>
      <c r="N152" s="184">
        <f>SUM(N3:N151)</f>
        <v>0</v>
      </c>
      <c r="O152" s="130">
        <f>SUM(O3:O151)</f>
        <v>0</v>
      </c>
    </row>
    <row r="153" spans="1:15" s="27" customFormat="1">
      <c r="B153" s="30"/>
      <c r="G153" s="11"/>
      <c r="K153" s="30"/>
      <c r="O153" s="16">
        <f t="shared" si="2"/>
        <v>0</v>
      </c>
    </row>
    <row r="154" spans="1:15" s="27" customFormat="1">
      <c r="B154" s="30"/>
      <c r="G154" s="11"/>
      <c r="K154" s="30"/>
      <c r="O154" s="16">
        <f t="shared" si="2"/>
        <v>0</v>
      </c>
    </row>
    <row r="155" spans="1:15" s="27" customFormat="1">
      <c r="B155" s="30"/>
      <c r="G155" s="11"/>
      <c r="K155" s="30"/>
      <c r="O155" s="16">
        <f t="shared" si="2"/>
        <v>0</v>
      </c>
    </row>
    <row r="156" spans="1:15" s="27" customFormat="1">
      <c r="B156" s="30"/>
      <c r="G156" s="11"/>
      <c r="K156" s="30"/>
      <c r="O156" s="16">
        <f t="shared" si="2"/>
        <v>0</v>
      </c>
    </row>
    <row r="157" spans="1:15" s="27" customFormat="1">
      <c r="B157" s="30"/>
      <c r="G157" s="11"/>
      <c r="K157" s="30"/>
      <c r="O157" s="16">
        <f t="shared" si="2"/>
        <v>0</v>
      </c>
    </row>
    <row r="158" spans="1:15" s="27" customFormat="1">
      <c r="B158" s="30"/>
      <c r="G158" s="11"/>
      <c r="K158" s="30"/>
      <c r="O158" s="16">
        <f t="shared" si="2"/>
        <v>0</v>
      </c>
    </row>
    <row r="159" spans="1:15" s="27" customFormat="1">
      <c r="B159" s="30"/>
      <c r="G159" s="11"/>
      <c r="K159" s="30"/>
      <c r="O159" s="16">
        <f t="shared" si="2"/>
        <v>0</v>
      </c>
    </row>
    <row r="160" spans="1:15" s="27" customFormat="1">
      <c r="B160" s="30"/>
      <c r="G160" s="11"/>
      <c r="K160" s="30"/>
      <c r="O160" s="16">
        <f t="shared" si="2"/>
        <v>0</v>
      </c>
    </row>
    <row r="161" spans="2:15" s="27" customFormat="1">
      <c r="B161" s="30"/>
      <c r="G161" s="11"/>
      <c r="K161" s="30"/>
      <c r="O161" s="16">
        <f t="shared" si="2"/>
        <v>0</v>
      </c>
    </row>
    <row r="162" spans="2:15" s="27" customFormat="1">
      <c r="B162" s="30"/>
      <c r="G162" s="11"/>
      <c r="K162" s="30"/>
      <c r="O162" s="16">
        <f t="shared" si="2"/>
        <v>0</v>
      </c>
    </row>
    <row r="163" spans="2:15" s="27" customFormat="1">
      <c r="B163" s="30"/>
      <c r="G163" s="11"/>
      <c r="K163" s="30"/>
      <c r="O163" s="16">
        <f t="shared" si="2"/>
        <v>0</v>
      </c>
    </row>
    <row r="164" spans="2:15" s="27" customFormat="1">
      <c r="B164" s="30"/>
      <c r="G164" s="11"/>
      <c r="K164" s="30"/>
      <c r="O164" s="16">
        <f t="shared" si="2"/>
        <v>0</v>
      </c>
    </row>
    <row r="165" spans="2:15" s="27" customFormat="1">
      <c r="B165" s="30"/>
      <c r="G165" s="11"/>
      <c r="K165" s="30"/>
      <c r="O165" s="16">
        <f t="shared" si="2"/>
        <v>0</v>
      </c>
    </row>
    <row r="166" spans="2:15" s="27" customFormat="1">
      <c r="B166" s="30"/>
      <c r="G166" s="11"/>
      <c r="K166" s="30"/>
      <c r="O166" s="16">
        <f t="shared" si="2"/>
        <v>0</v>
      </c>
    </row>
    <row r="167" spans="2:15" s="27" customFormat="1">
      <c r="B167" s="30"/>
      <c r="G167" s="11"/>
      <c r="K167" s="30"/>
      <c r="O167" s="16">
        <f t="shared" si="2"/>
        <v>0</v>
      </c>
    </row>
    <row r="168" spans="2:15" s="27" customFormat="1">
      <c r="B168" s="30"/>
      <c r="G168" s="11"/>
      <c r="K168" s="30"/>
      <c r="O168" s="16">
        <f t="shared" si="2"/>
        <v>0</v>
      </c>
    </row>
    <row r="169" spans="2:15" s="27" customFormat="1">
      <c r="B169" s="30"/>
      <c r="G169" s="11"/>
      <c r="K169" s="30"/>
      <c r="O169" s="16">
        <f t="shared" si="2"/>
        <v>0</v>
      </c>
    </row>
    <row r="170" spans="2:15" s="27" customFormat="1">
      <c r="B170" s="30"/>
      <c r="G170" s="11"/>
      <c r="K170" s="30"/>
      <c r="O170" s="16">
        <f t="shared" si="2"/>
        <v>0</v>
      </c>
    </row>
    <row r="171" spans="2:15" s="27" customFormat="1">
      <c r="B171" s="30"/>
      <c r="G171" s="11"/>
      <c r="K171" s="30"/>
      <c r="O171" s="16">
        <f t="shared" si="2"/>
        <v>0</v>
      </c>
    </row>
    <row r="172" spans="2:15" s="27" customFormat="1">
      <c r="B172" s="30"/>
      <c r="G172" s="11"/>
      <c r="K172" s="30"/>
      <c r="O172" s="16">
        <f t="shared" si="2"/>
        <v>0</v>
      </c>
    </row>
    <row r="173" spans="2:15" s="27" customFormat="1">
      <c r="B173" s="30"/>
      <c r="G173" s="11"/>
      <c r="K173" s="30"/>
      <c r="O173" s="16">
        <f t="shared" si="2"/>
        <v>0</v>
      </c>
    </row>
    <row r="174" spans="2:15" s="27" customFormat="1">
      <c r="B174" s="30"/>
      <c r="G174" s="11"/>
      <c r="K174" s="30"/>
      <c r="O174" s="16">
        <f t="shared" si="2"/>
        <v>0</v>
      </c>
    </row>
    <row r="175" spans="2:15" s="27" customFormat="1">
      <c r="B175" s="30"/>
      <c r="G175" s="11"/>
      <c r="K175" s="30"/>
      <c r="O175" s="16">
        <f t="shared" si="2"/>
        <v>0</v>
      </c>
    </row>
    <row r="176" spans="2:15" s="27" customFormat="1">
      <c r="B176" s="30"/>
      <c r="G176" s="11"/>
      <c r="K176" s="30"/>
      <c r="O176" s="16">
        <f t="shared" si="2"/>
        <v>0</v>
      </c>
    </row>
    <row r="177" spans="2:15" s="27" customFormat="1">
      <c r="B177" s="30"/>
      <c r="G177" s="11"/>
      <c r="K177" s="30"/>
      <c r="O177" s="16">
        <f t="shared" si="2"/>
        <v>0</v>
      </c>
    </row>
    <row r="178" spans="2:15" s="27" customFormat="1">
      <c r="B178" s="30"/>
      <c r="G178" s="11"/>
      <c r="K178" s="30"/>
      <c r="O178" s="16">
        <f t="shared" si="2"/>
        <v>0</v>
      </c>
    </row>
    <row r="179" spans="2:15" s="27" customFormat="1">
      <c r="B179" s="30"/>
      <c r="G179" s="11"/>
      <c r="K179" s="30"/>
      <c r="O179" s="16">
        <f t="shared" si="2"/>
        <v>0</v>
      </c>
    </row>
    <row r="180" spans="2:15" s="27" customFormat="1">
      <c r="B180" s="30"/>
      <c r="G180" s="11"/>
      <c r="K180" s="30"/>
      <c r="O180" s="16">
        <f t="shared" si="2"/>
        <v>0</v>
      </c>
    </row>
    <row r="181" spans="2:15" s="27" customFormat="1">
      <c r="B181" s="30"/>
      <c r="G181" s="11"/>
      <c r="K181" s="30"/>
      <c r="O181" s="16">
        <f t="shared" si="2"/>
        <v>0</v>
      </c>
    </row>
    <row r="182" spans="2:15" s="27" customFormat="1">
      <c r="B182" s="30"/>
      <c r="G182" s="11"/>
      <c r="K182" s="30"/>
      <c r="O182" s="16">
        <f t="shared" si="2"/>
        <v>0</v>
      </c>
    </row>
    <row r="183" spans="2:15" s="27" customFormat="1">
      <c r="B183" s="30"/>
      <c r="G183" s="11"/>
      <c r="K183" s="30"/>
      <c r="O183" s="16">
        <f t="shared" si="2"/>
        <v>0</v>
      </c>
    </row>
    <row r="184" spans="2:15" s="27" customFormat="1">
      <c r="B184" s="30"/>
      <c r="G184" s="11"/>
      <c r="K184" s="30"/>
      <c r="O184" s="16">
        <f t="shared" si="2"/>
        <v>0</v>
      </c>
    </row>
    <row r="185" spans="2:15" s="27" customFormat="1">
      <c r="B185" s="30"/>
      <c r="G185" s="11"/>
      <c r="K185" s="30"/>
      <c r="O185" s="16">
        <f t="shared" si="2"/>
        <v>0</v>
      </c>
    </row>
    <row r="186" spans="2:15" s="27" customFormat="1">
      <c r="B186" s="30"/>
      <c r="G186" s="11"/>
      <c r="K186" s="30"/>
      <c r="O186" s="16">
        <f t="shared" si="2"/>
        <v>0</v>
      </c>
    </row>
    <row r="187" spans="2:15" s="27" customFormat="1">
      <c r="B187" s="30"/>
      <c r="G187" s="11"/>
      <c r="K187" s="30"/>
      <c r="O187" s="16">
        <f t="shared" si="2"/>
        <v>0</v>
      </c>
    </row>
    <row r="188" spans="2:15" s="27" customFormat="1">
      <c r="B188" s="30"/>
      <c r="G188" s="11"/>
      <c r="K188" s="30"/>
      <c r="O188" s="16">
        <f t="shared" si="2"/>
        <v>0</v>
      </c>
    </row>
    <row r="189" spans="2:15" s="27" customFormat="1">
      <c r="B189" s="30"/>
      <c r="G189" s="11"/>
      <c r="K189" s="30"/>
      <c r="O189" s="16">
        <f t="shared" si="2"/>
        <v>0</v>
      </c>
    </row>
    <row r="190" spans="2:15" s="27" customFormat="1">
      <c r="B190" s="30"/>
      <c r="G190" s="11"/>
      <c r="K190" s="30"/>
      <c r="O190" s="16">
        <f t="shared" si="2"/>
        <v>0</v>
      </c>
    </row>
    <row r="191" spans="2:15" s="27" customFormat="1">
      <c r="B191" s="30"/>
      <c r="G191" s="11"/>
      <c r="K191" s="30"/>
      <c r="O191" s="16">
        <f t="shared" si="2"/>
        <v>0</v>
      </c>
    </row>
    <row r="192" spans="2:15" s="27" customFormat="1">
      <c r="B192" s="30"/>
      <c r="G192" s="11"/>
      <c r="K192" s="30"/>
      <c r="O192" s="16">
        <f t="shared" si="2"/>
        <v>0</v>
      </c>
    </row>
    <row r="193" spans="2:15" s="27" customFormat="1">
      <c r="B193" s="30"/>
      <c r="G193" s="11"/>
      <c r="K193" s="30"/>
      <c r="O193" s="16">
        <f t="shared" si="2"/>
        <v>0</v>
      </c>
    </row>
    <row r="194" spans="2:15" s="27" customFormat="1">
      <c r="B194" s="30"/>
      <c r="G194" s="11"/>
      <c r="K194" s="30"/>
      <c r="O194" s="16">
        <f t="shared" si="2"/>
        <v>0</v>
      </c>
    </row>
    <row r="195" spans="2:15" s="27" customFormat="1">
      <c r="B195" s="30"/>
      <c r="G195" s="11"/>
      <c r="K195" s="30"/>
      <c r="O195" s="16">
        <f t="shared" si="2"/>
        <v>0</v>
      </c>
    </row>
    <row r="196" spans="2:15" s="27" customFormat="1">
      <c r="B196" s="30"/>
      <c r="G196" s="11"/>
      <c r="K196" s="30"/>
      <c r="O196" s="16">
        <f t="shared" ref="O196:O259" si="3">ROUND(N196*K196,0)</f>
        <v>0</v>
      </c>
    </row>
    <row r="197" spans="2:15" s="27" customFormat="1">
      <c r="B197" s="30"/>
      <c r="G197" s="11"/>
      <c r="K197" s="30"/>
      <c r="O197" s="16">
        <f t="shared" si="3"/>
        <v>0</v>
      </c>
    </row>
    <row r="198" spans="2:15" s="27" customFormat="1">
      <c r="B198" s="30"/>
      <c r="G198" s="11"/>
      <c r="K198" s="30"/>
      <c r="O198" s="16">
        <f t="shared" si="3"/>
        <v>0</v>
      </c>
    </row>
    <row r="199" spans="2:15" s="27" customFormat="1">
      <c r="B199" s="30"/>
      <c r="G199" s="11"/>
      <c r="K199" s="30"/>
      <c r="O199" s="16">
        <f t="shared" si="3"/>
        <v>0</v>
      </c>
    </row>
    <row r="200" spans="2:15" s="27" customFormat="1">
      <c r="B200" s="30"/>
      <c r="G200" s="11"/>
      <c r="K200" s="30"/>
      <c r="O200" s="16">
        <f t="shared" si="3"/>
        <v>0</v>
      </c>
    </row>
    <row r="201" spans="2:15" s="27" customFormat="1">
      <c r="B201" s="30"/>
      <c r="G201" s="11"/>
      <c r="K201" s="30"/>
      <c r="O201" s="16">
        <f t="shared" si="3"/>
        <v>0</v>
      </c>
    </row>
    <row r="202" spans="2:15" s="27" customFormat="1">
      <c r="B202" s="30"/>
      <c r="G202" s="11"/>
      <c r="K202" s="30"/>
      <c r="O202" s="16">
        <f t="shared" si="3"/>
        <v>0</v>
      </c>
    </row>
    <row r="203" spans="2:15" s="27" customFormat="1">
      <c r="B203" s="30"/>
      <c r="G203" s="11"/>
      <c r="K203" s="30"/>
      <c r="O203" s="16">
        <f t="shared" si="3"/>
        <v>0</v>
      </c>
    </row>
    <row r="204" spans="2:15" s="27" customFormat="1">
      <c r="B204" s="30"/>
      <c r="G204" s="11"/>
      <c r="K204" s="30"/>
      <c r="O204" s="16">
        <f t="shared" si="3"/>
        <v>0</v>
      </c>
    </row>
    <row r="205" spans="2:15" s="27" customFormat="1">
      <c r="B205" s="30"/>
      <c r="G205" s="11"/>
      <c r="K205" s="30"/>
      <c r="O205" s="16">
        <f t="shared" si="3"/>
        <v>0</v>
      </c>
    </row>
    <row r="206" spans="2:15" s="27" customFormat="1">
      <c r="B206" s="30"/>
      <c r="G206" s="11"/>
      <c r="K206" s="30"/>
      <c r="O206" s="16">
        <f t="shared" si="3"/>
        <v>0</v>
      </c>
    </row>
    <row r="207" spans="2:15" s="27" customFormat="1">
      <c r="B207" s="30"/>
      <c r="G207" s="11"/>
      <c r="K207" s="30"/>
      <c r="O207" s="16">
        <f t="shared" si="3"/>
        <v>0</v>
      </c>
    </row>
    <row r="208" spans="2:15" s="27" customFormat="1">
      <c r="B208" s="30"/>
      <c r="G208" s="11"/>
      <c r="K208" s="30"/>
      <c r="O208" s="16">
        <f t="shared" si="3"/>
        <v>0</v>
      </c>
    </row>
    <row r="209" spans="2:15" s="27" customFormat="1">
      <c r="B209" s="30"/>
      <c r="G209" s="11"/>
      <c r="K209" s="30"/>
      <c r="O209" s="16">
        <f t="shared" si="3"/>
        <v>0</v>
      </c>
    </row>
    <row r="210" spans="2:15" s="27" customFormat="1">
      <c r="B210" s="30"/>
      <c r="G210" s="11"/>
      <c r="K210" s="30"/>
      <c r="O210" s="16">
        <f t="shared" si="3"/>
        <v>0</v>
      </c>
    </row>
    <row r="211" spans="2:15" s="27" customFormat="1">
      <c r="B211" s="30"/>
      <c r="G211" s="11"/>
      <c r="K211" s="30"/>
      <c r="O211" s="16">
        <f t="shared" si="3"/>
        <v>0</v>
      </c>
    </row>
    <row r="212" spans="2:15" s="27" customFormat="1">
      <c r="B212" s="30"/>
      <c r="G212" s="11"/>
      <c r="K212" s="30"/>
      <c r="O212" s="16">
        <f t="shared" si="3"/>
        <v>0</v>
      </c>
    </row>
    <row r="213" spans="2:15" s="27" customFormat="1">
      <c r="B213" s="30"/>
      <c r="G213" s="11"/>
      <c r="K213" s="30"/>
      <c r="O213" s="16">
        <f t="shared" si="3"/>
        <v>0</v>
      </c>
    </row>
    <row r="214" spans="2:15" s="27" customFormat="1">
      <c r="B214" s="30"/>
      <c r="G214" s="11"/>
      <c r="K214" s="30"/>
      <c r="O214" s="16">
        <f t="shared" si="3"/>
        <v>0</v>
      </c>
    </row>
    <row r="215" spans="2:15" s="27" customFormat="1">
      <c r="B215" s="30"/>
      <c r="G215" s="11"/>
      <c r="K215" s="30"/>
      <c r="O215" s="16">
        <f t="shared" si="3"/>
        <v>0</v>
      </c>
    </row>
    <row r="216" spans="2:15" s="27" customFormat="1">
      <c r="B216" s="30"/>
      <c r="G216" s="11"/>
      <c r="K216" s="30"/>
      <c r="O216" s="16">
        <f t="shared" si="3"/>
        <v>0</v>
      </c>
    </row>
    <row r="217" spans="2:15" s="27" customFormat="1">
      <c r="B217" s="30"/>
      <c r="G217" s="11"/>
      <c r="K217" s="30"/>
      <c r="O217" s="16">
        <f t="shared" si="3"/>
        <v>0</v>
      </c>
    </row>
    <row r="218" spans="2:15" s="27" customFormat="1">
      <c r="B218" s="30"/>
      <c r="G218" s="11"/>
      <c r="K218" s="30"/>
      <c r="O218" s="16">
        <f t="shared" si="3"/>
        <v>0</v>
      </c>
    </row>
    <row r="219" spans="2:15" s="27" customFormat="1">
      <c r="B219" s="30"/>
      <c r="G219" s="11"/>
      <c r="K219" s="30"/>
      <c r="O219" s="16">
        <f t="shared" si="3"/>
        <v>0</v>
      </c>
    </row>
    <row r="220" spans="2:15" s="27" customFormat="1">
      <c r="B220" s="30"/>
      <c r="G220" s="11"/>
      <c r="K220" s="30"/>
      <c r="O220" s="16">
        <f t="shared" si="3"/>
        <v>0</v>
      </c>
    </row>
    <row r="221" spans="2:15" s="27" customFormat="1">
      <c r="B221" s="30"/>
      <c r="G221" s="11"/>
      <c r="K221" s="30"/>
      <c r="O221" s="16">
        <f t="shared" si="3"/>
        <v>0</v>
      </c>
    </row>
    <row r="222" spans="2:15" s="27" customFormat="1">
      <c r="B222" s="30"/>
      <c r="G222" s="11"/>
      <c r="K222" s="30"/>
      <c r="O222" s="16">
        <f t="shared" si="3"/>
        <v>0</v>
      </c>
    </row>
    <row r="223" spans="2:15" s="27" customFormat="1">
      <c r="B223" s="30"/>
      <c r="G223" s="11"/>
      <c r="K223" s="30"/>
      <c r="O223" s="16">
        <f t="shared" si="3"/>
        <v>0</v>
      </c>
    </row>
    <row r="224" spans="2:15" s="27" customFormat="1">
      <c r="B224" s="30"/>
      <c r="G224" s="11"/>
      <c r="K224" s="30"/>
      <c r="O224" s="16">
        <f t="shared" si="3"/>
        <v>0</v>
      </c>
    </row>
    <row r="225" spans="2:15" s="27" customFormat="1">
      <c r="B225" s="30"/>
      <c r="G225" s="11"/>
      <c r="K225" s="30"/>
      <c r="O225" s="16">
        <f t="shared" si="3"/>
        <v>0</v>
      </c>
    </row>
    <row r="226" spans="2:15" s="27" customFormat="1">
      <c r="B226" s="30"/>
      <c r="G226" s="11"/>
      <c r="K226" s="30"/>
      <c r="O226" s="16">
        <f t="shared" si="3"/>
        <v>0</v>
      </c>
    </row>
    <row r="227" spans="2:15" s="27" customFormat="1">
      <c r="B227" s="30"/>
      <c r="G227" s="11"/>
      <c r="K227" s="30"/>
      <c r="O227" s="16">
        <f t="shared" si="3"/>
        <v>0</v>
      </c>
    </row>
    <row r="228" spans="2:15" s="27" customFormat="1">
      <c r="B228" s="30"/>
      <c r="G228" s="11"/>
      <c r="K228" s="30"/>
      <c r="O228" s="16">
        <f t="shared" si="3"/>
        <v>0</v>
      </c>
    </row>
    <row r="229" spans="2:15" s="27" customFormat="1">
      <c r="B229" s="30"/>
      <c r="G229" s="11"/>
      <c r="K229" s="30"/>
      <c r="O229" s="16">
        <f t="shared" si="3"/>
        <v>0</v>
      </c>
    </row>
    <row r="230" spans="2:15" s="27" customFormat="1">
      <c r="B230" s="30"/>
      <c r="G230" s="11"/>
      <c r="K230" s="30"/>
      <c r="O230" s="16">
        <f t="shared" si="3"/>
        <v>0</v>
      </c>
    </row>
    <row r="231" spans="2:15" s="27" customFormat="1">
      <c r="B231" s="30"/>
      <c r="G231" s="11"/>
      <c r="K231" s="30"/>
      <c r="O231" s="16">
        <f t="shared" si="3"/>
        <v>0</v>
      </c>
    </row>
    <row r="232" spans="2:15" s="27" customFormat="1">
      <c r="B232" s="30"/>
      <c r="G232" s="11"/>
      <c r="K232" s="30"/>
      <c r="O232" s="16">
        <f t="shared" si="3"/>
        <v>0</v>
      </c>
    </row>
    <row r="233" spans="2:15" s="27" customFormat="1">
      <c r="B233" s="30"/>
      <c r="G233" s="11"/>
      <c r="K233" s="30"/>
      <c r="O233" s="16">
        <f t="shared" si="3"/>
        <v>0</v>
      </c>
    </row>
    <row r="234" spans="2:15" s="27" customFormat="1">
      <c r="B234" s="30"/>
      <c r="G234" s="11"/>
      <c r="K234" s="30"/>
      <c r="O234" s="16">
        <f t="shared" si="3"/>
        <v>0</v>
      </c>
    </row>
    <row r="235" spans="2:15" s="27" customFormat="1">
      <c r="B235" s="30"/>
      <c r="G235" s="11"/>
      <c r="K235" s="30"/>
      <c r="O235" s="16">
        <f t="shared" si="3"/>
        <v>0</v>
      </c>
    </row>
    <row r="236" spans="2:15" s="27" customFormat="1">
      <c r="B236" s="30"/>
      <c r="G236" s="11"/>
      <c r="K236" s="30"/>
      <c r="O236" s="16">
        <f t="shared" si="3"/>
        <v>0</v>
      </c>
    </row>
    <row r="237" spans="2:15" s="27" customFormat="1">
      <c r="B237" s="30"/>
      <c r="G237" s="11"/>
      <c r="K237" s="30"/>
      <c r="O237" s="16">
        <f t="shared" si="3"/>
        <v>0</v>
      </c>
    </row>
    <row r="238" spans="2:15" s="27" customFormat="1">
      <c r="B238" s="30"/>
      <c r="G238" s="11"/>
      <c r="K238" s="30"/>
      <c r="O238" s="16">
        <f t="shared" si="3"/>
        <v>0</v>
      </c>
    </row>
    <row r="239" spans="2:15" s="27" customFormat="1">
      <c r="B239" s="30"/>
      <c r="G239" s="11"/>
      <c r="K239" s="30"/>
      <c r="O239" s="16">
        <f t="shared" si="3"/>
        <v>0</v>
      </c>
    </row>
    <row r="240" spans="2:15" s="27" customFormat="1">
      <c r="B240" s="30"/>
      <c r="G240" s="11"/>
      <c r="K240" s="30"/>
      <c r="O240" s="16">
        <f t="shared" si="3"/>
        <v>0</v>
      </c>
    </row>
    <row r="241" spans="2:15" s="27" customFormat="1">
      <c r="B241" s="30"/>
      <c r="G241" s="11"/>
      <c r="K241" s="30"/>
      <c r="O241" s="16">
        <f t="shared" si="3"/>
        <v>0</v>
      </c>
    </row>
    <row r="242" spans="2:15" s="27" customFormat="1">
      <c r="B242" s="30"/>
      <c r="G242" s="11"/>
      <c r="K242" s="30"/>
      <c r="O242" s="16">
        <f t="shared" si="3"/>
        <v>0</v>
      </c>
    </row>
    <row r="243" spans="2:15" s="27" customFormat="1">
      <c r="B243" s="30"/>
      <c r="G243" s="11"/>
      <c r="K243" s="30"/>
      <c r="O243" s="16">
        <f t="shared" si="3"/>
        <v>0</v>
      </c>
    </row>
    <row r="244" spans="2:15" s="27" customFormat="1">
      <c r="B244" s="30"/>
      <c r="G244" s="11"/>
      <c r="K244" s="30"/>
      <c r="O244" s="16">
        <f t="shared" si="3"/>
        <v>0</v>
      </c>
    </row>
    <row r="245" spans="2:15" s="27" customFormat="1">
      <c r="B245" s="30"/>
      <c r="G245" s="11"/>
      <c r="K245" s="30"/>
      <c r="O245" s="16">
        <f t="shared" si="3"/>
        <v>0</v>
      </c>
    </row>
    <row r="246" spans="2:15" s="27" customFormat="1">
      <c r="B246" s="30"/>
      <c r="G246" s="11"/>
      <c r="K246" s="30"/>
      <c r="O246" s="16">
        <f t="shared" si="3"/>
        <v>0</v>
      </c>
    </row>
    <row r="247" spans="2:15" s="27" customFormat="1">
      <c r="B247" s="30"/>
      <c r="G247" s="11"/>
      <c r="K247" s="30"/>
      <c r="O247" s="16">
        <f t="shared" si="3"/>
        <v>0</v>
      </c>
    </row>
    <row r="248" spans="2:15" s="27" customFormat="1">
      <c r="B248" s="30"/>
      <c r="G248" s="11"/>
      <c r="K248" s="30"/>
      <c r="O248" s="16">
        <f t="shared" si="3"/>
        <v>0</v>
      </c>
    </row>
    <row r="249" spans="2:15" s="27" customFormat="1">
      <c r="B249" s="30"/>
      <c r="G249" s="11"/>
      <c r="K249" s="30"/>
      <c r="O249" s="16">
        <f t="shared" si="3"/>
        <v>0</v>
      </c>
    </row>
    <row r="250" spans="2:15" s="27" customFormat="1">
      <c r="B250" s="30"/>
      <c r="G250" s="11"/>
      <c r="K250" s="30"/>
      <c r="O250" s="16">
        <f t="shared" si="3"/>
        <v>0</v>
      </c>
    </row>
    <row r="251" spans="2:15" s="27" customFormat="1">
      <c r="B251" s="30"/>
      <c r="G251" s="11"/>
      <c r="K251" s="30"/>
      <c r="O251" s="16">
        <f t="shared" si="3"/>
        <v>0</v>
      </c>
    </row>
    <row r="252" spans="2:15" s="27" customFormat="1">
      <c r="B252" s="30"/>
      <c r="G252" s="11"/>
      <c r="K252" s="30"/>
      <c r="O252" s="16">
        <f t="shared" si="3"/>
        <v>0</v>
      </c>
    </row>
    <row r="253" spans="2:15" s="27" customFormat="1">
      <c r="B253" s="30"/>
      <c r="G253" s="11"/>
      <c r="K253" s="30"/>
      <c r="O253" s="16">
        <f t="shared" si="3"/>
        <v>0</v>
      </c>
    </row>
    <row r="254" spans="2:15" s="27" customFormat="1">
      <c r="B254" s="30"/>
      <c r="G254" s="11"/>
      <c r="K254" s="30"/>
      <c r="O254" s="16">
        <f t="shared" si="3"/>
        <v>0</v>
      </c>
    </row>
    <row r="255" spans="2:15" s="27" customFormat="1">
      <c r="B255" s="30"/>
      <c r="G255" s="11"/>
      <c r="K255" s="30"/>
      <c r="O255" s="16">
        <f t="shared" si="3"/>
        <v>0</v>
      </c>
    </row>
    <row r="256" spans="2:15" s="27" customFormat="1">
      <c r="B256" s="30"/>
      <c r="G256" s="11"/>
      <c r="K256" s="30"/>
      <c r="O256" s="16">
        <f t="shared" si="3"/>
        <v>0</v>
      </c>
    </row>
    <row r="257" spans="2:15" s="27" customFormat="1">
      <c r="B257" s="30"/>
      <c r="G257" s="11"/>
      <c r="K257" s="30"/>
      <c r="O257" s="16">
        <f t="shared" si="3"/>
        <v>0</v>
      </c>
    </row>
    <row r="258" spans="2:15" s="27" customFormat="1">
      <c r="B258" s="30"/>
      <c r="G258" s="11"/>
      <c r="K258" s="30"/>
      <c r="O258" s="16">
        <f t="shared" si="3"/>
        <v>0</v>
      </c>
    </row>
    <row r="259" spans="2:15" s="27" customFormat="1">
      <c r="B259" s="30"/>
      <c r="G259" s="11"/>
      <c r="K259" s="30"/>
      <c r="O259" s="16">
        <f t="shared" si="3"/>
        <v>0</v>
      </c>
    </row>
    <row r="260" spans="2:15" s="27" customFormat="1">
      <c r="B260" s="30"/>
      <c r="G260" s="11"/>
      <c r="K260" s="30"/>
      <c r="O260" s="16">
        <f t="shared" ref="O260:O323" si="4">ROUND(N260*K260,0)</f>
        <v>0</v>
      </c>
    </row>
    <row r="261" spans="2:15" s="27" customFormat="1">
      <c r="B261" s="30"/>
      <c r="G261" s="11"/>
      <c r="K261" s="30"/>
      <c r="O261" s="16">
        <f t="shared" si="4"/>
        <v>0</v>
      </c>
    </row>
    <row r="262" spans="2:15" s="27" customFormat="1">
      <c r="B262" s="30"/>
      <c r="G262" s="11"/>
      <c r="K262" s="30"/>
      <c r="O262" s="16">
        <f t="shared" si="4"/>
        <v>0</v>
      </c>
    </row>
    <row r="263" spans="2:15" s="27" customFormat="1">
      <c r="B263" s="30"/>
      <c r="G263" s="11"/>
      <c r="K263" s="30"/>
      <c r="O263" s="16">
        <f t="shared" si="4"/>
        <v>0</v>
      </c>
    </row>
    <row r="264" spans="2:15" s="27" customFormat="1">
      <c r="B264" s="30"/>
      <c r="G264" s="11"/>
      <c r="K264" s="30"/>
      <c r="O264" s="16">
        <f t="shared" si="4"/>
        <v>0</v>
      </c>
    </row>
    <row r="265" spans="2:15" s="27" customFormat="1">
      <c r="B265" s="30"/>
      <c r="G265" s="11"/>
      <c r="K265" s="30"/>
      <c r="O265" s="16">
        <f t="shared" si="4"/>
        <v>0</v>
      </c>
    </row>
    <row r="266" spans="2:15" s="27" customFormat="1">
      <c r="B266" s="30"/>
      <c r="G266" s="11"/>
      <c r="K266" s="30"/>
      <c r="O266" s="16">
        <f t="shared" si="4"/>
        <v>0</v>
      </c>
    </row>
    <row r="267" spans="2:15" s="27" customFormat="1">
      <c r="B267" s="30"/>
      <c r="G267" s="11"/>
      <c r="K267" s="30"/>
      <c r="O267" s="16">
        <f t="shared" si="4"/>
        <v>0</v>
      </c>
    </row>
    <row r="268" spans="2:15" s="27" customFormat="1">
      <c r="B268" s="30"/>
      <c r="G268" s="11"/>
      <c r="K268" s="30"/>
      <c r="O268" s="16">
        <f t="shared" si="4"/>
        <v>0</v>
      </c>
    </row>
    <row r="269" spans="2:15" s="27" customFormat="1">
      <c r="B269" s="30"/>
      <c r="G269" s="11"/>
      <c r="K269" s="30"/>
      <c r="O269" s="16">
        <f t="shared" si="4"/>
        <v>0</v>
      </c>
    </row>
    <row r="270" spans="2:15" s="27" customFormat="1">
      <c r="B270" s="30"/>
      <c r="G270" s="11"/>
      <c r="K270" s="30"/>
      <c r="O270" s="16">
        <f t="shared" si="4"/>
        <v>0</v>
      </c>
    </row>
    <row r="271" spans="2:15" s="27" customFormat="1">
      <c r="B271" s="30"/>
      <c r="G271" s="11"/>
      <c r="K271" s="30"/>
      <c r="O271" s="16">
        <f t="shared" si="4"/>
        <v>0</v>
      </c>
    </row>
    <row r="272" spans="2:15" s="27" customFormat="1">
      <c r="B272" s="30"/>
      <c r="G272" s="11"/>
      <c r="K272" s="30"/>
      <c r="O272" s="16">
        <f t="shared" si="4"/>
        <v>0</v>
      </c>
    </row>
    <row r="273" spans="2:15" s="27" customFormat="1">
      <c r="B273" s="30"/>
      <c r="G273" s="11"/>
      <c r="K273" s="30"/>
      <c r="O273" s="16">
        <f t="shared" si="4"/>
        <v>0</v>
      </c>
    </row>
    <row r="274" spans="2:15" s="27" customFormat="1">
      <c r="B274" s="30"/>
      <c r="G274" s="11"/>
      <c r="K274" s="30"/>
      <c r="O274" s="16">
        <f t="shared" si="4"/>
        <v>0</v>
      </c>
    </row>
    <row r="275" spans="2:15" s="27" customFormat="1">
      <c r="B275" s="30"/>
      <c r="G275" s="11"/>
      <c r="K275" s="30"/>
      <c r="O275" s="16">
        <f t="shared" si="4"/>
        <v>0</v>
      </c>
    </row>
    <row r="276" spans="2:15" s="27" customFormat="1">
      <c r="B276" s="30"/>
      <c r="G276" s="11"/>
      <c r="K276" s="30"/>
      <c r="O276" s="16">
        <f t="shared" si="4"/>
        <v>0</v>
      </c>
    </row>
    <row r="277" spans="2:15" s="27" customFormat="1">
      <c r="B277" s="30"/>
      <c r="G277" s="11"/>
      <c r="K277" s="30"/>
      <c r="O277" s="16">
        <f t="shared" si="4"/>
        <v>0</v>
      </c>
    </row>
    <row r="278" spans="2:15" s="27" customFormat="1">
      <c r="B278" s="30"/>
      <c r="G278" s="11"/>
      <c r="K278" s="30"/>
      <c r="O278" s="16">
        <f t="shared" si="4"/>
        <v>0</v>
      </c>
    </row>
    <row r="279" spans="2:15" s="27" customFormat="1">
      <c r="B279" s="30"/>
      <c r="G279" s="11"/>
      <c r="K279" s="30"/>
      <c r="O279" s="16">
        <f t="shared" si="4"/>
        <v>0</v>
      </c>
    </row>
    <row r="280" spans="2:15" s="27" customFormat="1">
      <c r="B280" s="30"/>
      <c r="G280" s="11"/>
      <c r="K280" s="30"/>
      <c r="O280" s="16">
        <f t="shared" si="4"/>
        <v>0</v>
      </c>
    </row>
    <row r="281" spans="2:15" s="27" customFormat="1">
      <c r="B281" s="30"/>
      <c r="G281" s="11"/>
      <c r="K281" s="30"/>
      <c r="O281" s="16">
        <f t="shared" si="4"/>
        <v>0</v>
      </c>
    </row>
    <row r="282" spans="2:15" s="27" customFormat="1">
      <c r="B282" s="30"/>
      <c r="G282" s="11"/>
      <c r="K282" s="30"/>
      <c r="O282" s="16">
        <f t="shared" si="4"/>
        <v>0</v>
      </c>
    </row>
    <row r="283" spans="2:15" s="27" customFormat="1">
      <c r="B283" s="30"/>
      <c r="G283" s="11"/>
      <c r="K283" s="30"/>
      <c r="O283" s="16">
        <f t="shared" si="4"/>
        <v>0</v>
      </c>
    </row>
    <row r="284" spans="2:15" s="27" customFormat="1">
      <c r="B284" s="30"/>
      <c r="G284" s="11"/>
      <c r="K284" s="30"/>
      <c r="O284" s="16">
        <f t="shared" si="4"/>
        <v>0</v>
      </c>
    </row>
    <row r="285" spans="2:15" s="27" customFormat="1">
      <c r="B285" s="30"/>
      <c r="G285" s="11"/>
      <c r="K285" s="30"/>
      <c r="O285" s="16">
        <f t="shared" si="4"/>
        <v>0</v>
      </c>
    </row>
    <row r="286" spans="2:15" s="27" customFormat="1">
      <c r="B286" s="30"/>
      <c r="G286" s="11"/>
      <c r="K286" s="30"/>
      <c r="O286" s="16">
        <f t="shared" si="4"/>
        <v>0</v>
      </c>
    </row>
    <row r="287" spans="2:15" s="27" customFormat="1">
      <c r="B287" s="30"/>
      <c r="G287" s="11"/>
      <c r="K287" s="30"/>
      <c r="O287" s="16">
        <f t="shared" si="4"/>
        <v>0</v>
      </c>
    </row>
    <row r="288" spans="2:15" s="27" customFormat="1">
      <c r="B288" s="30"/>
      <c r="G288" s="11"/>
      <c r="K288" s="30"/>
      <c r="O288" s="16">
        <f t="shared" si="4"/>
        <v>0</v>
      </c>
    </row>
    <row r="289" spans="2:15" s="27" customFormat="1">
      <c r="B289" s="30"/>
      <c r="G289" s="11"/>
      <c r="K289" s="30"/>
      <c r="O289" s="16">
        <f t="shared" si="4"/>
        <v>0</v>
      </c>
    </row>
    <row r="290" spans="2:15" s="27" customFormat="1">
      <c r="B290" s="30"/>
      <c r="G290" s="11"/>
      <c r="K290" s="30"/>
      <c r="O290" s="16">
        <f t="shared" si="4"/>
        <v>0</v>
      </c>
    </row>
    <row r="291" spans="2:15" s="27" customFormat="1">
      <c r="B291" s="30"/>
      <c r="G291" s="11"/>
      <c r="K291" s="30"/>
      <c r="O291" s="16">
        <f t="shared" si="4"/>
        <v>0</v>
      </c>
    </row>
    <row r="292" spans="2:15" s="27" customFormat="1">
      <c r="B292" s="30"/>
      <c r="G292" s="11"/>
      <c r="K292" s="30"/>
      <c r="O292" s="16">
        <f t="shared" si="4"/>
        <v>0</v>
      </c>
    </row>
    <row r="293" spans="2:15" s="27" customFormat="1">
      <c r="B293" s="30"/>
      <c r="G293" s="11"/>
      <c r="K293" s="30"/>
      <c r="O293" s="16">
        <f t="shared" si="4"/>
        <v>0</v>
      </c>
    </row>
    <row r="294" spans="2:15" s="27" customFormat="1">
      <c r="B294" s="30"/>
      <c r="G294" s="11"/>
      <c r="K294" s="30"/>
      <c r="O294" s="16">
        <f t="shared" si="4"/>
        <v>0</v>
      </c>
    </row>
    <row r="295" spans="2:15" s="27" customFormat="1">
      <c r="B295" s="30"/>
      <c r="G295" s="11"/>
      <c r="K295" s="30"/>
      <c r="O295" s="16">
        <f t="shared" si="4"/>
        <v>0</v>
      </c>
    </row>
    <row r="296" spans="2:15" s="27" customFormat="1">
      <c r="B296" s="30"/>
      <c r="G296" s="11"/>
      <c r="K296" s="30"/>
      <c r="O296" s="16">
        <f t="shared" si="4"/>
        <v>0</v>
      </c>
    </row>
    <row r="297" spans="2:15" s="27" customFormat="1">
      <c r="B297" s="30"/>
      <c r="G297" s="11"/>
      <c r="K297" s="30"/>
      <c r="O297" s="16">
        <f t="shared" si="4"/>
        <v>0</v>
      </c>
    </row>
    <row r="298" spans="2:15" s="27" customFormat="1">
      <c r="B298" s="30"/>
      <c r="G298" s="11"/>
      <c r="K298" s="30"/>
      <c r="O298" s="16">
        <f t="shared" si="4"/>
        <v>0</v>
      </c>
    </row>
    <row r="299" spans="2:15" s="27" customFormat="1">
      <c r="B299" s="30"/>
      <c r="G299" s="11"/>
      <c r="K299" s="30"/>
      <c r="O299" s="16">
        <f t="shared" si="4"/>
        <v>0</v>
      </c>
    </row>
    <row r="300" spans="2:15" s="27" customFormat="1">
      <c r="B300" s="30"/>
      <c r="G300" s="11"/>
      <c r="K300" s="30"/>
      <c r="O300" s="16">
        <f t="shared" si="4"/>
        <v>0</v>
      </c>
    </row>
    <row r="301" spans="2:15" s="27" customFormat="1">
      <c r="B301" s="30"/>
      <c r="G301" s="11"/>
      <c r="K301" s="30"/>
      <c r="O301" s="16">
        <f t="shared" si="4"/>
        <v>0</v>
      </c>
    </row>
    <row r="302" spans="2:15" s="27" customFormat="1">
      <c r="B302" s="30"/>
      <c r="G302" s="11"/>
      <c r="K302" s="30"/>
      <c r="O302" s="16">
        <f t="shared" si="4"/>
        <v>0</v>
      </c>
    </row>
    <row r="303" spans="2:15" s="27" customFormat="1">
      <c r="B303" s="30"/>
      <c r="G303" s="11"/>
      <c r="K303" s="30"/>
      <c r="O303" s="16">
        <f t="shared" si="4"/>
        <v>0</v>
      </c>
    </row>
    <row r="304" spans="2:15" s="27" customFormat="1">
      <c r="B304" s="30"/>
      <c r="G304" s="11"/>
      <c r="K304" s="30"/>
      <c r="O304" s="16">
        <f t="shared" si="4"/>
        <v>0</v>
      </c>
    </row>
    <row r="305" spans="2:15" s="27" customFormat="1">
      <c r="B305" s="30"/>
      <c r="G305" s="11"/>
      <c r="K305" s="30"/>
      <c r="O305" s="16">
        <f t="shared" si="4"/>
        <v>0</v>
      </c>
    </row>
    <row r="306" spans="2:15" s="27" customFormat="1">
      <c r="B306" s="30"/>
      <c r="G306" s="11"/>
      <c r="K306" s="30"/>
      <c r="O306" s="16">
        <f t="shared" si="4"/>
        <v>0</v>
      </c>
    </row>
    <row r="307" spans="2:15" s="27" customFormat="1">
      <c r="B307" s="30"/>
      <c r="G307" s="11"/>
      <c r="K307" s="30"/>
      <c r="O307" s="16">
        <f t="shared" si="4"/>
        <v>0</v>
      </c>
    </row>
    <row r="308" spans="2:15" s="27" customFormat="1">
      <c r="B308" s="30"/>
      <c r="G308" s="11"/>
      <c r="K308" s="30"/>
      <c r="O308" s="16">
        <f t="shared" si="4"/>
        <v>0</v>
      </c>
    </row>
    <row r="309" spans="2:15" s="27" customFormat="1">
      <c r="B309" s="30"/>
      <c r="G309" s="11"/>
      <c r="K309" s="30"/>
      <c r="O309" s="16">
        <f t="shared" si="4"/>
        <v>0</v>
      </c>
    </row>
    <row r="310" spans="2:15" s="27" customFormat="1">
      <c r="B310" s="30"/>
      <c r="G310" s="11"/>
      <c r="K310" s="30"/>
      <c r="O310" s="16">
        <f t="shared" si="4"/>
        <v>0</v>
      </c>
    </row>
    <row r="311" spans="2:15" s="27" customFormat="1">
      <c r="B311" s="30"/>
      <c r="G311" s="11"/>
      <c r="K311" s="30"/>
      <c r="O311" s="16">
        <f t="shared" si="4"/>
        <v>0</v>
      </c>
    </row>
    <row r="312" spans="2:15" s="27" customFormat="1">
      <c r="B312" s="30"/>
      <c r="G312" s="11"/>
      <c r="K312" s="30"/>
      <c r="O312" s="16">
        <f t="shared" si="4"/>
        <v>0</v>
      </c>
    </row>
    <row r="313" spans="2:15" s="27" customFormat="1">
      <c r="B313" s="30"/>
      <c r="G313" s="11"/>
      <c r="K313" s="30"/>
      <c r="O313" s="16">
        <f t="shared" si="4"/>
        <v>0</v>
      </c>
    </row>
    <row r="314" spans="2:15" s="27" customFormat="1">
      <c r="B314" s="30"/>
      <c r="G314" s="11"/>
      <c r="K314" s="30"/>
      <c r="O314" s="16">
        <f t="shared" si="4"/>
        <v>0</v>
      </c>
    </row>
    <row r="315" spans="2:15" s="27" customFormat="1">
      <c r="B315" s="30"/>
      <c r="G315" s="11"/>
      <c r="K315" s="30"/>
      <c r="O315" s="16">
        <f t="shared" si="4"/>
        <v>0</v>
      </c>
    </row>
    <row r="316" spans="2:15" s="27" customFormat="1">
      <c r="B316" s="30"/>
      <c r="G316" s="11"/>
      <c r="K316" s="30"/>
      <c r="O316" s="16">
        <f t="shared" si="4"/>
        <v>0</v>
      </c>
    </row>
    <row r="317" spans="2:15" s="27" customFormat="1">
      <c r="B317" s="30"/>
      <c r="G317" s="11"/>
      <c r="K317" s="30"/>
      <c r="O317" s="16">
        <f t="shared" si="4"/>
        <v>0</v>
      </c>
    </row>
    <row r="318" spans="2:15" s="27" customFormat="1">
      <c r="B318" s="30"/>
      <c r="G318" s="11"/>
      <c r="K318" s="30"/>
      <c r="O318" s="16">
        <f t="shared" si="4"/>
        <v>0</v>
      </c>
    </row>
    <row r="319" spans="2:15" s="27" customFormat="1">
      <c r="B319" s="30"/>
      <c r="G319" s="11"/>
      <c r="K319" s="30"/>
      <c r="O319" s="16">
        <f t="shared" si="4"/>
        <v>0</v>
      </c>
    </row>
    <row r="320" spans="2:15" s="27" customFormat="1">
      <c r="B320" s="30"/>
      <c r="G320" s="11"/>
      <c r="K320" s="30"/>
      <c r="O320" s="16">
        <f t="shared" si="4"/>
        <v>0</v>
      </c>
    </row>
    <row r="321" spans="2:15" s="27" customFormat="1">
      <c r="B321" s="30"/>
      <c r="G321" s="11"/>
      <c r="K321" s="30"/>
      <c r="O321" s="16">
        <f t="shared" si="4"/>
        <v>0</v>
      </c>
    </row>
    <row r="322" spans="2:15" s="27" customFormat="1">
      <c r="B322" s="30"/>
      <c r="G322" s="11"/>
      <c r="K322" s="30"/>
      <c r="O322" s="16">
        <f t="shared" si="4"/>
        <v>0</v>
      </c>
    </row>
    <row r="323" spans="2:15" s="27" customFormat="1">
      <c r="B323" s="30"/>
      <c r="G323" s="11"/>
      <c r="K323" s="30"/>
      <c r="O323" s="16">
        <f t="shared" si="4"/>
        <v>0</v>
      </c>
    </row>
    <row r="324" spans="2:15" s="27" customFormat="1">
      <c r="B324" s="30"/>
      <c r="G324" s="11"/>
      <c r="K324" s="30"/>
      <c r="O324" s="16">
        <f t="shared" ref="O324:O387" si="5">ROUND(N324*K324,0)</f>
        <v>0</v>
      </c>
    </row>
    <row r="325" spans="2:15" s="27" customFormat="1">
      <c r="B325" s="30"/>
      <c r="G325" s="11"/>
      <c r="K325" s="30"/>
      <c r="O325" s="16">
        <f t="shared" si="5"/>
        <v>0</v>
      </c>
    </row>
    <row r="326" spans="2:15" s="27" customFormat="1">
      <c r="B326" s="30"/>
      <c r="G326" s="11"/>
      <c r="K326" s="30"/>
      <c r="O326" s="16">
        <f t="shared" si="5"/>
        <v>0</v>
      </c>
    </row>
    <row r="327" spans="2:15" s="27" customFormat="1">
      <c r="B327" s="30"/>
      <c r="G327" s="11"/>
      <c r="K327" s="30"/>
      <c r="O327" s="16">
        <f t="shared" si="5"/>
        <v>0</v>
      </c>
    </row>
    <row r="328" spans="2:15" s="27" customFormat="1">
      <c r="B328" s="30"/>
      <c r="G328" s="11"/>
      <c r="K328" s="30"/>
      <c r="O328" s="16">
        <f t="shared" si="5"/>
        <v>0</v>
      </c>
    </row>
    <row r="329" spans="2:15" s="27" customFormat="1">
      <c r="B329" s="30"/>
      <c r="G329" s="11"/>
      <c r="K329" s="30"/>
      <c r="O329" s="16">
        <f t="shared" si="5"/>
        <v>0</v>
      </c>
    </row>
    <row r="330" spans="2:15" s="27" customFormat="1">
      <c r="B330" s="30"/>
      <c r="G330" s="11"/>
      <c r="K330" s="30"/>
      <c r="O330" s="16">
        <f t="shared" si="5"/>
        <v>0</v>
      </c>
    </row>
    <row r="331" spans="2:15" s="27" customFormat="1">
      <c r="B331" s="30"/>
      <c r="G331" s="11"/>
      <c r="K331" s="30"/>
      <c r="O331" s="16">
        <f t="shared" si="5"/>
        <v>0</v>
      </c>
    </row>
    <row r="332" spans="2:15" s="27" customFormat="1">
      <c r="B332" s="30"/>
      <c r="G332" s="11"/>
      <c r="K332" s="30"/>
      <c r="O332" s="16">
        <f t="shared" si="5"/>
        <v>0</v>
      </c>
    </row>
    <row r="333" spans="2:15" s="27" customFormat="1">
      <c r="B333" s="30"/>
      <c r="G333" s="11"/>
      <c r="K333" s="30"/>
      <c r="O333" s="16">
        <f t="shared" si="5"/>
        <v>0</v>
      </c>
    </row>
    <row r="334" spans="2:15" s="27" customFormat="1">
      <c r="B334" s="30"/>
      <c r="G334" s="11"/>
      <c r="K334" s="30"/>
      <c r="O334" s="16">
        <f t="shared" si="5"/>
        <v>0</v>
      </c>
    </row>
    <row r="335" spans="2:15" s="27" customFormat="1">
      <c r="B335" s="30"/>
      <c r="G335" s="11"/>
      <c r="K335" s="30"/>
      <c r="O335" s="16">
        <f t="shared" si="5"/>
        <v>0</v>
      </c>
    </row>
    <row r="336" spans="2:15" s="27" customFormat="1">
      <c r="B336" s="30"/>
      <c r="G336" s="11"/>
      <c r="K336" s="30"/>
      <c r="O336" s="16">
        <f t="shared" si="5"/>
        <v>0</v>
      </c>
    </row>
    <row r="337" spans="2:15" s="27" customFormat="1">
      <c r="B337" s="30"/>
      <c r="G337" s="11"/>
      <c r="K337" s="30"/>
      <c r="O337" s="16">
        <f t="shared" si="5"/>
        <v>0</v>
      </c>
    </row>
    <row r="338" spans="2:15" s="27" customFormat="1">
      <c r="B338" s="30"/>
      <c r="G338" s="11"/>
      <c r="K338" s="30"/>
      <c r="O338" s="16">
        <f t="shared" si="5"/>
        <v>0</v>
      </c>
    </row>
    <row r="339" spans="2:15" s="27" customFormat="1">
      <c r="B339" s="30"/>
      <c r="G339" s="11"/>
      <c r="K339" s="30"/>
      <c r="O339" s="16">
        <f t="shared" si="5"/>
        <v>0</v>
      </c>
    </row>
    <row r="340" spans="2:15" s="27" customFormat="1">
      <c r="B340" s="30"/>
      <c r="G340" s="11"/>
      <c r="K340" s="30"/>
      <c r="O340" s="16">
        <f t="shared" si="5"/>
        <v>0</v>
      </c>
    </row>
    <row r="341" spans="2:15" s="27" customFormat="1">
      <c r="B341" s="30"/>
      <c r="G341" s="11"/>
      <c r="K341" s="30"/>
      <c r="O341" s="16">
        <f t="shared" si="5"/>
        <v>0</v>
      </c>
    </row>
    <row r="342" spans="2:15" s="27" customFormat="1">
      <c r="B342" s="30"/>
      <c r="G342" s="11"/>
      <c r="K342" s="30"/>
      <c r="O342" s="16">
        <f t="shared" si="5"/>
        <v>0</v>
      </c>
    </row>
    <row r="343" spans="2:15" s="27" customFormat="1">
      <c r="B343" s="30"/>
      <c r="G343" s="11"/>
      <c r="K343" s="30"/>
      <c r="O343" s="16">
        <f t="shared" si="5"/>
        <v>0</v>
      </c>
    </row>
    <row r="344" spans="2:15" s="27" customFormat="1">
      <c r="B344" s="30"/>
      <c r="G344" s="11"/>
      <c r="K344" s="30"/>
      <c r="O344" s="16">
        <f t="shared" si="5"/>
        <v>0</v>
      </c>
    </row>
    <row r="345" spans="2:15" s="27" customFormat="1">
      <c r="B345" s="30"/>
      <c r="G345" s="11"/>
      <c r="K345" s="30"/>
      <c r="O345" s="16">
        <f t="shared" si="5"/>
        <v>0</v>
      </c>
    </row>
    <row r="346" spans="2:15" s="27" customFormat="1">
      <c r="B346" s="30"/>
      <c r="G346" s="11"/>
      <c r="K346" s="30"/>
      <c r="O346" s="16">
        <f t="shared" si="5"/>
        <v>0</v>
      </c>
    </row>
    <row r="347" spans="2:15" s="27" customFormat="1">
      <c r="B347" s="30"/>
      <c r="G347" s="11"/>
      <c r="K347" s="30"/>
      <c r="O347" s="16">
        <f t="shared" si="5"/>
        <v>0</v>
      </c>
    </row>
    <row r="348" spans="2:15" s="27" customFormat="1">
      <c r="B348" s="30"/>
      <c r="G348" s="11"/>
      <c r="K348" s="30"/>
      <c r="O348" s="16">
        <f t="shared" si="5"/>
        <v>0</v>
      </c>
    </row>
    <row r="349" spans="2:15" s="27" customFormat="1">
      <c r="B349" s="30"/>
      <c r="G349" s="11"/>
      <c r="K349" s="30"/>
      <c r="O349" s="16">
        <f t="shared" si="5"/>
        <v>0</v>
      </c>
    </row>
    <row r="350" spans="2:15" s="27" customFormat="1">
      <c r="B350" s="30"/>
      <c r="G350" s="11"/>
      <c r="K350" s="30"/>
      <c r="O350" s="16">
        <f t="shared" si="5"/>
        <v>0</v>
      </c>
    </row>
    <row r="351" spans="2:15" s="27" customFormat="1">
      <c r="B351" s="30"/>
      <c r="G351" s="11"/>
      <c r="K351" s="30"/>
      <c r="O351" s="16">
        <f t="shared" si="5"/>
        <v>0</v>
      </c>
    </row>
    <row r="352" spans="2:15" s="27" customFormat="1">
      <c r="B352" s="30"/>
      <c r="G352" s="11"/>
      <c r="K352" s="30"/>
      <c r="O352" s="16">
        <f t="shared" si="5"/>
        <v>0</v>
      </c>
    </row>
    <row r="353" spans="2:15" s="27" customFormat="1">
      <c r="B353" s="30"/>
      <c r="G353" s="11"/>
      <c r="K353" s="30"/>
      <c r="O353" s="16">
        <f t="shared" si="5"/>
        <v>0</v>
      </c>
    </row>
    <row r="354" spans="2:15" s="27" customFormat="1">
      <c r="B354" s="30"/>
      <c r="G354" s="11"/>
      <c r="K354" s="30"/>
      <c r="O354" s="16">
        <f t="shared" si="5"/>
        <v>0</v>
      </c>
    </row>
    <row r="355" spans="2:15" s="27" customFormat="1">
      <c r="B355" s="30"/>
      <c r="G355" s="11"/>
      <c r="K355" s="30"/>
      <c r="O355" s="16">
        <f t="shared" si="5"/>
        <v>0</v>
      </c>
    </row>
    <row r="356" spans="2:15" s="27" customFormat="1">
      <c r="B356" s="30"/>
      <c r="G356" s="11"/>
      <c r="K356" s="30"/>
      <c r="O356" s="16">
        <f t="shared" si="5"/>
        <v>0</v>
      </c>
    </row>
    <row r="357" spans="2:15" s="27" customFormat="1">
      <c r="B357" s="30"/>
      <c r="G357" s="11"/>
      <c r="K357" s="30"/>
      <c r="O357" s="16">
        <f t="shared" si="5"/>
        <v>0</v>
      </c>
    </row>
    <row r="358" spans="2:15" s="27" customFormat="1">
      <c r="B358" s="30"/>
      <c r="G358" s="11"/>
      <c r="K358" s="30"/>
      <c r="O358" s="16">
        <f t="shared" si="5"/>
        <v>0</v>
      </c>
    </row>
    <row r="359" spans="2:15" s="27" customFormat="1">
      <c r="B359" s="30"/>
      <c r="G359" s="11"/>
      <c r="K359" s="30"/>
      <c r="O359" s="16">
        <f t="shared" si="5"/>
        <v>0</v>
      </c>
    </row>
    <row r="360" spans="2:15" s="27" customFormat="1">
      <c r="B360" s="30"/>
      <c r="G360" s="11"/>
      <c r="K360" s="30"/>
      <c r="O360" s="16">
        <f t="shared" si="5"/>
        <v>0</v>
      </c>
    </row>
    <row r="361" spans="2:15" s="27" customFormat="1">
      <c r="B361" s="30"/>
      <c r="G361" s="11"/>
      <c r="K361" s="30"/>
      <c r="O361" s="16">
        <f t="shared" si="5"/>
        <v>0</v>
      </c>
    </row>
    <row r="362" spans="2:15" s="27" customFormat="1">
      <c r="B362" s="30"/>
      <c r="G362" s="11"/>
      <c r="K362" s="30"/>
      <c r="O362" s="16">
        <f t="shared" si="5"/>
        <v>0</v>
      </c>
    </row>
    <row r="363" spans="2:15" s="27" customFormat="1">
      <c r="B363" s="30"/>
      <c r="G363" s="11"/>
      <c r="K363" s="30"/>
      <c r="O363" s="16">
        <f t="shared" si="5"/>
        <v>0</v>
      </c>
    </row>
    <row r="364" spans="2:15" s="27" customFormat="1">
      <c r="B364" s="30"/>
      <c r="G364" s="11"/>
      <c r="K364" s="30"/>
      <c r="O364" s="16">
        <f t="shared" si="5"/>
        <v>0</v>
      </c>
    </row>
    <row r="365" spans="2:15" s="27" customFormat="1">
      <c r="B365" s="30"/>
      <c r="G365" s="11"/>
      <c r="K365" s="30"/>
      <c r="O365" s="16">
        <f t="shared" si="5"/>
        <v>0</v>
      </c>
    </row>
    <row r="366" spans="2:15" s="27" customFormat="1">
      <c r="B366" s="30"/>
      <c r="G366" s="11"/>
      <c r="K366" s="30"/>
      <c r="O366" s="16">
        <f t="shared" si="5"/>
        <v>0</v>
      </c>
    </row>
    <row r="367" spans="2:15" s="27" customFormat="1">
      <c r="B367" s="30"/>
      <c r="G367" s="11"/>
      <c r="K367" s="30"/>
      <c r="O367" s="16">
        <f t="shared" si="5"/>
        <v>0</v>
      </c>
    </row>
    <row r="368" spans="2:15" s="27" customFormat="1">
      <c r="B368" s="30"/>
      <c r="G368" s="11"/>
      <c r="K368" s="30"/>
      <c r="O368" s="16">
        <f t="shared" si="5"/>
        <v>0</v>
      </c>
    </row>
    <row r="369" spans="2:15" s="27" customFormat="1">
      <c r="B369" s="30"/>
      <c r="G369" s="11"/>
      <c r="K369" s="30"/>
      <c r="O369" s="16">
        <f t="shared" si="5"/>
        <v>0</v>
      </c>
    </row>
    <row r="370" spans="2:15" s="27" customFormat="1">
      <c r="B370" s="30"/>
      <c r="G370" s="11"/>
      <c r="K370" s="30"/>
      <c r="O370" s="16">
        <f t="shared" si="5"/>
        <v>0</v>
      </c>
    </row>
    <row r="371" spans="2:15" s="27" customFormat="1">
      <c r="B371" s="30"/>
      <c r="G371" s="11"/>
      <c r="K371" s="30"/>
      <c r="O371" s="16">
        <f t="shared" si="5"/>
        <v>0</v>
      </c>
    </row>
    <row r="372" spans="2:15" s="27" customFormat="1">
      <c r="B372" s="30"/>
      <c r="G372" s="11"/>
      <c r="K372" s="30"/>
      <c r="O372" s="16">
        <f t="shared" si="5"/>
        <v>0</v>
      </c>
    </row>
    <row r="373" spans="2:15" s="27" customFormat="1">
      <c r="B373" s="30"/>
      <c r="G373" s="11"/>
      <c r="K373" s="30"/>
      <c r="O373" s="16">
        <f t="shared" si="5"/>
        <v>0</v>
      </c>
    </row>
    <row r="374" spans="2:15" s="27" customFormat="1">
      <c r="B374" s="30"/>
      <c r="G374" s="11"/>
      <c r="K374" s="30"/>
      <c r="O374" s="16">
        <f t="shared" si="5"/>
        <v>0</v>
      </c>
    </row>
    <row r="375" spans="2:15" s="27" customFormat="1">
      <c r="B375" s="30"/>
      <c r="G375" s="11"/>
      <c r="K375" s="30"/>
      <c r="O375" s="16">
        <f t="shared" si="5"/>
        <v>0</v>
      </c>
    </row>
    <row r="376" spans="2:15" s="27" customFormat="1">
      <c r="B376" s="30"/>
      <c r="G376" s="11"/>
      <c r="K376" s="30"/>
      <c r="O376" s="16">
        <f t="shared" si="5"/>
        <v>0</v>
      </c>
    </row>
    <row r="377" spans="2:15" s="27" customFormat="1">
      <c r="B377" s="30"/>
      <c r="G377" s="11"/>
      <c r="K377" s="30"/>
      <c r="O377" s="16">
        <f t="shared" si="5"/>
        <v>0</v>
      </c>
    </row>
    <row r="378" spans="2:15" s="27" customFormat="1">
      <c r="B378" s="30"/>
      <c r="G378" s="11"/>
      <c r="K378" s="30"/>
      <c r="O378" s="16">
        <f t="shared" si="5"/>
        <v>0</v>
      </c>
    </row>
    <row r="379" spans="2:15" s="27" customFormat="1">
      <c r="B379" s="30"/>
      <c r="G379" s="11"/>
      <c r="K379" s="30"/>
      <c r="O379" s="16">
        <f t="shared" si="5"/>
        <v>0</v>
      </c>
    </row>
    <row r="380" spans="2:15" s="27" customFormat="1">
      <c r="B380" s="30"/>
      <c r="G380" s="11"/>
      <c r="K380" s="30"/>
      <c r="O380" s="16">
        <f t="shared" si="5"/>
        <v>0</v>
      </c>
    </row>
    <row r="381" spans="2:15" s="27" customFormat="1">
      <c r="B381" s="30"/>
      <c r="G381" s="11"/>
      <c r="K381" s="30"/>
      <c r="O381" s="16">
        <f t="shared" si="5"/>
        <v>0</v>
      </c>
    </row>
    <row r="382" spans="2:15" s="27" customFormat="1">
      <c r="B382" s="30"/>
      <c r="G382" s="11"/>
      <c r="K382" s="30"/>
      <c r="O382" s="16">
        <f t="shared" si="5"/>
        <v>0</v>
      </c>
    </row>
    <row r="383" spans="2:15" s="27" customFormat="1">
      <c r="B383" s="30"/>
      <c r="G383" s="11"/>
      <c r="K383" s="30"/>
      <c r="O383" s="16">
        <f t="shared" si="5"/>
        <v>0</v>
      </c>
    </row>
    <row r="384" spans="2:15" s="27" customFormat="1">
      <c r="B384" s="30"/>
      <c r="G384" s="11"/>
      <c r="K384" s="30"/>
      <c r="O384" s="16">
        <f t="shared" si="5"/>
        <v>0</v>
      </c>
    </row>
    <row r="385" spans="2:15" s="27" customFormat="1">
      <c r="B385" s="30"/>
      <c r="G385" s="11"/>
      <c r="K385" s="30"/>
      <c r="O385" s="16">
        <f t="shared" si="5"/>
        <v>0</v>
      </c>
    </row>
    <row r="386" spans="2:15" s="27" customFormat="1">
      <c r="B386" s="30"/>
      <c r="G386" s="11"/>
      <c r="K386" s="30"/>
      <c r="O386" s="16">
        <f t="shared" si="5"/>
        <v>0</v>
      </c>
    </row>
    <row r="387" spans="2:15" s="27" customFormat="1">
      <c r="B387" s="30"/>
      <c r="G387" s="11"/>
      <c r="K387" s="30"/>
      <c r="O387" s="16">
        <f t="shared" si="5"/>
        <v>0</v>
      </c>
    </row>
    <row r="388" spans="2:15" s="27" customFormat="1">
      <c r="B388" s="30"/>
      <c r="G388" s="11"/>
      <c r="K388" s="30"/>
      <c r="O388" s="16">
        <f t="shared" ref="O388:O451" si="6">ROUND(N388*K388,0)</f>
        <v>0</v>
      </c>
    </row>
    <row r="389" spans="2:15" s="27" customFormat="1">
      <c r="B389" s="30"/>
      <c r="G389" s="11"/>
      <c r="K389" s="30"/>
      <c r="O389" s="16">
        <f t="shared" si="6"/>
        <v>0</v>
      </c>
    </row>
    <row r="390" spans="2:15" s="27" customFormat="1">
      <c r="B390" s="30"/>
      <c r="G390" s="11"/>
      <c r="K390" s="30"/>
      <c r="O390" s="16">
        <f t="shared" si="6"/>
        <v>0</v>
      </c>
    </row>
    <row r="391" spans="2:15" s="27" customFormat="1">
      <c r="B391" s="30"/>
      <c r="G391" s="11"/>
      <c r="K391" s="30"/>
      <c r="O391" s="16">
        <f t="shared" si="6"/>
        <v>0</v>
      </c>
    </row>
    <row r="392" spans="2:15" s="27" customFormat="1">
      <c r="B392" s="30"/>
      <c r="G392" s="11"/>
      <c r="K392" s="30"/>
      <c r="O392" s="16">
        <f t="shared" si="6"/>
        <v>0</v>
      </c>
    </row>
    <row r="393" spans="2:15" s="27" customFormat="1">
      <c r="B393" s="30"/>
      <c r="G393" s="11"/>
      <c r="K393" s="30"/>
      <c r="O393" s="16">
        <f t="shared" si="6"/>
        <v>0</v>
      </c>
    </row>
    <row r="394" spans="2:15" s="27" customFormat="1">
      <c r="B394" s="30"/>
      <c r="G394" s="11"/>
      <c r="K394" s="30"/>
      <c r="O394" s="16">
        <f t="shared" si="6"/>
        <v>0</v>
      </c>
    </row>
    <row r="395" spans="2:15" s="27" customFormat="1">
      <c r="B395" s="30"/>
      <c r="G395" s="11"/>
      <c r="K395" s="30"/>
      <c r="O395" s="16">
        <f t="shared" si="6"/>
        <v>0</v>
      </c>
    </row>
    <row r="396" spans="2:15" s="27" customFormat="1">
      <c r="B396" s="30"/>
      <c r="G396" s="11"/>
      <c r="K396" s="30"/>
      <c r="O396" s="16">
        <f t="shared" si="6"/>
        <v>0</v>
      </c>
    </row>
    <row r="397" spans="2:15" s="27" customFormat="1">
      <c r="B397" s="30"/>
      <c r="G397" s="11"/>
      <c r="K397" s="30"/>
      <c r="O397" s="16">
        <f t="shared" si="6"/>
        <v>0</v>
      </c>
    </row>
    <row r="398" spans="2:15" s="27" customFormat="1">
      <c r="B398" s="30"/>
      <c r="G398" s="11"/>
      <c r="K398" s="30"/>
      <c r="O398" s="16">
        <f t="shared" si="6"/>
        <v>0</v>
      </c>
    </row>
    <row r="399" spans="2:15" s="27" customFormat="1">
      <c r="B399" s="30"/>
      <c r="G399" s="11"/>
      <c r="K399" s="30"/>
      <c r="O399" s="16">
        <f t="shared" si="6"/>
        <v>0</v>
      </c>
    </row>
    <row r="400" spans="2:15" s="27" customFormat="1">
      <c r="B400" s="30"/>
      <c r="G400" s="11"/>
      <c r="K400" s="30"/>
      <c r="O400" s="16">
        <f t="shared" si="6"/>
        <v>0</v>
      </c>
    </row>
    <row r="401" spans="2:15" s="27" customFormat="1">
      <c r="B401" s="30"/>
      <c r="G401" s="11"/>
      <c r="K401" s="30"/>
      <c r="O401" s="16">
        <f t="shared" si="6"/>
        <v>0</v>
      </c>
    </row>
    <row r="402" spans="2:15" s="27" customFormat="1">
      <c r="B402" s="30"/>
      <c r="G402" s="11"/>
      <c r="K402" s="30"/>
      <c r="O402" s="16">
        <f t="shared" si="6"/>
        <v>0</v>
      </c>
    </row>
    <row r="403" spans="2:15" s="27" customFormat="1">
      <c r="B403" s="30"/>
      <c r="G403" s="11"/>
      <c r="K403" s="30"/>
      <c r="O403" s="16">
        <f t="shared" si="6"/>
        <v>0</v>
      </c>
    </row>
    <row r="404" spans="2:15" s="27" customFormat="1">
      <c r="B404" s="30"/>
      <c r="G404" s="11"/>
      <c r="K404" s="30"/>
      <c r="O404" s="16">
        <f t="shared" si="6"/>
        <v>0</v>
      </c>
    </row>
    <row r="405" spans="2:15" s="27" customFormat="1">
      <c r="B405" s="30"/>
      <c r="G405" s="11"/>
      <c r="K405" s="30"/>
      <c r="O405" s="16">
        <f t="shared" si="6"/>
        <v>0</v>
      </c>
    </row>
    <row r="406" spans="2:15" s="27" customFormat="1">
      <c r="B406" s="30"/>
      <c r="G406" s="11"/>
      <c r="K406" s="30"/>
      <c r="O406" s="16">
        <f t="shared" si="6"/>
        <v>0</v>
      </c>
    </row>
    <row r="407" spans="2:15" s="27" customFormat="1">
      <c r="B407" s="30"/>
      <c r="G407" s="11"/>
      <c r="K407" s="30"/>
      <c r="O407" s="16">
        <f t="shared" si="6"/>
        <v>0</v>
      </c>
    </row>
    <row r="408" spans="2:15" s="27" customFormat="1">
      <c r="B408" s="30"/>
      <c r="G408" s="11"/>
      <c r="K408" s="30"/>
      <c r="O408" s="16">
        <f t="shared" si="6"/>
        <v>0</v>
      </c>
    </row>
    <row r="409" spans="2:15" s="27" customFormat="1">
      <c r="B409" s="30"/>
      <c r="G409" s="11"/>
      <c r="K409" s="30"/>
      <c r="O409" s="16">
        <f t="shared" si="6"/>
        <v>0</v>
      </c>
    </row>
    <row r="410" spans="2:15" s="27" customFormat="1">
      <c r="B410" s="30"/>
      <c r="G410" s="11"/>
      <c r="K410" s="30"/>
      <c r="O410" s="16">
        <f t="shared" si="6"/>
        <v>0</v>
      </c>
    </row>
    <row r="411" spans="2:15" s="27" customFormat="1">
      <c r="B411" s="30"/>
      <c r="G411" s="11"/>
      <c r="K411" s="30"/>
      <c r="O411" s="16">
        <f t="shared" si="6"/>
        <v>0</v>
      </c>
    </row>
    <row r="412" spans="2:15" s="27" customFormat="1">
      <c r="B412" s="30"/>
      <c r="G412" s="11"/>
      <c r="K412" s="30"/>
      <c r="O412" s="16">
        <f t="shared" si="6"/>
        <v>0</v>
      </c>
    </row>
    <row r="413" spans="2:15" s="27" customFormat="1">
      <c r="B413" s="30"/>
      <c r="G413" s="11"/>
      <c r="K413" s="30"/>
      <c r="O413" s="16">
        <f t="shared" si="6"/>
        <v>0</v>
      </c>
    </row>
    <row r="414" spans="2:15" s="27" customFormat="1">
      <c r="B414" s="30"/>
      <c r="G414" s="11"/>
      <c r="K414" s="30"/>
      <c r="O414" s="16">
        <f t="shared" si="6"/>
        <v>0</v>
      </c>
    </row>
    <row r="415" spans="2:15" s="27" customFormat="1">
      <c r="B415" s="30"/>
      <c r="G415" s="11"/>
      <c r="K415" s="30"/>
      <c r="O415" s="16">
        <f t="shared" si="6"/>
        <v>0</v>
      </c>
    </row>
    <row r="416" spans="2:15" s="27" customFormat="1">
      <c r="B416" s="30"/>
      <c r="G416" s="11"/>
      <c r="K416" s="30"/>
      <c r="O416" s="16">
        <f t="shared" si="6"/>
        <v>0</v>
      </c>
    </row>
    <row r="417" spans="2:15" s="27" customFormat="1">
      <c r="B417" s="30"/>
      <c r="G417" s="11"/>
      <c r="K417" s="30"/>
      <c r="O417" s="16">
        <f t="shared" si="6"/>
        <v>0</v>
      </c>
    </row>
    <row r="418" spans="2:15" s="27" customFormat="1">
      <c r="B418" s="30"/>
      <c r="G418" s="11"/>
      <c r="K418" s="30"/>
      <c r="O418" s="16">
        <f t="shared" si="6"/>
        <v>0</v>
      </c>
    </row>
    <row r="419" spans="2:15" s="27" customFormat="1">
      <c r="B419" s="30"/>
      <c r="G419" s="11"/>
      <c r="K419" s="30"/>
      <c r="O419" s="16">
        <f t="shared" si="6"/>
        <v>0</v>
      </c>
    </row>
    <row r="420" spans="2:15" s="27" customFormat="1">
      <c r="B420" s="30"/>
      <c r="G420" s="11"/>
      <c r="K420" s="30"/>
      <c r="O420" s="16">
        <f t="shared" si="6"/>
        <v>0</v>
      </c>
    </row>
    <row r="421" spans="2:15" s="27" customFormat="1">
      <c r="B421" s="30"/>
      <c r="G421" s="11"/>
      <c r="K421" s="30"/>
      <c r="O421" s="16">
        <f t="shared" si="6"/>
        <v>0</v>
      </c>
    </row>
    <row r="422" spans="2:15" s="27" customFormat="1">
      <c r="B422" s="30"/>
      <c r="G422" s="11"/>
      <c r="K422" s="30"/>
      <c r="O422" s="16">
        <f t="shared" si="6"/>
        <v>0</v>
      </c>
    </row>
    <row r="423" spans="2:15" s="27" customFormat="1">
      <c r="B423" s="30"/>
      <c r="G423" s="11"/>
      <c r="K423" s="30"/>
      <c r="O423" s="16">
        <f t="shared" si="6"/>
        <v>0</v>
      </c>
    </row>
    <row r="424" spans="2:15" s="27" customFormat="1">
      <c r="B424" s="30"/>
      <c r="G424" s="11"/>
      <c r="K424" s="30"/>
      <c r="O424" s="16">
        <f t="shared" si="6"/>
        <v>0</v>
      </c>
    </row>
    <row r="425" spans="2:15" s="27" customFormat="1">
      <c r="B425" s="30"/>
      <c r="G425" s="11"/>
      <c r="K425" s="30"/>
      <c r="O425" s="16">
        <f t="shared" si="6"/>
        <v>0</v>
      </c>
    </row>
    <row r="426" spans="2:15" s="27" customFormat="1">
      <c r="B426" s="30"/>
      <c r="G426" s="11"/>
      <c r="K426" s="30"/>
      <c r="O426" s="16">
        <f t="shared" si="6"/>
        <v>0</v>
      </c>
    </row>
    <row r="427" spans="2:15" s="27" customFormat="1">
      <c r="B427" s="30"/>
      <c r="G427" s="11"/>
      <c r="K427" s="30"/>
      <c r="O427" s="16">
        <f t="shared" si="6"/>
        <v>0</v>
      </c>
    </row>
    <row r="428" spans="2:15" s="27" customFormat="1">
      <c r="B428" s="30"/>
      <c r="G428" s="11"/>
      <c r="K428" s="30"/>
      <c r="O428" s="16">
        <f t="shared" si="6"/>
        <v>0</v>
      </c>
    </row>
    <row r="429" spans="2:15" s="27" customFormat="1">
      <c r="B429" s="30"/>
      <c r="G429" s="11"/>
      <c r="K429" s="30"/>
      <c r="O429" s="16">
        <f t="shared" si="6"/>
        <v>0</v>
      </c>
    </row>
    <row r="430" spans="2:15" s="27" customFormat="1">
      <c r="B430" s="30"/>
      <c r="G430" s="11"/>
      <c r="K430" s="30"/>
      <c r="O430" s="16">
        <f t="shared" si="6"/>
        <v>0</v>
      </c>
    </row>
    <row r="431" spans="2:15" s="27" customFormat="1">
      <c r="B431" s="30"/>
      <c r="G431" s="11"/>
      <c r="K431" s="30"/>
      <c r="O431" s="16">
        <f t="shared" si="6"/>
        <v>0</v>
      </c>
    </row>
    <row r="432" spans="2:15" s="27" customFormat="1">
      <c r="B432" s="30"/>
      <c r="G432" s="11"/>
      <c r="K432" s="30"/>
      <c r="O432" s="16">
        <f t="shared" si="6"/>
        <v>0</v>
      </c>
    </row>
    <row r="433" spans="2:15" s="27" customFormat="1">
      <c r="B433" s="30"/>
      <c r="G433" s="11"/>
      <c r="K433" s="30"/>
      <c r="O433" s="16">
        <f t="shared" si="6"/>
        <v>0</v>
      </c>
    </row>
    <row r="434" spans="2:15" s="27" customFormat="1">
      <c r="B434" s="30"/>
      <c r="G434" s="11"/>
      <c r="K434" s="30"/>
      <c r="O434" s="16">
        <f t="shared" si="6"/>
        <v>0</v>
      </c>
    </row>
    <row r="435" spans="2:15" s="27" customFormat="1">
      <c r="B435" s="30"/>
      <c r="G435" s="11"/>
      <c r="K435" s="30"/>
      <c r="O435" s="16">
        <f t="shared" si="6"/>
        <v>0</v>
      </c>
    </row>
    <row r="436" spans="2:15" s="27" customFormat="1">
      <c r="B436" s="30"/>
      <c r="G436" s="11"/>
      <c r="K436" s="30"/>
      <c r="O436" s="16">
        <f t="shared" si="6"/>
        <v>0</v>
      </c>
    </row>
    <row r="437" spans="2:15" s="27" customFormat="1">
      <c r="B437" s="30"/>
      <c r="G437" s="11"/>
      <c r="K437" s="30"/>
      <c r="O437" s="16">
        <f t="shared" si="6"/>
        <v>0</v>
      </c>
    </row>
    <row r="438" spans="2:15" s="27" customFormat="1">
      <c r="B438" s="30"/>
      <c r="G438" s="11"/>
      <c r="K438" s="30"/>
      <c r="O438" s="16">
        <f t="shared" si="6"/>
        <v>0</v>
      </c>
    </row>
    <row r="439" spans="2:15" s="27" customFormat="1">
      <c r="B439" s="30"/>
      <c r="G439" s="11"/>
      <c r="K439" s="30"/>
      <c r="O439" s="16">
        <f t="shared" si="6"/>
        <v>0</v>
      </c>
    </row>
    <row r="440" spans="2:15" s="27" customFormat="1">
      <c r="B440" s="30"/>
      <c r="G440" s="11"/>
      <c r="K440" s="30"/>
      <c r="O440" s="16">
        <f t="shared" si="6"/>
        <v>0</v>
      </c>
    </row>
    <row r="441" spans="2:15" s="27" customFormat="1">
      <c r="B441" s="30"/>
      <c r="G441" s="11"/>
      <c r="K441" s="30"/>
      <c r="O441" s="16">
        <f t="shared" si="6"/>
        <v>0</v>
      </c>
    </row>
    <row r="442" spans="2:15" s="27" customFormat="1">
      <c r="B442" s="30"/>
      <c r="G442" s="11"/>
      <c r="K442" s="30"/>
      <c r="O442" s="16">
        <f t="shared" si="6"/>
        <v>0</v>
      </c>
    </row>
    <row r="443" spans="2:15" s="27" customFormat="1">
      <c r="B443" s="30"/>
      <c r="G443" s="11"/>
      <c r="K443" s="30"/>
      <c r="O443" s="16">
        <f t="shared" si="6"/>
        <v>0</v>
      </c>
    </row>
    <row r="444" spans="2:15" s="27" customFormat="1">
      <c r="B444" s="30"/>
      <c r="G444" s="11"/>
      <c r="K444" s="30"/>
      <c r="O444" s="16">
        <f t="shared" si="6"/>
        <v>0</v>
      </c>
    </row>
    <row r="445" spans="2:15" s="27" customFormat="1">
      <c r="B445" s="30"/>
      <c r="G445" s="11"/>
      <c r="K445" s="30"/>
      <c r="O445" s="16">
        <f t="shared" si="6"/>
        <v>0</v>
      </c>
    </row>
    <row r="446" spans="2:15" s="27" customFormat="1">
      <c r="B446" s="30"/>
      <c r="G446" s="11"/>
      <c r="K446" s="30"/>
      <c r="O446" s="16">
        <f t="shared" si="6"/>
        <v>0</v>
      </c>
    </row>
    <row r="447" spans="2:15" s="27" customFormat="1">
      <c r="B447" s="30"/>
      <c r="G447" s="11"/>
      <c r="K447" s="30"/>
      <c r="O447" s="16">
        <f t="shared" si="6"/>
        <v>0</v>
      </c>
    </row>
    <row r="448" spans="2:15" s="27" customFormat="1">
      <c r="B448" s="30"/>
      <c r="G448" s="11"/>
      <c r="K448" s="30"/>
      <c r="O448" s="16">
        <f t="shared" si="6"/>
        <v>0</v>
      </c>
    </row>
    <row r="449" spans="2:15" s="27" customFormat="1">
      <c r="B449" s="30"/>
      <c r="G449" s="11"/>
      <c r="K449" s="30"/>
      <c r="O449" s="16">
        <f t="shared" si="6"/>
        <v>0</v>
      </c>
    </row>
    <row r="450" spans="2:15" s="27" customFormat="1">
      <c r="B450" s="30"/>
      <c r="G450" s="11"/>
      <c r="K450" s="30"/>
      <c r="O450" s="16">
        <f t="shared" si="6"/>
        <v>0</v>
      </c>
    </row>
    <row r="451" spans="2:15" s="27" customFormat="1">
      <c r="B451" s="30"/>
      <c r="G451" s="11"/>
      <c r="K451" s="30"/>
      <c r="O451" s="16">
        <f t="shared" si="6"/>
        <v>0</v>
      </c>
    </row>
    <row r="452" spans="2:15" s="27" customFormat="1">
      <c r="B452" s="30"/>
      <c r="G452" s="11"/>
      <c r="K452" s="30"/>
      <c r="O452" s="16">
        <f t="shared" ref="O452:O515" si="7">ROUND(N452*K452,0)</f>
        <v>0</v>
      </c>
    </row>
    <row r="453" spans="2:15" s="27" customFormat="1">
      <c r="B453" s="30"/>
      <c r="G453" s="11"/>
      <c r="K453" s="30"/>
      <c r="O453" s="16">
        <f t="shared" si="7"/>
        <v>0</v>
      </c>
    </row>
    <row r="454" spans="2:15" s="27" customFormat="1">
      <c r="B454" s="30"/>
      <c r="G454" s="11"/>
      <c r="K454" s="30"/>
      <c r="O454" s="16">
        <f t="shared" si="7"/>
        <v>0</v>
      </c>
    </row>
    <row r="455" spans="2:15" s="27" customFormat="1">
      <c r="B455" s="30"/>
      <c r="G455" s="11"/>
      <c r="K455" s="30"/>
      <c r="O455" s="16">
        <f t="shared" si="7"/>
        <v>0</v>
      </c>
    </row>
    <row r="456" spans="2:15" s="27" customFormat="1">
      <c r="B456" s="30"/>
      <c r="G456" s="11"/>
      <c r="K456" s="30"/>
      <c r="O456" s="16">
        <f t="shared" si="7"/>
        <v>0</v>
      </c>
    </row>
    <row r="457" spans="2:15" s="27" customFormat="1">
      <c r="B457" s="30"/>
      <c r="G457" s="11"/>
      <c r="K457" s="30"/>
      <c r="O457" s="16">
        <f t="shared" si="7"/>
        <v>0</v>
      </c>
    </row>
    <row r="458" spans="2:15" s="27" customFormat="1">
      <c r="B458" s="30"/>
      <c r="G458" s="11"/>
      <c r="K458" s="30"/>
      <c r="O458" s="16">
        <f t="shared" si="7"/>
        <v>0</v>
      </c>
    </row>
    <row r="459" spans="2:15" s="27" customFormat="1">
      <c r="B459" s="30"/>
      <c r="G459" s="11"/>
      <c r="K459" s="30"/>
      <c r="O459" s="16">
        <f t="shared" si="7"/>
        <v>0</v>
      </c>
    </row>
    <row r="460" spans="2:15" s="27" customFormat="1">
      <c r="B460" s="30"/>
      <c r="G460" s="11"/>
      <c r="K460" s="30"/>
      <c r="O460" s="16">
        <f t="shared" si="7"/>
        <v>0</v>
      </c>
    </row>
    <row r="461" spans="2:15" s="27" customFormat="1">
      <c r="B461" s="30"/>
      <c r="G461" s="11"/>
      <c r="K461" s="30"/>
      <c r="O461" s="16">
        <f t="shared" si="7"/>
        <v>0</v>
      </c>
    </row>
    <row r="462" spans="2:15" s="27" customFormat="1">
      <c r="B462" s="30"/>
      <c r="G462" s="11"/>
      <c r="K462" s="30"/>
      <c r="O462" s="16">
        <f t="shared" si="7"/>
        <v>0</v>
      </c>
    </row>
    <row r="463" spans="2:15" s="27" customFormat="1">
      <c r="B463" s="30"/>
      <c r="G463" s="11"/>
      <c r="K463" s="30"/>
      <c r="O463" s="16">
        <f t="shared" si="7"/>
        <v>0</v>
      </c>
    </row>
    <row r="464" spans="2:15" s="27" customFormat="1">
      <c r="B464" s="30"/>
      <c r="G464" s="11"/>
      <c r="K464" s="30"/>
      <c r="O464" s="16">
        <f t="shared" si="7"/>
        <v>0</v>
      </c>
    </row>
    <row r="465" spans="2:15" s="27" customFormat="1">
      <c r="B465" s="30"/>
      <c r="G465" s="11"/>
      <c r="K465" s="30"/>
      <c r="O465" s="16">
        <f t="shared" si="7"/>
        <v>0</v>
      </c>
    </row>
    <row r="466" spans="2:15" s="27" customFormat="1">
      <c r="B466" s="30"/>
      <c r="G466" s="11"/>
      <c r="K466" s="30"/>
      <c r="O466" s="16">
        <f t="shared" si="7"/>
        <v>0</v>
      </c>
    </row>
    <row r="467" spans="2:15" s="27" customFormat="1">
      <c r="B467" s="30"/>
      <c r="G467" s="11"/>
      <c r="K467" s="30"/>
      <c r="O467" s="16">
        <f t="shared" si="7"/>
        <v>0</v>
      </c>
    </row>
    <row r="468" spans="2:15" s="27" customFormat="1">
      <c r="B468" s="30"/>
      <c r="G468" s="11"/>
      <c r="K468" s="30"/>
      <c r="O468" s="16">
        <f t="shared" si="7"/>
        <v>0</v>
      </c>
    </row>
    <row r="469" spans="2:15" s="27" customFormat="1">
      <c r="B469" s="30"/>
      <c r="G469" s="11"/>
      <c r="K469" s="30"/>
      <c r="O469" s="16">
        <f t="shared" si="7"/>
        <v>0</v>
      </c>
    </row>
    <row r="470" spans="2:15" s="27" customFormat="1">
      <c r="B470" s="30"/>
      <c r="G470" s="11"/>
      <c r="K470" s="30"/>
      <c r="O470" s="16">
        <f t="shared" si="7"/>
        <v>0</v>
      </c>
    </row>
    <row r="471" spans="2:15" s="27" customFormat="1">
      <c r="B471" s="30"/>
      <c r="G471" s="11"/>
      <c r="K471" s="30"/>
      <c r="O471" s="16">
        <f t="shared" si="7"/>
        <v>0</v>
      </c>
    </row>
    <row r="472" spans="2:15" s="27" customFormat="1">
      <c r="B472" s="30"/>
      <c r="G472" s="11"/>
      <c r="K472" s="30"/>
      <c r="O472" s="16">
        <f t="shared" si="7"/>
        <v>0</v>
      </c>
    </row>
    <row r="473" spans="2:15" s="27" customFormat="1">
      <c r="B473" s="30"/>
      <c r="G473" s="11"/>
      <c r="K473" s="30"/>
      <c r="O473" s="16">
        <f t="shared" si="7"/>
        <v>0</v>
      </c>
    </row>
    <row r="474" spans="2:15" s="27" customFormat="1">
      <c r="B474" s="30"/>
      <c r="G474" s="11"/>
      <c r="K474" s="30"/>
      <c r="O474" s="16">
        <f t="shared" si="7"/>
        <v>0</v>
      </c>
    </row>
    <row r="475" spans="2:15" s="27" customFormat="1">
      <c r="B475" s="30"/>
      <c r="G475" s="11"/>
      <c r="K475" s="30"/>
      <c r="O475" s="16">
        <f t="shared" si="7"/>
        <v>0</v>
      </c>
    </row>
    <row r="476" spans="2:15" s="27" customFormat="1">
      <c r="B476" s="30"/>
      <c r="G476" s="11"/>
      <c r="K476" s="30"/>
      <c r="O476" s="16">
        <f t="shared" si="7"/>
        <v>0</v>
      </c>
    </row>
    <row r="477" spans="2:15" s="27" customFormat="1">
      <c r="B477" s="30"/>
      <c r="G477" s="11"/>
      <c r="K477" s="30"/>
      <c r="O477" s="16">
        <f t="shared" si="7"/>
        <v>0</v>
      </c>
    </row>
    <row r="478" spans="2:15" s="27" customFormat="1">
      <c r="B478" s="30"/>
      <c r="G478" s="11"/>
      <c r="K478" s="30"/>
      <c r="O478" s="16">
        <f t="shared" si="7"/>
        <v>0</v>
      </c>
    </row>
    <row r="479" spans="2:15" s="27" customFormat="1">
      <c r="B479" s="30"/>
      <c r="G479" s="11"/>
      <c r="K479" s="30"/>
      <c r="O479" s="16">
        <f t="shared" si="7"/>
        <v>0</v>
      </c>
    </row>
    <row r="480" spans="2:15" s="27" customFormat="1">
      <c r="B480" s="30"/>
      <c r="G480" s="11"/>
      <c r="K480" s="30"/>
      <c r="O480" s="16">
        <f t="shared" si="7"/>
        <v>0</v>
      </c>
    </row>
    <row r="481" spans="2:15" s="27" customFormat="1">
      <c r="B481" s="30"/>
      <c r="G481" s="11"/>
      <c r="K481" s="30"/>
      <c r="O481" s="16">
        <f t="shared" si="7"/>
        <v>0</v>
      </c>
    </row>
    <row r="482" spans="2:15" s="27" customFormat="1">
      <c r="B482" s="30"/>
      <c r="G482" s="11"/>
      <c r="K482" s="30"/>
      <c r="O482" s="16">
        <f t="shared" si="7"/>
        <v>0</v>
      </c>
    </row>
    <row r="483" spans="2:15" s="27" customFormat="1">
      <c r="B483" s="30"/>
      <c r="G483" s="11"/>
      <c r="K483" s="30"/>
      <c r="O483" s="16">
        <f t="shared" si="7"/>
        <v>0</v>
      </c>
    </row>
    <row r="484" spans="2:15" s="27" customFormat="1">
      <c r="B484" s="30"/>
      <c r="G484" s="11"/>
      <c r="K484" s="30"/>
      <c r="O484" s="16">
        <f t="shared" si="7"/>
        <v>0</v>
      </c>
    </row>
    <row r="485" spans="2:15" s="27" customFormat="1">
      <c r="B485" s="30"/>
      <c r="G485" s="11"/>
      <c r="K485" s="30"/>
      <c r="O485" s="16">
        <f t="shared" si="7"/>
        <v>0</v>
      </c>
    </row>
    <row r="486" spans="2:15" s="27" customFormat="1">
      <c r="B486" s="30"/>
      <c r="G486" s="11"/>
      <c r="K486" s="30"/>
      <c r="O486" s="16">
        <f t="shared" si="7"/>
        <v>0</v>
      </c>
    </row>
    <row r="487" spans="2:15" s="27" customFormat="1">
      <c r="B487" s="30"/>
      <c r="G487" s="11"/>
      <c r="K487" s="30"/>
      <c r="O487" s="16">
        <f t="shared" si="7"/>
        <v>0</v>
      </c>
    </row>
    <row r="488" spans="2:15" s="27" customFormat="1">
      <c r="B488" s="30"/>
      <c r="G488" s="11"/>
      <c r="K488" s="30"/>
      <c r="O488" s="16">
        <f t="shared" si="7"/>
        <v>0</v>
      </c>
    </row>
    <row r="489" spans="2:15" s="27" customFormat="1">
      <c r="B489" s="30"/>
      <c r="G489" s="11"/>
      <c r="K489" s="30"/>
      <c r="O489" s="16">
        <f t="shared" si="7"/>
        <v>0</v>
      </c>
    </row>
    <row r="490" spans="2:15" s="27" customFormat="1">
      <c r="B490" s="30"/>
      <c r="G490" s="11"/>
      <c r="K490" s="30"/>
      <c r="O490" s="16">
        <f t="shared" si="7"/>
        <v>0</v>
      </c>
    </row>
    <row r="491" spans="2:15" s="27" customFormat="1">
      <c r="B491" s="30"/>
      <c r="G491" s="11"/>
      <c r="K491" s="30"/>
      <c r="O491" s="16">
        <f t="shared" si="7"/>
        <v>0</v>
      </c>
    </row>
    <row r="492" spans="2:15" s="27" customFormat="1">
      <c r="B492" s="30"/>
      <c r="G492" s="11"/>
      <c r="K492" s="30"/>
      <c r="O492" s="16">
        <f t="shared" si="7"/>
        <v>0</v>
      </c>
    </row>
    <row r="493" spans="2:15" s="27" customFormat="1">
      <c r="B493" s="30"/>
      <c r="G493" s="11"/>
      <c r="K493" s="30"/>
      <c r="O493" s="16">
        <f t="shared" si="7"/>
        <v>0</v>
      </c>
    </row>
    <row r="494" spans="2:15" s="27" customFormat="1">
      <c r="B494" s="30"/>
      <c r="G494" s="11"/>
      <c r="K494" s="30"/>
      <c r="O494" s="16">
        <f t="shared" si="7"/>
        <v>0</v>
      </c>
    </row>
    <row r="495" spans="2:15" s="27" customFormat="1">
      <c r="B495" s="30"/>
      <c r="G495" s="11"/>
      <c r="K495" s="30"/>
      <c r="O495" s="16">
        <f t="shared" si="7"/>
        <v>0</v>
      </c>
    </row>
    <row r="496" spans="2:15" s="27" customFormat="1">
      <c r="B496" s="30"/>
      <c r="G496" s="11"/>
      <c r="K496" s="30"/>
      <c r="O496" s="16">
        <f t="shared" si="7"/>
        <v>0</v>
      </c>
    </row>
    <row r="497" spans="2:15" s="27" customFormat="1">
      <c r="B497" s="30"/>
      <c r="G497" s="11"/>
      <c r="K497" s="30"/>
      <c r="O497" s="16">
        <f t="shared" si="7"/>
        <v>0</v>
      </c>
    </row>
    <row r="498" spans="2:15" s="27" customFormat="1">
      <c r="B498" s="30"/>
      <c r="G498" s="11"/>
      <c r="K498" s="30"/>
      <c r="O498" s="16">
        <f t="shared" si="7"/>
        <v>0</v>
      </c>
    </row>
    <row r="499" spans="2:15" s="27" customFormat="1">
      <c r="B499" s="30"/>
      <c r="G499" s="11"/>
      <c r="K499" s="30"/>
      <c r="O499" s="16">
        <f t="shared" si="7"/>
        <v>0</v>
      </c>
    </row>
    <row r="500" spans="2:15" s="27" customFormat="1">
      <c r="B500" s="30"/>
      <c r="G500" s="11"/>
      <c r="K500" s="30"/>
      <c r="O500" s="16">
        <f t="shared" si="7"/>
        <v>0</v>
      </c>
    </row>
    <row r="501" spans="2:15" s="27" customFormat="1">
      <c r="B501" s="30"/>
      <c r="G501" s="11"/>
      <c r="K501" s="30"/>
      <c r="O501" s="16">
        <f t="shared" si="7"/>
        <v>0</v>
      </c>
    </row>
    <row r="502" spans="2:15" s="27" customFormat="1">
      <c r="B502" s="30"/>
      <c r="G502" s="11"/>
      <c r="K502" s="30"/>
      <c r="O502" s="16">
        <f t="shared" si="7"/>
        <v>0</v>
      </c>
    </row>
    <row r="503" spans="2:15" s="27" customFormat="1">
      <c r="B503" s="30"/>
      <c r="G503" s="11"/>
      <c r="K503" s="30"/>
      <c r="O503" s="16">
        <f t="shared" si="7"/>
        <v>0</v>
      </c>
    </row>
    <row r="504" spans="2:15" s="27" customFormat="1">
      <c r="B504" s="30"/>
      <c r="G504" s="11"/>
      <c r="K504" s="30"/>
      <c r="O504" s="16">
        <f t="shared" si="7"/>
        <v>0</v>
      </c>
    </row>
    <row r="505" spans="2:15" s="27" customFormat="1">
      <c r="B505" s="30"/>
      <c r="G505" s="11"/>
      <c r="K505" s="30"/>
      <c r="O505" s="16">
        <f t="shared" si="7"/>
        <v>0</v>
      </c>
    </row>
    <row r="506" spans="2:15" s="27" customFormat="1">
      <c r="B506" s="30"/>
      <c r="G506" s="11"/>
      <c r="K506" s="30"/>
      <c r="O506" s="16">
        <f t="shared" si="7"/>
        <v>0</v>
      </c>
    </row>
    <row r="507" spans="2:15" s="27" customFormat="1">
      <c r="B507" s="30"/>
      <c r="G507" s="11"/>
      <c r="K507" s="30"/>
      <c r="O507" s="16">
        <f t="shared" si="7"/>
        <v>0</v>
      </c>
    </row>
    <row r="508" spans="2:15" s="27" customFormat="1">
      <c r="B508" s="30"/>
      <c r="G508" s="11"/>
      <c r="K508" s="30"/>
      <c r="O508" s="16">
        <f t="shared" si="7"/>
        <v>0</v>
      </c>
    </row>
    <row r="509" spans="2:15" s="27" customFormat="1">
      <c r="B509" s="30"/>
      <c r="G509" s="11"/>
      <c r="K509" s="30"/>
      <c r="O509" s="16">
        <f t="shared" si="7"/>
        <v>0</v>
      </c>
    </row>
    <row r="510" spans="2:15" s="27" customFormat="1">
      <c r="B510" s="30"/>
      <c r="G510" s="11"/>
      <c r="K510" s="30"/>
      <c r="O510" s="16">
        <f t="shared" si="7"/>
        <v>0</v>
      </c>
    </row>
    <row r="511" spans="2:15" s="27" customFormat="1">
      <c r="B511" s="30"/>
      <c r="G511" s="11"/>
      <c r="K511" s="30"/>
      <c r="O511" s="16">
        <f t="shared" si="7"/>
        <v>0</v>
      </c>
    </row>
    <row r="512" spans="2:15" s="27" customFormat="1">
      <c r="B512" s="30"/>
      <c r="G512" s="11"/>
      <c r="K512" s="30"/>
      <c r="O512" s="16">
        <f t="shared" si="7"/>
        <v>0</v>
      </c>
    </row>
    <row r="513" spans="2:15" s="27" customFormat="1">
      <c r="B513" s="30"/>
      <c r="G513" s="11"/>
      <c r="K513" s="30"/>
      <c r="O513" s="16">
        <f t="shared" si="7"/>
        <v>0</v>
      </c>
    </row>
    <row r="514" spans="2:15" s="27" customFormat="1">
      <c r="B514" s="30"/>
      <c r="G514" s="11"/>
      <c r="K514" s="30"/>
      <c r="O514" s="16">
        <f t="shared" si="7"/>
        <v>0</v>
      </c>
    </row>
    <row r="515" spans="2:15" s="27" customFormat="1">
      <c r="B515" s="30"/>
      <c r="G515" s="11"/>
      <c r="K515" s="30"/>
      <c r="O515" s="16">
        <f t="shared" si="7"/>
        <v>0</v>
      </c>
    </row>
    <row r="516" spans="2:15" s="27" customFormat="1">
      <c r="B516" s="30"/>
      <c r="G516" s="11"/>
      <c r="K516" s="30"/>
      <c r="O516" s="16">
        <f t="shared" ref="O516:O579" si="8">ROUND(N516*K516,0)</f>
        <v>0</v>
      </c>
    </row>
    <row r="517" spans="2:15" s="27" customFormat="1">
      <c r="B517" s="30"/>
      <c r="G517" s="11"/>
      <c r="K517" s="30"/>
      <c r="O517" s="16">
        <f t="shared" si="8"/>
        <v>0</v>
      </c>
    </row>
    <row r="518" spans="2:15" s="27" customFormat="1">
      <c r="B518" s="30"/>
      <c r="G518" s="11"/>
      <c r="K518" s="30"/>
      <c r="O518" s="16">
        <f t="shared" si="8"/>
        <v>0</v>
      </c>
    </row>
    <row r="519" spans="2:15" s="27" customFormat="1">
      <c r="B519" s="30"/>
      <c r="G519" s="11"/>
      <c r="K519" s="30"/>
      <c r="O519" s="16">
        <f t="shared" si="8"/>
        <v>0</v>
      </c>
    </row>
    <row r="520" spans="2:15" s="27" customFormat="1">
      <c r="B520" s="30"/>
      <c r="G520" s="11"/>
      <c r="K520" s="30"/>
      <c r="O520" s="16">
        <f t="shared" si="8"/>
        <v>0</v>
      </c>
    </row>
    <row r="521" spans="2:15" s="27" customFormat="1">
      <c r="B521" s="30"/>
      <c r="G521" s="11"/>
      <c r="K521" s="30"/>
      <c r="O521" s="16">
        <f t="shared" si="8"/>
        <v>0</v>
      </c>
    </row>
    <row r="522" spans="2:15" s="27" customFormat="1">
      <c r="B522" s="30"/>
      <c r="G522" s="11"/>
      <c r="K522" s="30"/>
      <c r="O522" s="16">
        <f t="shared" si="8"/>
        <v>0</v>
      </c>
    </row>
    <row r="523" spans="2:15" s="27" customFormat="1">
      <c r="B523" s="30"/>
      <c r="G523" s="11"/>
      <c r="K523" s="30"/>
      <c r="O523" s="16">
        <f t="shared" si="8"/>
        <v>0</v>
      </c>
    </row>
    <row r="524" spans="2:15" s="27" customFormat="1">
      <c r="B524" s="30"/>
      <c r="G524" s="11"/>
      <c r="K524" s="30"/>
      <c r="O524" s="16">
        <f t="shared" si="8"/>
        <v>0</v>
      </c>
    </row>
    <row r="525" spans="2:15" s="27" customFormat="1">
      <c r="B525" s="30"/>
      <c r="G525" s="11"/>
      <c r="K525" s="30"/>
      <c r="O525" s="16">
        <f t="shared" si="8"/>
        <v>0</v>
      </c>
    </row>
    <row r="526" spans="2:15" s="27" customFormat="1">
      <c r="B526" s="30"/>
      <c r="G526" s="11"/>
      <c r="K526" s="30"/>
      <c r="O526" s="16">
        <f t="shared" si="8"/>
        <v>0</v>
      </c>
    </row>
    <row r="527" spans="2:15" s="27" customFormat="1">
      <c r="B527" s="30"/>
      <c r="G527" s="11"/>
      <c r="K527" s="30"/>
      <c r="O527" s="16">
        <f t="shared" si="8"/>
        <v>0</v>
      </c>
    </row>
    <row r="528" spans="2:15" s="27" customFormat="1">
      <c r="B528" s="30"/>
      <c r="G528" s="11"/>
      <c r="K528" s="30"/>
      <c r="O528" s="16">
        <f t="shared" si="8"/>
        <v>0</v>
      </c>
    </row>
    <row r="529" spans="2:15" s="27" customFormat="1">
      <c r="B529" s="30"/>
      <c r="G529" s="11"/>
      <c r="K529" s="30"/>
      <c r="O529" s="16">
        <f t="shared" si="8"/>
        <v>0</v>
      </c>
    </row>
    <row r="530" spans="2:15" s="27" customFormat="1">
      <c r="B530" s="30"/>
      <c r="G530" s="11"/>
      <c r="K530" s="30"/>
      <c r="O530" s="16">
        <f t="shared" si="8"/>
        <v>0</v>
      </c>
    </row>
    <row r="531" spans="2:15" s="27" customFormat="1">
      <c r="B531" s="30"/>
      <c r="G531" s="11"/>
      <c r="K531" s="30"/>
      <c r="O531" s="16">
        <f t="shared" si="8"/>
        <v>0</v>
      </c>
    </row>
    <row r="532" spans="2:15" s="27" customFormat="1">
      <c r="B532" s="30"/>
      <c r="G532" s="11"/>
      <c r="K532" s="30"/>
      <c r="O532" s="16">
        <f t="shared" si="8"/>
        <v>0</v>
      </c>
    </row>
    <row r="533" spans="2:15" s="27" customFormat="1">
      <c r="B533" s="30"/>
      <c r="G533" s="11"/>
      <c r="K533" s="30"/>
      <c r="O533" s="16">
        <f t="shared" si="8"/>
        <v>0</v>
      </c>
    </row>
    <row r="534" spans="2:15" s="27" customFormat="1">
      <c r="B534" s="30"/>
      <c r="G534" s="11"/>
      <c r="K534" s="30"/>
      <c r="O534" s="16">
        <f t="shared" si="8"/>
        <v>0</v>
      </c>
    </row>
    <row r="535" spans="2:15" s="27" customFormat="1">
      <c r="B535" s="30"/>
      <c r="G535" s="11"/>
      <c r="K535" s="30"/>
      <c r="O535" s="16">
        <f t="shared" si="8"/>
        <v>0</v>
      </c>
    </row>
    <row r="536" spans="2:15" s="27" customFormat="1">
      <c r="B536" s="30"/>
      <c r="G536" s="11"/>
      <c r="K536" s="30"/>
      <c r="O536" s="16">
        <f t="shared" si="8"/>
        <v>0</v>
      </c>
    </row>
    <row r="537" spans="2:15" s="27" customFormat="1">
      <c r="B537" s="30"/>
      <c r="G537" s="11"/>
      <c r="K537" s="30"/>
      <c r="O537" s="16">
        <f t="shared" si="8"/>
        <v>0</v>
      </c>
    </row>
    <row r="538" spans="2:15" s="27" customFormat="1">
      <c r="B538" s="30"/>
      <c r="G538" s="11"/>
      <c r="K538" s="30"/>
      <c r="O538" s="16">
        <f t="shared" si="8"/>
        <v>0</v>
      </c>
    </row>
    <row r="539" spans="2:15" s="27" customFormat="1">
      <c r="B539" s="30"/>
      <c r="G539" s="11"/>
      <c r="K539" s="30"/>
      <c r="O539" s="16">
        <f t="shared" si="8"/>
        <v>0</v>
      </c>
    </row>
    <row r="540" spans="2:15" s="27" customFormat="1">
      <c r="B540" s="30"/>
      <c r="G540" s="11"/>
      <c r="K540" s="30"/>
      <c r="O540" s="16">
        <f t="shared" si="8"/>
        <v>0</v>
      </c>
    </row>
    <row r="541" spans="2:15" s="27" customFormat="1">
      <c r="B541" s="30"/>
      <c r="G541" s="11"/>
      <c r="K541" s="30"/>
      <c r="O541" s="16">
        <f t="shared" si="8"/>
        <v>0</v>
      </c>
    </row>
    <row r="542" spans="2:15" s="27" customFormat="1">
      <c r="B542" s="30"/>
      <c r="G542" s="11"/>
      <c r="K542" s="30"/>
      <c r="O542" s="16">
        <f t="shared" si="8"/>
        <v>0</v>
      </c>
    </row>
    <row r="543" spans="2:15" s="27" customFormat="1">
      <c r="B543" s="30"/>
      <c r="G543" s="11"/>
      <c r="K543" s="30"/>
      <c r="O543" s="16">
        <f t="shared" si="8"/>
        <v>0</v>
      </c>
    </row>
    <row r="544" spans="2:15" s="27" customFormat="1">
      <c r="B544" s="30"/>
      <c r="G544" s="11"/>
      <c r="K544" s="30"/>
      <c r="O544" s="16">
        <f t="shared" si="8"/>
        <v>0</v>
      </c>
    </row>
    <row r="545" spans="2:15" s="27" customFormat="1">
      <c r="B545" s="30"/>
      <c r="G545" s="11"/>
      <c r="K545" s="30"/>
      <c r="O545" s="16">
        <f t="shared" si="8"/>
        <v>0</v>
      </c>
    </row>
    <row r="546" spans="2:15" s="27" customFormat="1">
      <c r="B546" s="30"/>
      <c r="G546" s="11"/>
      <c r="K546" s="30"/>
      <c r="O546" s="16">
        <f t="shared" si="8"/>
        <v>0</v>
      </c>
    </row>
    <row r="547" spans="2:15" s="27" customFormat="1">
      <c r="B547" s="30"/>
      <c r="G547" s="11"/>
      <c r="K547" s="30"/>
      <c r="O547" s="16">
        <f t="shared" si="8"/>
        <v>0</v>
      </c>
    </row>
    <row r="548" spans="2:15" s="27" customFormat="1">
      <c r="B548" s="30"/>
      <c r="G548" s="11"/>
      <c r="K548" s="30"/>
      <c r="O548" s="16">
        <f t="shared" si="8"/>
        <v>0</v>
      </c>
    </row>
    <row r="549" spans="2:15" s="27" customFormat="1">
      <c r="B549" s="30"/>
      <c r="G549" s="11"/>
      <c r="K549" s="30"/>
      <c r="O549" s="16">
        <f t="shared" si="8"/>
        <v>0</v>
      </c>
    </row>
    <row r="550" spans="2:15" s="27" customFormat="1">
      <c r="B550" s="30"/>
      <c r="G550" s="11"/>
      <c r="K550" s="30"/>
      <c r="O550" s="16">
        <f t="shared" si="8"/>
        <v>0</v>
      </c>
    </row>
    <row r="551" spans="2:15" s="27" customFormat="1">
      <c r="B551" s="30"/>
      <c r="G551" s="11"/>
      <c r="K551" s="30"/>
      <c r="O551" s="16">
        <f t="shared" si="8"/>
        <v>0</v>
      </c>
    </row>
    <row r="552" spans="2:15" s="27" customFormat="1">
      <c r="B552" s="30"/>
      <c r="G552" s="11"/>
      <c r="K552" s="30"/>
      <c r="O552" s="16">
        <f t="shared" si="8"/>
        <v>0</v>
      </c>
    </row>
    <row r="553" spans="2:15" s="27" customFormat="1">
      <c r="B553" s="30"/>
      <c r="G553" s="11"/>
      <c r="K553" s="30"/>
      <c r="O553" s="16">
        <f t="shared" si="8"/>
        <v>0</v>
      </c>
    </row>
    <row r="554" spans="2:15" s="27" customFormat="1">
      <c r="B554" s="30"/>
      <c r="G554" s="11"/>
      <c r="K554" s="30"/>
      <c r="O554" s="16">
        <f t="shared" si="8"/>
        <v>0</v>
      </c>
    </row>
    <row r="555" spans="2:15" s="27" customFormat="1">
      <c r="B555" s="30"/>
      <c r="G555" s="11"/>
      <c r="K555" s="30"/>
      <c r="O555" s="16">
        <f t="shared" si="8"/>
        <v>0</v>
      </c>
    </row>
    <row r="556" spans="2:15" s="27" customFormat="1">
      <c r="B556" s="30"/>
      <c r="G556" s="11"/>
      <c r="K556" s="30"/>
      <c r="O556" s="16">
        <f t="shared" si="8"/>
        <v>0</v>
      </c>
    </row>
    <row r="557" spans="2:15" s="27" customFormat="1">
      <c r="B557" s="30"/>
      <c r="G557" s="11"/>
      <c r="K557" s="30"/>
      <c r="O557" s="16">
        <f t="shared" si="8"/>
        <v>0</v>
      </c>
    </row>
    <row r="558" spans="2:15" s="27" customFormat="1">
      <c r="B558" s="30"/>
      <c r="G558" s="11"/>
      <c r="K558" s="30"/>
      <c r="O558" s="16">
        <f t="shared" si="8"/>
        <v>0</v>
      </c>
    </row>
    <row r="559" spans="2:15" s="27" customFormat="1">
      <c r="B559" s="30"/>
      <c r="G559" s="11"/>
      <c r="K559" s="30"/>
      <c r="O559" s="16">
        <f t="shared" si="8"/>
        <v>0</v>
      </c>
    </row>
    <row r="560" spans="2:15" s="27" customFormat="1">
      <c r="B560" s="30"/>
      <c r="G560" s="11"/>
      <c r="K560" s="30"/>
      <c r="O560" s="16">
        <f t="shared" si="8"/>
        <v>0</v>
      </c>
    </row>
    <row r="561" spans="2:15" s="27" customFormat="1">
      <c r="B561" s="30"/>
      <c r="G561" s="11"/>
      <c r="K561" s="30"/>
      <c r="O561" s="16">
        <f t="shared" si="8"/>
        <v>0</v>
      </c>
    </row>
    <row r="562" spans="2:15" s="27" customFormat="1">
      <c r="B562" s="30"/>
      <c r="G562" s="11"/>
      <c r="K562" s="30"/>
      <c r="O562" s="16">
        <f t="shared" si="8"/>
        <v>0</v>
      </c>
    </row>
    <row r="563" spans="2:15" s="27" customFormat="1">
      <c r="B563" s="30"/>
      <c r="G563" s="11"/>
      <c r="K563" s="30"/>
      <c r="O563" s="16">
        <f t="shared" si="8"/>
        <v>0</v>
      </c>
    </row>
    <row r="564" spans="2:15" s="27" customFormat="1">
      <c r="B564" s="30"/>
      <c r="G564" s="11"/>
      <c r="K564" s="30"/>
      <c r="O564" s="16">
        <f t="shared" si="8"/>
        <v>0</v>
      </c>
    </row>
    <row r="565" spans="2:15" s="27" customFormat="1">
      <c r="B565" s="30"/>
      <c r="G565" s="11"/>
      <c r="K565" s="30"/>
      <c r="O565" s="16">
        <f t="shared" si="8"/>
        <v>0</v>
      </c>
    </row>
    <row r="566" spans="2:15" s="27" customFormat="1">
      <c r="B566" s="30"/>
      <c r="G566" s="11"/>
      <c r="K566" s="30"/>
      <c r="O566" s="16">
        <f t="shared" si="8"/>
        <v>0</v>
      </c>
    </row>
    <row r="567" spans="2:15" s="27" customFormat="1">
      <c r="B567" s="30"/>
      <c r="G567" s="11"/>
      <c r="K567" s="30"/>
      <c r="O567" s="16">
        <f t="shared" si="8"/>
        <v>0</v>
      </c>
    </row>
    <row r="568" spans="2:15" s="27" customFormat="1">
      <c r="B568" s="30"/>
      <c r="G568" s="11"/>
      <c r="K568" s="30"/>
      <c r="O568" s="16">
        <f t="shared" si="8"/>
        <v>0</v>
      </c>
    </row>
    <row r="569" spans="2:15" s="27" customFormat="1">
      <c r="B569" s="30"/>
      <c r="G569" s="11"/>
      <c r="K569" s="30"/>
      <c r="O569" s="16">
        <f t="shared" si="8"/>
        <v>0</v>
      </c>
    </row>
    <row r="570" spans="2:15" s="27" customFormat="1">
      <c r="B570" s="30"/>
      <c r="G570" s="11"/>
      <c r="K570" s="30"/>
      <c r="O570" s="16">
        <f t="shared" si="8"/>
        <v>0</v>
      </c>
    </row>
    <row r="571" spans="2:15" s="27" customFormat="1">
      <c r="B571" s="30"/>
      <c r="G571" s="11"/>
      <c r="K571" s="30"/>
      <c r="O571" s="16">
        <f t="shared" si="8"/>
        <v>0</v>
      </c>
    </row>
    <row r="572" spans="2:15" s="27" customFormat="1">
      <c r="B572" s="30"/>
      <c r="G572" s="11"/>
      <c r="K572" s="30"/>
      <c r="O572" s="16">
        <f t="shared" si="8"/>
        <v>0</v>
      </c>
    </row>
    <row r="573" spans="2:15" s="27" customFormat="1">
      <c r="B573" s="30"/>
      <c r="G573" s="11"/>
      <c r="K573" s="30"/>
      <c r="O573" s="16">
        <f t="shared" si="8"/>
        <v>0</v>
      </c>
    </row>
    <row r="574" spans="2:15" s="27" customFormat="1">
      <c r="B574" s="30"/>
      <c r="G574" s="11"/>
      <c r="K574" s="30"/>
      <c r="O574" s="16">
        <f t="shared" si="8"/>
        <v>0</v>
      </c>
    </row>
    <row r="575" spans="2:15" s="27" customFormat="1">
      <c r="B575" s="30"/>
      <c r="G575" s="11"/>
      <c r="K575" s="30"/>
      <c r="O575" s="16">
        <f t="shared" si="8"/>
        <v>0</v>
      </c>
    </row>
    <row r="576" spans="2:15" s="27" customFormat="1">
      <c r="B576" s="30"/>
      <c r="G576" s="11"/>
      <c r="K576" s="30"/>
      <c r="O576" s="16">
        <f t="shared" si="8"/>
        <v>0</v>
      </c>
    </row>
    <row r="577" spans="2:15" s="27" customFormat="1">
      <c r="B577" s="30"/>
      <c r="G577" s="11"/>
      <c r="K577" s="30"/>
      <c r="O577" s="16">
        <f t="shared" si="8"/>
        <v>0</v>
      </c>
    </row>
    <row r="578" spans="2:15" s="27" customFormat="1">
      <c r="B578" s="30"/>
      <c r="G578" s="11"/>
      <c r="K578" s="30"/>
      <c r="O578" s="16">
        <f t="shared" si="8"/>
        <v>0</v>
      </c>
    </row>
    <row r="579" spans="2:15" s="27" customFormat="1">
      <c r="B579" s="30"/>
      <c r="G579" s="11"/>
      <c r="K579" s="30"/>
      <c r="O579" s="16">
        <f t="shared" si="8"/>
        <v>0</v>
      </c>
    </row>
    <row r="580" spans="2:15" s="27" customFormat="1">
      <c r="B580" s="30"/>
      <c r="G580" s="11"/>
      <c r="K580" s="30"/>
      <c r="O580" s="16">
        <f t="shared" ref="O580:O643" si="9">ROUND(N580*K580,0)</f>
        <v>0</v>
      </c>
    </row>
    <row r="581" spans="2:15" s="27" customFormat="1">
      <c r="B581" s="30"/>
      <c r="G581" s="11"/>
      <c r="K581" s="30"/>
      <c r="O581" s="16">
        <f t="shared" si="9"/>
        <v>0</v>
      </c>
    </row>
    <row r="582" spans="2:15" s="27" customFormat="1">
      <c r="B582" s="30"/>
      <c r="G582" s="11"/>
      <c r="K582" s="30"/>
      <c r="O582" s="16">
        <f t="shared" si="9"/>
        <v>0</v>
      </c>
    </row>
    <row r="583" spans="2:15" s="27" customFormat="1">
      <c r="B583" s="30"/>
      <c r="G583" s="11"/>
      <c r="K583" s="30"/>
      <c r="O583" s="16">
        <f t="shared" si="9"/>
        <v>0</v>
      </c>
    </row>
    <row r="584" spans="2:15" s="27" customFormat="1">
      <c r="B584" s="30"/>
      <c r="G584" s="11"/>
      <c r="K584" s="30"/>
      <c r="O584" s="16">
        <f t="shared" si="9"/>
        <v>0</v>
      </c>
    </row>
    <row r="585" spans="2:15" s="27" customFormat="1">
      <c r="B585" s="30"/>
      <c r="G585" s="11"/>
      <c r="K585" s="30"/>
      <c r="O585" s="16">
        <f t="shared" si="9"/>
        <v>0</v>
      </c>
    </row>
    <row r="586" spans="2:15" s="27" customFormat="1">
      <c r="B586" s="30"/>
      <c r="G586" s="11"/>
      <c r="K586" s="30"/>
      <c r="O586" s="16">
        <f t="shared" si="9"/>
        <v>0</v>
      </c>
    </row>
    <row r="587" spans="2:15" s="27" customFormat="1">
      <c r="B587" s="30"/>
      <c r="G587" s="11"/>
      <c r="K587" s="30"/>
      <c r="O587" s="16">
        <f t="shared" si="9"/>
        <v>0</v>
      </c>
    </row>
    <row r="588" spans="2:15" s="27" customFormat="1">
      <c r="B588" s="30"/>
      <c r="G588" s="11"/>
      <c r="K588" s="30"/>
      <c r="O588" s="16">
        <f t="shared" si="9"/>
        <v>0</v>
      </c>
    </row>
    <row r="589" spans="2:15" s="27" customFormat="1">
      <c r="B589" s="30"/>
      <c r="G589" s="11"/>
      <c r="K589" s="30"/>
      <c r="O589" s="16">
        <f t="shared" si="9"/>
        <v>0</v>
      </c>
    </row>
    <row r="590" spans="2:15" s="27" customFormat="1">
      <c r="B590" s="30"/>
      <c r="G590" s="11"/>
      <c r="K590" s="30"/>
      <c r="O590" s="16">
        <f t="shared" si="9"/>
        <v>0</v>
      </c>
    </row>
    <row r="591" spans="2:15" s="27" customFormat="1">
      <c r="B591" s="30"/>
      <c r="G591" s="11"/>
      <c r="K591" s="30"/>
      <c r="O591" s="16">
        <f t="shared" si="9"/>
        <v>0</v>
      </c>
    </row>
    <row r="592" spans="2:15" s="27" customFormat="1">
      <c r="B592" s="30"/>
      <c r="G592" s="11"/>
      <c r="K592" s="30"/>
      <c r="O592" s="16">
        <f t="shared" si="9"/>
        <v>0</v>
      </c>
    </row>
    <row r="593" spans="2:15" s="27" customFormat="1">
      <c r="B593" s="30"/>
      <c r="G593" s="11"/>
      <c r="K593" s="30"/>
      <c r="O593" s="16">
        <f t="shared" si="9"/>
        <v>0</v>
      </c>
    </row>
    <row r="594" spans="2:15" s="27" customFormat="1">
      <c r="B594" s="30"/>
      <c r="G594" s="11"/>
      <c r="K594" s="30"/>
      <c r="O594" s="16">
        <f t="shared" si="9"/>
        <v>0</v>
      </c>
    </row>
    <row r="595" spans="2:15" s="27" customFormat="1">
      <c r="B595" s="30"/>
      <c r="G595" s="11"/>
      <c r="K595" s="30"/>
      <c r="O595" s="16">
        <f t="shared" si="9"/>
        <v>0</v>
      </c>
    </row>
    <row r="596" spans="2:15" s="27" customFormat="1">
      <c r="B596" s="30"/>
      <c r="G596" s="11"/>
      <c r="K596" s="30"/>
      <c r="O596" s="16">
        <f t="shared" si="9"/>
        <v>0</v>
      </c>
    </row>
    <row r="597" spans="2:15" s="27" customFormat="1">
      <c r="B597" s="30"/>
      <c r="G597" s="11"/>
      <c r="K597" s="30"/>
      <c r="O597" s="16">
        <f t="shared" si="9"/>
        <v>0</v>
      </c>
    </row>
    <row r="598" spans="2:15" s="27" customFormat="1">
      <c r="B598" s="30"/>
      <c r="G598" s="11"/>
      <c r="K598" s="30"/>
      <c r="O598" s="16">
        <f t="shared" si="9"/>
        <v>0</v>
      </c>
    </row>
    <row r="599" spans="2:15" s="27" customFormat="1">
      <c r="B599" s="30"/>
      <c r="G599" s="11"/>
      <c r="K599" s="30"/>
      <c r="O599" s="16">
        <f t="shared" si="9"/>
        <v>0</v>
      </c>
    </row>
    <row r="600" spans="2:15" s="27" customFormat="1">
      <c r="B600" s="30"/>
      <c r="G600" s="11"/>
      <c r="K600" s="30"/>
      <c r="O600" s="16">
        <f t="shared" si="9"/>
        <v>0</v>
      </c>
    </row>
    <row r="601" spans="2:15" s="27" customFormat="1">
      <c r="B601" s="30"/>
      <c r="G601" s="11"/>
      <c r="K601" s="30"/>
      <c r="O601" s="16">
        <f t="shared" si="9"/>
        <v>0</v>
      </c>
    </row>
    <row r="602" spans="2:15" s="27" customFormat="1">
      <c r="B602" s="30"/>
      <c r="G602" s="11"/>
      <c r="K602" s="30"/>
      <c r="O602" s="16">
        <f t="shared" si="9"/>
        <v>0</v>
      </c>
    </row>
    <row r="603" spans="2:15" s="27" customFormat="1">
      <c r="B603" s="30"/>
      <c r="G603" s="11"/>
      <c r="K603" s="30"/>
      <c r="O603" s="16">
        <f t="shared" si="9"/>
        <v>0</v>
      </c>
    </row>
    <row r="604" spans="2:15" s="27" customFormat="1">
      <c r="B604" s="30"/>
      <c r="G604" s="11"/>
      <c r="K604" s="30"/>
      <c r="O604" s="16">
        <f t="shared" si="9"/>
        <v>0</v>
      </c>
    </row>
    <row r="605" spans="2:15" s="27" customFormat="1">
      <c r="B605" s="30"/>
      <c r="G605" s="11"/>
      <c r="K605" s="30"/>
      <c r="O605" s="16">
        <f t="shared" si="9"/>
        <v>0</v>
      </c>
    </row>
    <row r="606" spans="2:15" s="27" customFormat="1">
      <c r="B606" s="30"/>
      <c r="G606" s="11"/>
      <c r="K606" s="30"/>
      <c r="O606" s="16">
        <f t="shared" si="9"/>
        <v>0</v>
      </c>
    </row>
    <row r="607" spans="2:15" s="27" customFormat="1">
      <c r="B607" s="30"/>
      <c r="G607" s="11"/>
      <c r="K607" s="30"/>
      <c r="O607" s="16">
        <f t="shared" si="9"/>
        <v>0</v>
      </c>
    </row>
    <row r="608" spans="2:15" s="27" customFormat="1">
      <c r="B608" s="30"/>
      <c r="G608" s="11"/>
      <c r="K608" s="30"/>
      <c r="O608" s="16">
        <f t="shared" si="9"/>
        <v>0</v>
      </c>
    </row>
    <row r="609" spans="2:15" s="27" customFormat="1">
      <c r="B609" s="30"/>
      <c r="G609" s="11"/>
      <c r="K609" s="30"/>
      <c r="O609" s="16">
        <f t="shared" si="9"/>
        <v>0</v>
      </c>
    </row>
    <row r="610" spans="2:15" s="27" customFormat="1">
      <c r="B610" s="30"/>
      <c r="G610" s="11"/>
      <c r="K610" s="30"/>
      <c r="O610" s="16">
        <f t="shared" si="9"/>
        <v>0</v>
      </c>
    </row>
    <row r="611" spans="2:15" s="27" customFormat="1">
      <c r="B611" s="30"/>
      <c r="G611" s="11"/>
      <c r="K611" s="30"/>
      <c r="O611" s="16">
        <f t="shared" si="9"/>
        <v>0</v>
      </c>
    </row>
    <row r="612" spans="2:15" s="27" customFormat="1">
      <c r="B612" s="30"/>
      <c r="G612" s="11"/>
      <c r="K612" s="30"/>
      <c r="O612" s="16">
        <f t="shared" si="9"/>
        <v>0</v>
      </c>
    </row>
    <row r="613" spans="2:15" s="27" customFormat="1">
      <c r="B613" s="30"/>
      <c r="G613" s="11"/>
      <c r="K613" s="30"/>
      <c r="O613" s="16">
        <f t="shared" si="9"/>
        <v>0</v>
      </c>
    </row>
    <row r="614" spans="2:15" s="27" customFormat="1">
      <c r="B614" s="30"/>
      <c r="G614" s="11"/>
      <c r="K614" s="30"/>
      <c r="O614" s="16">
        <f t="shared" si="9"/>
        <v>0</v>
      </c>
    </row>
    <row r="615" spans="2:15" s="27" customFormat="1">
      <c r="B615" s="30"/>
      <c r="G615" s="11"/>
      <c r="K615" s="30"/>
      <c r="O615" s="16">
        <f t="shared" si="9"/>
        <v>0</v>
      </c>
    </row>
    <row r="616" spans="2:15" s="27" customFormat="1">
      <c r="B616" s="30"/>
      <c r="G616" s="11"/>
      <c r="K616" s="30"/>
      <c r="O616" s="16">
        <f t="shared" si="9"/>
        <v>0</v>
      </c>
    </row>
    <row r="617" spans="2:15" s="27" customFormat="1">
      <c r="B617" s="30"/>
      <c r="G617" s="11"/>
      <c r="K617" s="30"/>
      <c r="O617" s="16">
        <f t="shared" si="9"/>
        <v>0</v>
      </c>
    </row>
    <row r="618" spans="2:15" s="27" customFormat="1">
      <c r="B618" s="30"/>
      <c r="G618" s="11"/>
      <c r="K618" s="30"/>
      <c r="O618" s="16">
        <f t="shared" si="9"/>
        <v>0</v>
      </c>
    </row>
    <row r="619" spans="2:15" s="27" customFormat="1">
      <c r="B619" s="30"/>
      <c r="G619" s="11"/>
      <c r="K619" s="30"/>
      <c r="O619" s="16">
        <f t="shared" si="9"/>
        <v>0</v>
      </c>
    </row>
    <row r="620" spans="2:15" s="27" customFormat="1">
      <c r="B620" s="30"/>
      <c r="G620" s="11"/>
      <c r="K620" s="30"/>
      <c r="O620" s="16">
        <f t="shared" si="9"/>
        <v>0</v>
      </c>
    </row>
    <row r="621" spans="2:15" s="27" customFormat="1">
      <c r="B621" s="30"/>
      <c r="G621" s="11"/>
      <c r="K621" s="30"/>
      <c r="O621" s="16">
        <f t="shared" si="9"/>
        <v>0</v>
      </c>
    </row>
    <row r="622" spans="2:15" s="27" customFormat="1">
      <c r="B622" s="30"/>
      <c r="G622" s="11"/>
      <c r="K622" s="30"/>
      <c r="O622" s="16">
        <f t="shared" si="9"/>
        <v>0</v>
      </c>
    </row>
    <row r="623" spans="2:15" s="27" customFormat="1">
      <c r="B623" s="30"/>
      <c r="G623" s="11"/>
      <c r="K623" s="30"/>
      <c r="O623" s="16">
        <f t="shared" si="9"/>
        <v>0</v>
      </c>
    </row>
    <row r="624" spans="2:15" s="27" customFormat="1">
      <c r="B624" s="30"/>
      <c r="G624" s="11"/>
      <c r="K624" s="30"/>
      <c r="O624" s="16">
        <f t="shared" si="9"/>
        <v>0</v>
      </c>
    </row>
    <row r="625" spans="2:15" s="27" customFormat="1">
      <c r="B625" s="30"/>
      <c r="G625" s="11"/>
      <c r="K625" s="30"/>
      <c r="O625" s="16">
        <f t="shared" si="9"/>
        <v>0</v>
      </c>
    </row>
    <row r="626" spans="2:15" s="27" customFormat="1">
      <c r="B626" s="30"/>
      <c r="G626" s="11"/>
      <c r="K626" s="30"/>
      <c r="O626" s="16">
        <f t="shared" si="9"/>
        <v>0</v>
      </c>
    </row>
    <row r="627" spans="2:15" s="27" customFormat="1">
      <c r="B627" s="30"/>
      <c r="G627" s="11"/>
      <c r="K627" s="30"/>
      <c r="O627" s="16">
        <f t="shared" si="9"/>
        <v>0</v>
      </c>
    </row>
    <row r="628" spans="2:15" s="27" customFormat="1">
      <c r="B628" s="30"/>
      <c r="G628" s="11"/>
      <c r="K628" s="30"/>
      <c r="O628" s="16">
        <f t="shared" si="9"/>
        <v>0</v>
      </c>
    </row>
    <row r="629" spans="2:15" s="27" customFormat="1">
      <c r="B629" s="30"/>
      <c r="G629" s="11"/>
      <c r="K629" s="30"/>
      <c r="O629" s="16">
        <f t="shared" si="9"/>
        <v>0</v>
      </c>
    </row>
    <row r="630" spans="2:15" s="27" customFormat="1">
      <c r="B630" s="30"/>
      <c r="G630" s="11"/>
      <c r="K630" s="30"/>
      <c r="O630" s="16">
        <f t="shared" si="9"/>
        <v>0</v>
      </c>
    </row>
    <row r="631" spans="2:15" s="27" customFormat="1">
      <c r="B631" s="30"/>
      <c r="G631" s="11"/>
      <c r="K631" s="30"/>
      <c r="O631" s="16">
        <f t="shared" si="9"/>
        <v>0</v>
      </c>
    </row>
    <row r="632" spans="2:15" s="27" customFormat="1">
      <c r="B632" s="30"/>
      <c r="G632" s="11"/>
      <c r="K632" s="30"/>
      <c r="O632" s="16">
        <f t="shared" si="9"/>
        <v>0</v>
      </c>
    </row>
    <row r="633" spans="2:15" s="27" customFormat="1">
      <c r="B633" s="30"/>
      <c r="G633" s="11"/>
      <c r="K633" s="30"/>
      <c r="O633" s="16">
        <f t="shared" si="9"/>
        <v>0</v>
      </c>
    </row>
    <row r="634" spans="2:15" s="27" customFormat="1">
      <c r="B634" s="30"/>
      <c r="G634" s="11"/>
      <c r="K634" s="30"/>
      <c r="O634" s="16">
        <f t="shared" si="9"/>
        <v>0</v>
      </c>
    </row>
    <row r="635" spans="2:15" s="27" customFormat="1">
      <c r="B635" s="30"/>
      <c r="G635" s="11"/>
      <c r="K635" s="30"/>
      <c r="O635" s="16">
        <f t="shared" si="9"/>
        <v>0</v>
      </c>
    </row>
    <row r="636" spans="2:15" s="27" customFormat="1">
      <c r="B636" s="30"/>
      <c r="G636" s="11"/>
      <c r="K636" s="30"/>
      <c r="O636" s="16">
        <f t="shared" si="9"/>
        <v>0</v>
      </c>
    </row>
    <row r="637" spans="2:15" s="27" customFormat="1">
      <c r="B637" s="30"/>
      <c r="G637" s="11"/>
      <c r="K637" s="30"/>
      <c r="O637" s="16">
        <f t="shared" si="9"/>
        <v>0</v>
      </c>
    </row>
    <row r="638" spans="2:15" s="27" customFormat="1">
      <c r="B638" s="30"/>
      <c r="G638" s="11"/>
      <c r="K638" s="30"/>
      <c r="O638" s="16">
        <f t="shared" si="9"/>
        <v>0</v>
      </c>
    </row>
    <row r="639" spans="2:15" s="27" customFormat="1">
      <c r="B639" s="30"/>
      <c r="G639" s="11"/>
      <c r="K639" s="30"/>
      <c r="O639" s="16">
        <f t="shared" si="9"/>
        <v>0</v>
      </c>
    </row>
    <row r="640" spans="2:15" s="27" customFormat="1">
      <c r="B640" s="30"/>
      <c r="G640" s="11"/>
      <c r="K640" s="30"/>
      <c r="O640" s="16">
        <f t="shared" si="9"/>
        <v>0</v>
      </c>
    </row>
    <row r="641" spans="2:15" s="27" customFormat="1">
      <c r="B641" s="30"/>
      <c r="G641" s="11"/>
      <c r="K641" s="30"/>
      <c r="O641" s="16">
        <f t="shared" si="9"/>
        <v>0</v>
      </c>
    </row>
    <row r="642" spans="2:15" s="27" customFormat="1">
      <c r="B642" s="30"/>
      <c r="G642" s="11"/>
      <c r="K642" s="30"/>
      <c r="O642" s="16">
        <f t="shared" si="9"/>
        <v>0</v>
      </c>
    </row>
    <row r="643" spans="2:15" s="27" customFormat="1">
      <c r="B643" s="30"/>
      <c r="G643" s="11"/>
      <c r="K643" s="30"/>
      <c r="O643" s="16">
        <f t="shared" si="9"/>
        <v>0</v>
      </c>
    </row>
    <row r="644" spans="2:15" s="27" customFormat="1">
      <c r="B644" s="30"/>
      <c r="G644" s="11"/>
      <c r="K644" s="30"/>
      <c r="O644" s="16">
        <f t="shared" ref="O644:O707" si="10">ROUND(N644*K644,0)</f>
        <v>0</v>
      </c>
    </row>
    <row r="645" spans="2:15" s="27" customFormat="1">
      <c r="B645" s="30"/>
      <c r="G645" s="11"/>
      <c r="K645" s="30"/>
      <c r="O645" s="16">
        <f t="shared" si="10"/>
        <v>0</v>
      </c>
    </row>
    <row r="646" spans="2:15" s="27" customFormat="1">
      <c r="B646" s="30"/>
      <c r="G646" s="11"/>
      <c r="K646" s="30"/>
      <c r="O646" s="16">
        <f t="shared" si="10"/>
        <v>0</v>
      </c>
    </row>
    <row r="647" spans="2:15" s="27" customFormat="1">
      <c r="B647" s="30"/>
      <c r="G647" s="11"/>
      <c r="K647" s="30"/>
      <c r="O647" s="16">
        <f t="shared" si="10"/>
        <v>0</v>
      </c>
    </row>
    <row r="648" spans="2:15" s="27" customFormat="1">
      <c r="B648" s="30"/>
      <c r="G648" s="11"/>
      <c r="K648" s="30"/>
      <c r="O648" s="16">
        <f t="shared" si="10"/>
        <v>0</v>
      </c>
    </row>
    <row r="649" spans="2:15" s="27" customFormat="1">
      <c r="B649" s="30"/>
      <c r="G649" s="11"/>
      <c r="K649" s="30"/>
      <c r="O649" s="16">
        <f t="shared" si="10"/>
        <v>0</v>
      </c>
    </row>
    <row r="650" spans="2:15" s="27" customFormat="1">
      <c r="B650" s="30"/>
      <c r="G650" s="11"/>
      <c r="K650" s="30"/>
      <c r="O650" s="16">
        <f t="shared" si="10"/>
        <v>0</v>
      </c>
    </row>
    <row r="651" spans="2:15" s="27" customFormat="1">
      <c r="B651" s="30"/>
      <c r="G651" s="11"/>
      <c r="K651" s="30"/>
      <c r="O651" s="16">
        <f t="shared" si="10"/>
        <v>0</v>
      </c>
    </row>
    <row r="652" spans="2:15" s="27" customFormat="1">
      <c r="B652" s="30"/>
      <c r="G652" s="11"/>
      <c r="K652" s="30"/>
      <c r="O652" s="16">
        <f t="shared" si="10"/>
        <v>0</v>
      </c>
    </row>
    <row r="653" spans="2:15" s="27" customFormat="1">
      <c r="B653" s="30"/>
      <c r="G653" s="11"/>
      <c r="K653" s="30"/>
      <c r="O653" s="16">
        <f t="shared" si="10"/>
        <v>0</v>
      </c>
    </row>
    <row r="654" spans="2:15" s="27" customFormat="1">
      <c r="B654" s="30"/>
      <c r="G654" s="11"/>
      <c r="K654" s="30"/>
      <c r="O654" s="16">
        <f t="shared" si="10"/>
        <v>0</v>
      </c>
    </row>
    <row r="655" spans="2:15" s="27" customFormat="1">
      <c r="B655" s="30"/>
      <c r="G655" s="11"/>
      <c r="K655" s="30"/>
      <c r="O655" s="16">
        <f t="shared" si="10"/>
        <v>0</v>
      </c>
    </row>
    <row r="656" spans="2:15" s="27" customFormat="1">
      <c r="B656" s="30"/>
      <c r="G656" s="11"/>
      <c r="K656" s="30"/>
      <c r="O656" s="16">
        <f t="shared" si="10"/>
        <v>0</v>
      </c>
    </row>
    <row r="657" spans="2:15" s="27" customFormat="1">
      <c r="B657" s="30"/>
      <c r="G657" s="11"/>
      <c r="K657" s="30"/>
      <c r="O657" s="16">
        <f t="shared" si="10"/>
        <v>0</v>
      </c>
    </row>
    <row r="658" spans="2:15" s="27" customFormat="1">
      <c r="B658" s="30"/>
      <c r="G658" s="11"/>
      <c r="K658" s="30"/>
      <c r="O658" s="16">
        <f t="shared" si="10"/>
        <v>0</v>
      </c>
    </row>
    <row r="659" spans="2:15" s="27" customFormat="1">
      <c r="B659" s="30"/>
      <c r="G659" s="11"/>
      <c r="K659" s="30"/>
      <c r="O659" s="16">
        <f t="shared" si="10"/>
        <v>0</v>
      </c>
    </row>
    <row r="660" spans="2:15" s="27" customFormat="1">
      <c r="B660" s="30"/>
      <c r="G660" s="11"/>
      <c r="K660" s="30"/>
      <c r="O660" s="16">
        <f t="shared" si="10"/>
        <v>0</v>
      </c>
    </row>
    <row r="661" spans="2:15" s="27" customFormat="1">
      <c r="B661" s="30"/>
      <c r="G661" s="11"/>
      <c r="K661" s="30"/>
      <c r="O661" s="16">
        <f t="shared" si="10"/>
        <v>0</v>
      </c>
    </row>
    <row r="662" spans="2:15" s="27" customFormat="1">
      <c r="B662" s="30"/>
      <c r="G662" s="11"/>
      <c r="K662" s="30"/>
      <c r="O662" s="16">
        <f t="shared" si="10"/>
        <v>0</v>
      </c>
    </row>
    <row r="663" spans="2:15" s="27" customFormat="1">
      <c r="B663" s="30"/>
      <c r="G663" s="11"/>
      <c r="K663" s="30"/>
      <c r="O663" s="16">
        <f t="shared" si="10"/>
        <v>0</v>
      </c>
    </row>
    <row r="664" spans="2:15" s="27" customFormat="1">
      <c r="B664" s="30"/>
      <c r="G664" s="11"/>
      <c r="K664" s="30"/>
      <c r="O664" s="16">
        <f t="shared" si="10"/>
        <v>0</v>
      </c>
    </row>
    <row r="665" spans="2:15" s="27" customFormat="1">
      <c r="B665" s="30"/>
      <c r="G665" s="11"/>
      <c r="K665" s="30"/>
      <c r="O665" s="16">
        <f t="shared" si="10"/>
        <v>0</v>
      </c>
    </row>
    <row r="666" spans="2:15" s="27" customFormat="1">
      <c r="B666" s="30"/>
      <c r="G666" s="11"/>
      <c r="K666" s="30"/>
      <c r="O666" s="16">
        <f t="shared" si="10"/>
        <v>0</v>
      </c>
    </row>
    <row r="667" spans="2:15" s="27" customFormat="1">
      <c r="B667" s="30"/>
      <c r="G667" s="11"/>
      <c r="K667" s="30"/>
      <c r="O667" s="16">
        <f t="shared" si="10"/>
        <v>0</v>
      </c>
    </row>
    <row r="668" spans="2:15" s="27" customFormat="1">
      <c r="B668" s="30"/>
      <c r="G668" s="11"/>
      <c r="K668" s="30"/>
      <c r="O668" s="16">
        <f t="shared" si="10"/>
        <v>0</v>
      </c>
    </row>
    <row r="669" spans="2:15" s="27" customFormat="1">
      <c r="B669" s="30"/>
      <c r="G669" s="11"/>
      <c r="K669" s="30"/>
      <c r="O669" s="16">
        <f t="shared" si="10"/>
        <v>0</v>
      </c>
    </row>
    <row r="670" spans="2:15" s="27" customFormat="1">
      <c r="B670" s="30"/>
      <c r="G670" s="11"/>
      <c r="K670" s="30"/>
      <c r="O670" s="16">
        <f t="shared" si="10"/>
        <v>0</v>
      </c>
    </row>
    <row r="671" spans="2:15" s="27" customFormat="1">
      <c r="B671" s="30"/>
      <c r="G671" s="11"/>
      <c r="K671" s="30"/>
      <c r="O671" s="16">
        <f t="shared" si="10"/>
        <v>0</v>
      </c>
    </row>
    <row r="672" spans="2:15" s="27" customFormat="1">
      <c r="B672" s="30"/>
      <c r="G672" s="11"/>
      <c r="K672" s="30"/>
      <c r="O672" s="16">
        <f t="shared" si="10"/>
        <v>0</v>
      </c>
    </row>
    <row r="673" spans="2:15" s="27" customFormat="1">
      <c r="B673" s="30"/>
      <c r="G673" s="11"/>
      <c r="K673" s="30"/>
      <c r="O673" s="16">
        <f t="shared" si="10"/>
        <v>0</v>
      </c>
    </row>
    <row r="674" spans="2:15" s="27" customFormat="1">
      <c r="B674" s="30"/>
      <c r="G674" s="11"/>
      <c r="K674" s="30"/>
      <c r="O674" s="16">
        <f t="shared" si="10"/>
        <v>0</v>
      </c>
    </row>
    <row r="675" spans="2:15" s="27" customFormat="1">
      <c r="B675" s="30"/>
      <c r="G675" s="11"/>
      <c r="K675" s="30"/>
      <c r="O675" s="16">
        <f t="shared" si="10"/>
        <v>0</v>
      </c>
    </row>
    <row r="676" spans="2:15" s="27" customFormat="1">
      <c r="B676" s="30"/>
      <c r="G676" s="11"/>
      <c r="K676" s="30"/>
      <c r="O676" s="16">
        <f t="shared" si="10"/>
        <v>0</v>
      </c>
    </row>
    <row r="677" spans="2:15" s="27" customFormat="1">
      <c r="B677" s="30"/>
      <c r="G677" s="11"/>
      <c r="K677" s="30"/>
      <c r="O677" s="16">
        <f t="shared" si="10"/>
        <v>0</v>
      </c>
    </row>
    <row r="678" spans="2:15" s="27" customFormat="1">
      <c r="B678" s="30"/>
      <c r="G678" s="11"/>
      <c r="K678" s="30"/>
      <c r="O678" s="16">
        <f t="shared" si="10"/>
        <v>0</v>
      </c>
    </row>
    <row r="679" spans="2:15" s="27" customFormat="1">
      <c r="B679" s="30"/>
      <c r="G679" s="11"/>
      <c r="K679" s="30"/>
      <c r="O679" s="16">
        <f t="shared" si="10"/>
        <v>0</v>
      </c>
    </row>
    <row r="680" spans="2:15" s="27" customFormat="1">
      <c r="B680" s="30"/>
      <c r="G680" s="11"/>
      <c r="K680" s="30"/>
      <c r="O680" s="16">
        <f t="shared" si="10"/>
        <v>0</v>
      </c>
    </row>
    <row r="681" spans="2:15" s="27" customFormat="1">
      <c r="B681" s="30"/>
      <c r="G681" s="11"/>
      <c r="K681" s="30"/>
      <c r="O681" s="16">
        <f t="shared" si="10"/>
        <v>0</v>
      </c>
    </row>
    <row r="682" spans="2:15" s="27" customFormat="1">
      <c r="B682" s="30"/>
      <c r="G682" s="11"/>
      <c r="K682" s="30"/>
      <c r="O682" s="16">
        <f t="shared" si="10"/>
        <v>0</v>
      </c>
    </row>
    <row r="683" spans="2:15" s="27" customFormat="1">
      <c r="B683" s="30"/>
      <c r="G683" s="11"/>
      <c r="K683" s="30"/>
      <c r="O683" s="16">
        <f t="shared" si="10"/>
        <v>0</v>
      </c>
    </row>
    <row r="684" spans="2:15" s="27" customFormat="1">
      <c r="B684" s="30"/>
      <c r="G684" s="11"/>
      <c r="K684" s="30"/>
      <c r="O684" s="16">
        <f t="shared" si="10"/>
        <v>0</v>
      </c>
    </row>
    <row r="685" spans="2:15" s="27" customFormat="1">
      <c r="B685" s="30"/>
      <c r="G685" s="11"/>
      <c r="K685" s="30"/>
      <c r="O685" s="16">
        <f t="shared" si="10"/>
        <v>0</v>
      </c>
    </row>
    <row r="686" spans="2:15" s="27" customFormat="1">
      <c r="B686" s="30"/>
      <c r="G686" s="11"/>
      <c r="K686" s="30"/>
      <c r="O686" s="16">
        <f t="shared" si="10"/>
        <v>0</v>
      </c>
    </row>
    <row r="687" spans="2:15" s="27" customFormat="1">
      <c r="B687" s="30"/>
      <c r="G687" s="11"/>
      <c r="K687" s="30"/>
      <c r="O687" s="16">
        <f t="shared" si="10"/>
        <v>0</v>
      </c>
    </row>
    <row r="688" spans="2:15" s="27" customFormat="1">
      <c r="B688" s="30"/>
      <c r="G688" s="11"/>
      <c r="K688" s="30"/>
      <c r="O688" s="16">
        <f t="shared" si="10"/>
        <v>0</v>
      </c>
    </row>
    <row r="689" spans="2:15" s="27" customFormat="1">
      <c r="B689" s="30"/>
      <c r="G689" s="11"/>
      <c r="K689" s="30"/>
      <c r="O689" s="16">
        <f t="shared" si="10"/>
        <v>0</v>
      </c>
    </row>
    <row r="690" spans="2:15" s="27" customFormat="1">
      <c r="B690" s="30"/>
      <c r="G690" s="11"/>
      <c r="K690" s="30"/>
      <c r="O690" s="16">
        <f t="shared" si="10"/>
        <v>0</v>
      </c>
    </row>
    <row r="691" spans="2:15" s="27" customFormat="1">
      <c r="B691" s="30"/>
      <c r="G691" s="11"/>
      <c r="K691" s="30"/>
      <c r="O691" s="16">
        <f t="shared" si="10"/>
        <v>0</v>
      </c>
    </row>
    <row r="692" spans="2:15" s="27" customFormat="1">
      <c r="B692" s="30"/>
      <c r="G692" s="11"/>
      <c r="K692" s="30"/>
      <c r="O692" s="16">
        <f t="shared" si="10"/>
        <v>0</v>
      </c>
    </row>
    <row r="693" spans="2:15" s="27" customFormat="1">
      <c r="B693" s="30"/>
      <c r="G693" s="11"/>
      <c r="K693" s="30"/>
      <c r="O693" s="16">
        <f t="shared" si="10"/>
        <v>0</v>
      </c>
    </row>
    <row r="694" spans="2:15" s="27" customFormat="1">
      <c r="B694" s="30"/>
      <c r="G694" s="11"/>
      <c r="K694" s="30"/>
      <c r="O694" s="16">
        <f t="shared" si="10"/>
        <v>0</v>
      </c>
    </row>
    <row r="695" spans="2:15" s="27" customFormat="1">
      <c r="B695" s="30"/>
      <c r="G695" s="11"/>
      <c r="K695" s="30"/>
      <c r="O695" s="16">
        <f t="shared" si="10"/>
        <v>0</v>
      </c>
    </row>
    <row r="696" spans="2:15" s="27" customFormat="1">
      <c r="B696" s="30"/>
      <c r="G696" s="11"/>
      <c r="K696" s="30"/>
      <c r="O696" s="16">
        <f t="shared" si="10"/>
        <v>0</v>
      </c>
    </row>
    <row r="697" spans="2:15" s="27" customFormat="1">
      <c r="B697" s="30"/>
      <c r="G697" s="11"/>
      <c r="K697" s="30"/>
      <c r="O697" s="16">
        <f t="shared" si="10"/>
        <v>0</v>
      </c>
    </row>
    <row r="698" spans="2:15" s="27" customFormat="1">
      <c r="B698" s="30"/>
      <c r="G698" s="11"/>
      <c r="K698" s="30"/>
      <c r="O698" s="16">
        <f t="shared" si="10"/>
        <v>0</v>
      </c>
    </row>
    <row r="699" spans="2:15" s="27" customFormat="1">
      <c r="B699" s="30"/>
      <c r="G699" s="11"/>
      <c r="K699" s="30"/>
      <c r="O699" s="16">
        <f t="shared" si="10"/>
        <v>0</v>
      </c>
    </row>
    <row r="700" spans="2:15" s="27" customFormat="1">
      <c r="B700" s="30"/>
      <c r="G700" s="11"/>
      <c r="K700" s="30"/>
      <c r="O700" s="16">
        <f t="shared" si="10"/>
        <v>0</v>
      </c>
    </row>
    <row r="701" spans="2:15" s="27" customFormat="1">
      <c r="B701" s="30"/>
      <c r="G701" s="11"/>
      <c r="K701" s="30"/>
      <c r="O701" s="16">
        <f t="shared" si="10"/>
        <v>0</v>
      </c>
    </row>
    <row r="702" spans="2:15" s="27" customFormat="1">
      <c r="B702" s="30"/>
      <c r="G702" s="11"/>
      <c r="K702" s="30"/>
      <c r="O702" s="16">
        <f t="shared" si="10"/>
        <v>0</v>
      </c>
    </row>
    <row r="703" spans="2:15" s="27" customFormat="1">
      <c r="B703" s="30"/>
      <c r="G703" s="11"/>
      <c r="K703" s="30"/>
      <c r="O703" s="16">
        <f t="shared" si="10"/>
        <v>0</v>
      </c>
    </row>
    <row r="704" spans="2:15" s="27" customFormat="1">
      <c r="B704" s="30"/>
      <c r="G704" s="11"/>
      <c r="K704" s="30"/>
      <c r="O704" s="16">
        <f t="shared" si="10"/>
        <v>0</v>
      </c>
    </row>
    <row r="705" spans="2:15" s="27" customFormat="1">
      <c r="B705" s="30"/>
      <c r="G705" s="11"/>
      <c r="K705" s="30"/>
      <c r="O705" s="16">
        <f t="shared" si="10"/>
        <v>0</v>
      </c>
    </row>
    <row r="706" spans="2:15" s="27" customFormat="1">
      <c r="B706" s="30"/>
      <c r="G706" s="11"/>
      <c r="K706" s="30"/>
      <c r="O706" s="16">
        <f t="shared" si="10"/>
        <v>0</v>
      </c>
    </row>
    <row r="707" spans="2:15" s="27" customFormat="1">
      <c r="B707" s="30"/>
      <c r="G707" s="11"/>
      <c r="K707" s="30"/>
      <c r="O707" s="16">
        <f t="shared" si="10"/>
        <v>0</v>
      </c>
    </row>
    <row r="708" spans="2:15" s="27" customFormat="1">
      <c r="B708" s="30"/>
      <c r="G708" s="11"/>
      <c r="K708" s="30"/>
      <c r="O708" s="16">
        <f t="shared" ref="O708:O771" si="11">ROUND(N708*K708,0)</f>
        <v>0</v>
      </c>
    </row>
    <row r="709" spans="2:15" s="27" customFormat="1">
      <c r="B709" s="30"/>
      <c r="G709" s="11"/>
      <c r="K709" s="30"/>
      <c r="O709" s="16">
        <f t="shared" si="11"/>
        <v>0</v>
      </c>
    </row>
    <row r="710" spans="2:15" s="27" customFormat="1">
      <c r="B710" s="30"/>
      <c r="G710" s="11"/>
      <c r="K710" s="30"/>
      <c r="O710" s="16">
        <f t="shared" si="11"/>
        <v>0</v>
      </c>
    </row>
    <row r="711" spans="2:15" s="27" customFormat="1">
      <c r="B711" s="30"/>
      <c r="G711" s="11"/>
      <c r="K711" s="30"/>
      <c r="O711" s="16">
        <f t="shared" si="11"/>
        <v>0</v>
      </c>
    </row>
    <row r="712" spans="2:15" s="27" customFormat="1">
      <c r="B712" s="30"/>
      <c r="G712" s="11"/>
      <c r="K712" s="30"/>
      <c r="O712" s="16">
        <f t="shared" si="11"/>
        <v>0</v>
      </c>
    </row>
    <row r="713" spans="2:15" s="27" customFormat="1">
      <c r="B713" s="30"/>
      <c r="G713" s="11"/>
      <c r="K713" s="30"/>
      <c r="O713" s="16">
        <f t="shared" si="11"/>
        <v>0</v>
      </c>
    </row>
    <row r="714" spans="2:15" s="27" customFormat="1">
      <c r="B714" s="30"/>
      <c r="G714" s="11"/>
      <c r="K714" s="30"/>
      <c r="O714" s="16">
        <f t="shared" si="11"/>
        <v>0</v>
      </c>
    </row>
    <row r="715" spans="2:15" s="27" customFormat="1">
      <c r="B715" s="30"/>
      <c r="G715" s="11"/>
      <c r="K715" s="30"/>
      <c r="O715" s="16">
        <f t="shared" si="11"/>
        <v>0</v>
      </c>
    </row>
    <row r="716" spans="2:15" s="27" customFormat="1">
      <c r="B716" s="30"/>
      <c r="G716" s="11"/>
      <c r="K716" s="30"/>
      <c r="O716" s="16">
        <f t="shared" si="11"/>
        <v>0</v>
      </c>
    </row>
    <row r="717" spans="2:15" s="27" customFormat="1">
      <c r="B717" s="30"/>
      <c r="G717" s="11"/>
      <c r="K717" s="30"/>
      <c r="O717" s="16">
        <f t="shared" si="11"/>
        <v>0</v>
      </c>
    </row>
    <row r="718" spans="2:15" s="27" customFormat="1">
      <c r="B718" s="30"/>
      <c r="G718" s="11"/>
      <c r="K718" s="30"/>
      <c r="O718" s="16">
        <f t="shared" si="11"/>
        <v>0</v>
      </c>
    </row>
    <row r="719" spans="2:15" s="27" customFormat="1">
      <c r="B719" s="30"/>
      <c r="G719" s="11"/>
      <c r="K719" s="30"/>
      <c r="O719" s="16">
        <f t="shared" si="11"/>
        <v>0</v>
      </c>
    </row>
    <row r="720" spans="2:15" s="27" customFormat="1">
      <c r="B720" s="30"/>
      <c r="G720" s="11"/>
      <c r="K720" s="30"/>
      <c r="O720" s="16">
        <f t="shared" si="11"/>
        <v>0</v>
      </c>
    </row>
    <row r="721" spans="2:15" s="27" customFormat="1">
      <c r="B721" s="30"/>
      <c r="G721" s="11"/>
      <c r="K721" s="30"/>
      <c r="O721" s="16">
        <f t="shared" si="11"/>
        <v>0</v>
      </c>
    </row>
    <row r="722" spans="2:15" s="27" customFormat="1">
      <c r="B722" s="30"/>
      <c r="G722" s="11"/>
      <c r="K722" s="30"/>
      <c r="O722" s="16">
        <f t="shared" si="11"/>
        <v>0</v>
      </c>
    </row>
    <row r="723" spans="2:15" s="27" customFormat="1">
      <c r="B723" s="30"/>
      <c r="G723" s="11"/>
      <c r="K723" s="30"/>
      <c r="O723" s="16">
        <f t="shared" si="11"/>
        <v>0</v>
      </c>
    </row>
    <row r="724" spans="2:15" s="27" customFormat="1">
      <c r="B724" s="30"/>
      <c r="G724" s="11"/>
      <c r="K724" s="30"/>
      <c r="O724" s="16">
        <f t="shared" si="11"/>
        <v>0</v>
      </c>
    </row>
    <row r="725" spans="2:15" s="27" customFormat="1">
      <c r="B725" s="30"/>
      <c r="G725" s="11"/>
      <c r="K725" s="30"/>
      <c r="O725" s="16">
        <f t="shared" si="11"/>
        <v>0</v>
      </c>
    </row>
    <row r="726" spans="2:15" s="27" customFormat="1">
      <c r="B726" s="30"/>
      <c r="G726" s="11"/>
      <c r="K726" s="30"/>
      <c r="O726" s="16">
        <f t="shared" si="11"/>
        <v>0</v>
      </c>
    </row>
    <row r="727" spans="2:15" s="27" customFormat="1">
      <c r="B727" s="30"/>
      <c r="G727" s="11"/>
      <c r="K727" s="30"/>
      <c r="O727" s="16">
        <f t="shared" si="11"/>
        <v>0</v>
      </c>
    </row>
    <row r="728" spans="2:15" s="27" customFormat="1">
      <c r="B728" s="30"/>
      <c r="G728" s="11"/>
      <c r="K728" s="30"/>
      <c r="O728" s="16">
        <f t="shared" si="11"/>
        <v>0</v>
      </c>
    </row>
    <row r="729" spans="2:15" s="27" customFormat="1">
      <c r="B729" s="30"/>
      <c r="G729" s="11"/>
      <c r="K729" s="30"/>
      <c r="O729" s="16">
        <f t="shared" si="11"/>
        <v>0</v>
      </c>
    </row>
    <row r="730" spans="2:15" s="27" customFormat="1">
      <c r="B730" s="30"/>
      <c r="G730" s="11"/>
      <c r="K730" s="30"/>
      <c r="O730" s="16">
        <f t="shared" si="11"/>
        <v>0</v>
      </c>
    </row>
    <row r="731" spans="2:15" s="27" customFormat="1">
      <c r="B731" s="30"/>
      <c r="G731" s="11"/>
      <c r="K731" s="30"/>
      <c r="O731" s="16">
        <f t="shared" si="11"/>
        <v>0</v>
      </c>
    </row>
    <row r="732" spans="2:15" s="27" customFormat="1">
      <c r="B732" s="30"/>
      <c r="G732" s="11"/>
      <c r="K732" s="30"/>
      <c r="O732" s="16">
        <f t="shared" si="11"/>
        <v>0</v>
      </c>
    </row>
    <row r="733" spans="2:15" s="27" customFormat="1">
      <c r="B733" s="30"/>
      <c r="G733" s="11"/>
      <c r="K733" s="30"/>
      <c r="O733" s="16">
        <f t="shared" si="11"/>
        <v>0</v>
      </c>
    </row>
    <row r="734" spans="2:15" s="27" customFormat="1">
      <c r="B734" s="30"/>
      <c r="G734" s="11"/>
      <c r="K734" s="30"/>
      <c r="O734" s="16">
        <f t="shared" si="11"/>
        <v>0</v>
      </c>
    </row>
    <row r="735" spans="2:15" s="27" customFormat="1">
      <c r="B735" s="30"/>
      <c r="G735" s="11"/>
      <c r="K735" s="30"/>
      <c r="O735" s="16">
        <f t="shared" si="11"/>
        <v>0</v>
      </c>
    </row>
    <row r="736" spans="2:15" s="27" customFormat="1">
      <c r="B736" s="30"/>
      <c r="G736" s="11"/>
      <c r="K736" s="30"/>
      <c r="O736" s="16">
        <f t="shared" si="11"/>
        <v>0</v>
      </c>
    </row>
    <row r="737" spans="2:15" s="27" customFormat="1">
      <c r="B737" s="30"/>
      <c r="G737" s="11"/>
      <c r="K737" s="30"/>
      <c r="O737" s="16">
        <f t="shared" si="11"/>
        <v>0</v>
      </c>
    </row>
    <row r="738" spans="2:15" s="27" customFormat="1">
      <c r="B738" s="30"/>
      <c r="G738" s="11"/>
      <c r="K738" s="30"/>
      <c r="O738" s="16">
        <f t="shared" si="11"/>
        <v>0</v>
      </c>
    </row>
    <row r="739" spans="2:15" s="27" customFormat="1">
      <c r="B739" s="30"/>
      <c r="G739" s="11"/>
      <c r="K739" s="30"/>
      <c r="O739" s="16">
        <f t="shared" si="11"/>
        <v>0</v>
      </c>
    </row>
    <row r="740" spans="2:15" s="27" customFormat="1">
      <c r="B740" s="30"/>
      <c r="G740" s="11"/>
      <c r="K740" s="30"/>
      <c r="O740" s="16">
        <f t="shared" si="11"/>
        <v>0</v>
      </c>
    </row>
    <row r="741" spans="2:15" s="27" customFormat="1">
      <c r="B741" s="30"/>
      <c r="G741" s="11"/>
      <c r="K741" s="30"/>
      <c r="O741" s="16">
        <f t="shared" si="11"/>
        <v>0</v>
      </c>
    </row>
    <row r="742" spans="2:15" s="27" customFormat="1">
      <c r="B742" s="30"/>
      <c r="G742" s="11"/>
      <c r="K742" s="30"/>
      <c r="O742" s="16">
        <f t="shared" si="11"/>
        <v>0</v>
      </c>
    </row>
    <row r="743" spans="2:15" s="27" customFormat="1">
      <c r="B743" s="30"/>
      <c r="G743" s="11"/>
      <c r="K743" s="30"/>
      <c r="O743" s="16">
        <f t="shared" si="11"/>
        <v>0</v>
      </c>
    </row>
    <row r="744" spans="2:15" s="27" customFormat="1">
      <c r="B744" s="30"/>
      <c r="G744" s="11"/>
      <c r="K744" s="30"/>
      <c r="O744" s="16">
        <f t="shared" si="11"/>
        <v>0</v>
      </c>
    </row>
    <row r="745" spans="2:15" s="27" customFormat="1">
      <c r="B745" s="30"/>
      <c r="G745" s="11"/>
      <c r="K745" s="30"/>
      <c r="O745" s="16">
        <f t="shared" si="11"/>
        <v>0</v>
      </c>
    </row>
    <row r="746" spans="2:15" s="27" customFormat="1">
      <c r="B746" s="30"/>
      <c r="G746" s="11"/>
      <c r="K746" s="30"/>
      <c r="O746" s="16">
        <f t="shared" si="11"/>
        <v>0</v>
      </c>
    </row>
    <row r="747" spans="2:15" s="27" customFormat="1">
      <c r="B747" s="30"/>
      <c r="G747" s="11"/>
      <c r="K747" s="30"/>
      <c r="O747" s="16">
        <f t="shared" si="11"/>
        <v>0</v>
      </c>
    </row>
    <row r="748" spans="2:15" s="27" customFormat="1">
      <c r="B748" s="30"/>
      <c r="G748" s="11"/>
      <c r="K748" s="30"/>
      <c r="O748" s="16">
        <f t="shared" si="11"/>
        <v>0</v>
      </c>
    </row>
    <row r="749" spans="2:15" s="27" customFormat="1">
      <c r="B749" s="30"/>
      <c r="G749" s="11"/>
      <c r="K749" s="30"/>
      <c r="O749" s="16">
        <f t="shared" si="11"/>
        <v>0</v>
      </c>
    </row>
    <row r="750" spans="2:15" s="27" customFormat="1">
      <c r="B750" s="30"/>
      <c r="G750" s="11"/>
      <c r="K750" s="30"/>
      <c r="O750" s="16">
        <f t="shared" si="11"/>
        <v>0</v>
      </c>
    </row>
    <row r="751" spans="2:15" s="27" customFormat="1">
      <c r="B751" s="30"/>
      <c r="G751" s="11"/>
      <c r="K751" s="30"/>
      <c r="O751" s="16">
        <f t="shared" si="11"/>
        <v>0</v>
      </c>
    </row>
    <row r="752" spans="2:15" s="27" customFormat="1">
      <c r="B752" s="30"/>
      <c r="G752" s="11"/>
      <c r="K752" s="30"/>
      <c r="O752" s="16">
        <f t="shared" si="11"/>
        <v>0</v>
      </c>
    </row>
    <row r="753" spans="2:15" s="27" customFormat="1">
      <c r="B753" s="30"/>
      <c r="G753" s="11"/>
      <c r="K753" s="30"/>
      <c r="O753" s="16">
        <f t="shared" si="11"/>
        <v>0</v>
      </c>
    </row>
    <row r="754" spans="2:15" s="27" customFormat="1">
      <c r="B754" s="30"/>
      <c r="G754" s="11"/>
      <c r="K754" s="30"/>
      <c r="O754" s="16">
        <f t="shared" si="11"/>
        <v>0</v>
      </c>
    </row>
    <row r="755" spans="2:15" s="27" customFormat="1">
      <c r="B755" s="30"/>
      <c r="G755" s="11"/>
      <c r="K755" s="30"/>
      <c r="O755" s="16">
        <f t="shared" si="11"/>
        <v>0</v>
      </c>
    </row>
    <row r="756" spans="2:15" s="27" customFormat="1">
      <c r="B756" s="30"/>
      <c r="G756" s="11"/>
      <c r="K756" s="30"/>
      <c r="O756" s="16">
        <f t="shared" si="11"/>
        <v>0</v>
      </c>
    </row>
    <row r="757" spans="2:15" s="27" customFormat="1">
      <c r="B757" s="30"/>
      <c r="G757" s="11"/>
      <c r="K757" s="30"/>
      <c r="O757" s="16">
        <f t="shared" si="11"/>
        <v>0</v>
      </c>
    </row>
    <row r="758" spans="2:15" s="27" customFormat="1">
      <c r="B758" s="30"/>
      <c r="G758" s="11"/>
      <c r="K758" s="30"/>
      <c r="O758" s="16">
        <f t="shared" si="11"/>
        <v>0</v>
      </c>
    </row>
    <row r="759" spans="2:15" s="27" customFormat="1">
      <c r="B759" s="30"/>
      <c r="G759" s="11"/>
      <c r="K759" s="30"/>
      <c r="O759" s="16">
        <f t="shared" si="11"/>
        <v>0</v>
      </c>
    </row>
    <row r="760" spans="2:15" s="27" customFormat="1">
      <c r="B760" s="30"/>
      <c r="G760" s="11"/>
      <c r="K760" s="30"/>
      <c r="O760" s="16">
        <f t="shared" si="11"/>
        <v>0</v>
      </c>
    </row>
    <row r="761" spans="2:15" s="27" customFormat="1">
      <c r="B761" s="30"/>
      <c r="G761" s="11"/>
      <c r="K761" s="30"/>
      <c r="O761" s="16">
        <f t="shared" si="11"/>
        <v>0</v>
      </c>
    </row>
    <row r="762" spans="2:15" s="27" customFormat="1">
      <c r="B762" s="30"/>
      <c r="G762" s="11"/>
      <c r="K762" s="30"/>
      <c r="O762" s="16">
        <f t="shared" si="11"/>
        <v>0</v>
      </c>
    </row>
    <row r="763" spans="2:15" s="27" customFormat="1">
      <c r="B763" s="30"/>
      <c r="G763" s="11"/>
      <c r="K763" s="30"/>
      <c r="O763" s="16">
        <f t="shared" si="11"/>
        <v>0</v>
      </c>
    </row>
    <row r="764" spans="2:15" s="27" customFormat="1">
      <c r="B764" s="30"/>
      <c r="G764" s="11"/>
      <c r="K764" s="30"/>
      <c r="O764" s="16">
        <f t="shared" si="11"/>
        <v>0</v>
      </c>
    </row>
    <row r="765" spans="2:15" s="27" customFormat="1">
      <c r="B765" s="30"/>
      <c r="G765" s="11"/>
      <c r="K765" s="30"/>
      <c r="O765" s="16">
        <f t="shared" si="11"/>
        <v>0</v>
      </c>
    </row>
    <row r="766" spans="2:15" s="27" customFormat="1">
      <c r="B766" s="30"/>
      <c r="G766" s="11"/>
      <c r="K766" s="30"/>
      <c r="O766" s="16">
        <f t="shared" si="11"/>
        <v>0</v>
      </c>
    </row>
    <row r="767" spans="2:15" s="27" customFormat="1">
      <c r="B767" s="30"/>
      <c r="G767" s="11"/>
      <c r="K767" s="30"/>
      <c r="O767" s="16">
        <f t="shared" si="11"/>
        <v>0</v>
      </c>
    </row>
    <row r="768" spans="2:15" s="27" customFormat="1">
      <c r="B768" s="30"/>
      <c r="G768" s="11"/>
      <c r="K768" s="30"/>
      <c r="O768" s="16">
        <f t="shared" si="11"/>
        <v>0</v>
      </c>
    </row>
    <row r="769" spans="2:15" s="27" customFormat="1">
      <c r="B769" s="30"/>
      <c r="G769" s="11"/>
      <c r="K769" s="30"/>
      <c r="O769" s="16">
        <f t="shared" si="11"/>
        <v>0</v>
      </c>
    </row>
    <row r="770" spans="2:15" s="27" customFormat="1">
      <c r="B770" s="30"/>
      <c r="G770" s="11"/>
      <c r="K770" s="30"/>
      <c r="O770" s="16">
        <f t="shared" si="11"/>
        <v>0</v>
      </c>
    </row>
    <row r="771" spans="2:15" s="27" customFormat="1">
      <c r="B771" s="30"/>
      <c r="G771" s="11"/>
      <c r="K771" s="30"/>
      <c r="O771" s="16">
        <f t="shared" si="11"/>
        <v>0</v>
      </c>
    </row>
    <row r="772" spans="2:15" s="27" customFormat="1">
      <c r="B772" s="30"/>
      <c r="G772" s="11"/>
      <c r="K772" s="30"/>
      <c r="O772" s="16">
        <f t="shared" ref="O772:O835" si="12">ROUND(N772*K772,0)</f>
        <v>0</v>
      </c>
    </row>
    <row r="773" spans="2:15" s="27" customFormat="1">
      <c r="B773" s="30"/>
      <c r="G773" s="11"/>
      <c r="K773" s="30"/>
      <c r="O773" s="16">
        <f t="shared" si="12"/>
        <v>0</v>
      </c>
    </row>
    <row r="774" spans="2:15" s="27" customFormat="1">
      <c r="B774" s="30"/>
      <c r="G774" s="11"/>
      <c r="K774" s="30"/>
      <c r="O774" s="16">
        <f t="shared" si="12"/>
        <v>0</v>
      </c>
    </row>
    <row r="775" spans="2:15" s="27" customFormat="1">
      <c r="B775" s="30"/>
      <c r="G775" s="11"/>
      <c r="K775" s="30"/>
      <c r="O775" s="16">
        <f t="shared" si="12"/>
        <v>0</v>
      </c>
    </row>
    <row r="776" spans="2:15" s="27" customFormat="1">
      <c r="B776" s="30"/>
      <c r="G776" s="11"/>
      <c r="K776" s="30"/>
      <c r="O776" s="16">
        <f t="shared" si="12"/>
        <v>0</v>
      </c>
    </row>
    <row r="777" spans="2:15" s="27" customFormat="1">
      <c r="B777" s="30"/>
      <c r="G777" s="11"/>
      <c r="K777" s="30"/>
      <c r="O777" s="16">
        <f t="shared" si="12"/>
        <v>0</v>
      </c>
    </row>
    <row r="778" spans="2:15" s="27" customFormat="1">
      <c r="B778" s="30"/>
      <c r="G778" s="11"/>
      <c r="K778" s="30"/>
      <c r="O778" s="16">
        <f t="shared" si="12"/>
        <v>0</v>
      </c>
    </row>
    <row r="779" spans="2:15" s="27" customFormat="1">
      <c r="B779" s="30"/>
      <c r="G779" s="11"/>
      <c r="K779" s="30"/>
      <c r="O779" s="16">
        <f t="shared" si="12"/>
        <v>0</v>
      </c>
    </row>
    <row r="780" spans="2:15" s="27" customFormat="1">
      <c r="B780" s="30"/>
      <c r="G780" s="11"/>
      <c r="K780" s="30"/>
      <c r="O780" s="16">
        <f t="shared" si="12"/>
        <v>0</v>
      </c>
    </row>
    <row r="781" spans="2:15" s="27" customFormat="1">
      <c r="B781" s="30"/>
      <c r="G781" s="11"/>
      <c r="K781" s="30"/>
      <c r="O781" s="16">
        <f t="shared" si="12"/>
        <v>0</v>
      </c>
    </row>
    <row r="782" spans="2:15" s="27" customFormat="1">
      <c r="B782" s="30"/>
      <c r="G782" s="11"/>
      <c r="K782" s="30"/>
      <c r="O782" s="16">
        <f t="shared" si="12"/>
        <v>0</v>
      </c>
    </row>
    <row r="783" spans="2:15" s="27" customFormat="1">
      <c r="B783" s="30"/>
      <c r="G783" s="11"/>
      <c r="K783" s="30"/>
      <c r="O783" s="16">
        <f t="shared" si="12"/>
        <v>0</v>
      </c>
    </row>
    <row r="784" spans="2:15" s="27" customFormat="1">
      <c r="B784" s="30"/>
      <c r="G784" s="11"/>
      <c r="K784" s="30"/>
      <c r="O784" s="16">
        <f t="shared" si="12"/>
        <v>0</v>
      </c>
    </row>
    <row r="785" spans="2:15" s="27" customFormat="1">
      <c r="B785" s="30"/>
      <c r="G785" s="11"/>
      <c r="K785" s="30"/>
      <c r="O785" s="16">
        <f t="shared" si="12"/>
        <v>0</v>
      </c>
    </row>
    <row r="786" spans="2:15" s="27" customFormat="1">
      <c r="B786" s="30"/>
      <c r="G786" s="11"/>
      <c r="K786" s="30"/>
      <c r="O786" s="16">
        <f t="shared" si="12"/>
        <v>0</v>
      </c>
    </row>
    <row r="787" spans="2:15" s="27" customFormat="1">
      <c r="B787" s="30"/>
      <c r="G787" s="11"/>
      <c r="K787" s="30"/>
      <c r="O787" s="16">
        <f t="shared" si="12"/>
        <v>0</v>
      </c>
    </row>
    <row r="788" spans="2:15" s="27" customFormat="1">
      <c r="B788" s="30"/>
      <c r="G788" s="11"/>
      <c r="K788" s="30"/>
      <c r="O788" s="16">
        <f t="shared" si="12"/>
        <v>0</v>
      </c>
    </row>
    <row r="789" spans="2:15" s="27" customFormat="1">
      <c r="B789" s="30"/>
      <c r="G789" s="11"/>
      <c r="K789" s="30"/>
      <c r="O789" s="16">
        <f t="shared" si="12"/>
        <v>0</v>
      </c>
    </row>
    <row r="790" spans="2:15" s="27" customFormat="1">
      <c r="B790" s="30"/>
      <c r="G790" s="11"/>
      <c r="K790" s="30"/>
      <c r="O790" s="16">
        <f t="shared" si="12"/>
        <v>0</v>
      </c>
    </row>
    <row r="791" spans="2:15" s="27" customFormat="1">
      <c r="B791" s="30"/>
      <c r="G791" s="11"/>
      <c r="K791" s="30"/>
      <c r="O791" s="16">
        <f t="shared" si="12"/>
        <v>0</v>
      </c>
    </row>
    <row r="792" spans="2:15" s="27" customFormat="1">
      <c r="B792" s="30"/>
      <c r="G792" s="11"/>
      <c r="K792" s="30"/>
      <c r="O792" s="16">
        <f t="shared" si="12"/>
        <v>0</v>
      </c>
    </row>
    <row r="793" spans="2:15" s="27" customFormat="1">
      <c r="B793" s="30"/>
      <c r="G793" s="11"/>
      <c r="K793" s="30"/>
      <c r="O793" s="16">
        <f t="shared" si="12"/>
        <v>0</v>
      </c>
    </row>
    <row r="794" spans="2:15" s="27" customFormat="1">
      <c r="B794" s="30"/>
      <c r="G794" s="11"/>
      <c r="K794" s="30"/>
      <c r="O794" s="16">
        <f t="shared" si="12"/>
        <v>0</v>
      </c>
    </row>
    <row r="795" spans="2:15" s="27" customFormat="1">
      <c r="B795" s="30"/>
      <c r="G795" s="11"/>
      <c r="K795" s="30"/>
      <c r="O795" s="16">
        <f t="shared" si="12"/>
        <v>0</v>
      </c>
    </row>
    <row r="796" spans="2:15" s="27" customFormat="1">
      <c r="B796" s="30"/>
      <c r="G796" s="11"/>
      <c r="K796" s="30"/>
      <c r="O796" s="16">
        <f t="shared" si="12"/>
        <v>0</v>
      </c>
    </row>
    <row r="797" spans="2:15" s="27" customFormat="1">
      <c r="B797" s="30"/>
      <c r="G797" s="11"/>
      <c r="K797" s="30"/>
      <c r="O797" s="16">
        <f t="shared" si="12"/>
        <v>0</v>
      </c>
    </row>
    <row r="798" spans="2:15" s="27" customFormat="1">
      <c r="B798" s="30"/>
      <c r="G798" s="11"/>
      <c r="K798" s="30"/>
      <c r="O798" s="16">
        <f t="shared" si="12"/>
        <v>0</v>
      </c>
    </row>
    <row r="799" spans="2:15" s="27" customFormat="1">
      <c r="B799" s="30"/>
      <c r="G799" s="11"/>
      <c r="K799" s="30"/>
      <c r="O799" s="16">
        <f t="shared" si="12"/>
        <v>0</v>
      </c>
    </row>
    <row r="800" spans="2:15" s="27" customFormat="1">
      <c r="B800" s="30"/>
      <c r="G800" s="11"/>
      <c r="K800" s="30"/>
      <c r="O800" s="16">
        <f t="shared" si="12"/>
        <v>0</v>
      </c>
    </row>
    <row r="801" spans="2:15" s="27" customFormat="1">
      <c r="B801" s="30"/>
      <c r="G801" s="11"/>
      <c r="K801" s="30"/>
      <c r="O801" s="16">
        <f t="shared" si="12"/>
        <v>0</v>
      </c>
    </row>
    <row r="802" spans="2:15" s="27" customFormat="1">
      <c r="B802" s="30"/>
      <c r="G802" s="11"/>
      <c r="K802" s="30"/>
      <c r="O802" s="16">
        <f t="shared" si="12"/>
        <v>0</v>
      </c>
    </row>
    <row r="803" spans="2:15" s="27" customFormat="1">
      <c r="B803" s="30"/>
      <c r="G803" s="11"/>
      <c r="K803" s="30"/>
      <c r="O803" s="16">
        <f t="shared" si="12"/>
        <v>0</v>
      </c>
    </row>
    <row r="804" spans="2:15" s="27" customFormat="1">
      <c r="B804" s="30"/>
      <c r="G804" s="11"/>
      <c r="K804" s="30"/>
      <c r="O804" s="16">
        <f t="shared" si="12"/>
        <v>0</v>
      </c>
    </row>
    <row r="805" spans="2:15" s="27" customFormat="1">
      <c r="B805" s="30"/>
      <c r="G805" s="11"/>
      <c r="K805" s="30"/>
      <c r="O805" s="16">
        <f t="shared" si="12"/>
        <v>0</v>
      </c>
    </row>
    <row r="806" spans="2:15" s="27" customFormat="1">
      <c r="B806" s="30"/>
      <c r="G806" s="11"/>
      <c r="K806" s="30"/>
      <c r="O806" s="16">
        <f t="shared" si="12"/>
        <v>0</v>
      </c>
    </row>
    <row r="807" spans="2:15" s="27" customFormat="1">
      <c r="B807" s="30"/>
      <c r="G807" s="11"/>
      <c r="K807" s="30"/>
      <c r="O807" s="16">
        <f t="shared" si="12"/>
        <v>0</v>
      </c>
    </row>
    <row r="808" spans="2:15" s="27" customFormat="1">
      <c r="B808" s="30"/>
      <c r="G808" s="11"/>
      <c r="K808" s="30"/>
      <c r="O808" s="16">
        <f t="shared" si="12"/>
        <v>0</v>
      </c>
    </row>
    <row r="809" spans="2:15" s="27" customFormat="1">
      <c r="B809" s="30"/>
      <c r="G809" s="11"/>
      <c r="K809" s="30"/>
      <c r="O809" s="16">
        <f t="shared" si="12"/>
        <v>0</v>
      </c>
    </row>
    <row r="810" spans="2:15" s="27" customFormat="1">
      <c r="B810" s="30"/>
      <c r="G810" s="11"/>
      <c r="K810" s="30"/>
      <c r="O810" s="16">
        <f t="shared" si="12"/>
        <v>0</v>
      </c>
    </row>
    <row r="811" spans="2:15" s="27" customFormat="1">
      <c r="B811" s="30"/>
      <c r="G811" s="11"/>
      <c r="K811" s="30"/>
      <c r="O811" s="16">
        <f t="shared" si="12"/>
        <v>0</v>
      </c>
    </row>
    <row r="812" spans="2:15" s="27" customFormat="1">
      <c r="B812" s="30"/>
      <c r="G812" s="11"/>
      <c r="K812" s="30"/>
      <c r="O812" s="16">
        <f t="shared" si="12"/>
        <v>0</v>
      </c>
    </row>
    <row r="813" spans="2:15" s="27" customFormat="1">
      <c r="B813" s="30"/>
      <c r="G813" s="11"/>
      <c r="K813" s="30"/>
      <c r="O813" s="16">
        <f t="shared" si="12"/>
        <v>0</v>
      </c>
    </row>
    <row r="814" spans="2:15" s="27" customFormat="1">
      <c r="B814" s="30"/>
      <c r="G814" s="11"/>
      <c r="K814" s="30"/>
      <c r="O814" s="16">
        <f t="shared" si="12"/>
        <v>0</v>
      </c>
    </row>
    <row r="815" spans="2:15" s="27" customFormat="1">
      <c r="B815" s="30"/>
      <c r="G815" s="11"/>
      <c r="K815" s="30"/>
      <c r="O815" s="16">
        <f t="shared" si="12"/>
        <v>0</v>
      </c>
    </row>
    <row r="816" spans="2:15" s="27" customFormat="1">
      <c r="B816" s="30"/>
      <c r="G816" s="11"/>
      <c r="K816" s="30"/>
      <c r="O816" s="16">
        <f t="shared" si="12"/>
        <v>0</v>
      </c>
    </row>
    <row r="817" spans="2:15" s="27" customFormat="1">
      <c r="B817" s="30"/>
      <c r="G817" s="11"/>
      <c r="K817" s="30"/>
      <c r="O817" s="16">
        <f t="shared" si="12"/>
        <v>0</v>
      </c>
    </row>
    <row r="818" spans="2:15" s="27" customFormat="1">
      <c r="B818" s="30"/>
      <c r="G818" s="11"/>
      <c r="K818" s="30"/>
      <c r="O818" s="16">
        <f t="shared" si="12"/>
        <v>0</v>
      </c>
    </row>
    <row r="819" spans="2:15" s="27" customFormat="1">
      <c r="B819" s="30"/>
      <c r="G819" s="11"/>
      <c r="K819" s="30"/>
      <c r="O819" s="16">
        <f t="shared" si="12"/>
        <v>0</v>
      </c>
    </row>
    <row r="820" spans="2:15" s="27" customFormat="1">
      <c r="B820" s="30"/>
      <c r="G820" s="11"/>
      <c r="K820" s="30"/>
      <c r="O820" s="16">
        <f t="shared" si="12"/>
        <v>0</v>
      </c>
    </row>
    <row r="821" spans="2:15" s="27" customFormat="1">
      <c r="B821" s="30"/>
      <c r="G821" s="11"/>
      <c r="K821" s="30"/>
      <c r="O821" s="16">
        <f t="shared" si="12"/>
        <v>0</v>
      </c>
    </row>
    <row r="822" spans="2:15" s="27" customFormat="1">
      <c r="B822" s="30"/>
      <c r="G822" s="11"/>
      <c r="K822" s="30"/>
      <c r="O822" s="16">
        <f t="shared" si="12"/>
        <v>0</v>
      </c>
    </row>
    <row r="823" spans="2:15" s="27" customFormat="1">
      <c r="B823" s="30"/>
      <c r="G823" s="11"/>
      <c r="K823" s="30"/>
      <c r="O823" s="16">
        <f t="shared" si="12"/>
        <v>0</v>
      </c>
    </row>
    <row r="824" spans="2:15" s="27" customFormat="1">
      <c r="B824" s="30"/>
      <c r="G824" s="11"/>
      <c r="K824" s="30"/>
      <c r="O824" s="16">
        <f t="shared" si="12"/>
        <v>0</v>
      </c>
    </row>
    <row r="825" spans="2:15" s="27" customFormat="1">
      <c r="B825" s="30"/>
      <c r="G825" s="11"/>
      <c r="K825" s="30"/>
      <c r="O825" s="16">
        <f t="shared" si="12"/>
        <v>0</v>
      </c>
    </row>
    <row r="826" spans="2:15" s="27" customFormat="1">
      <c r="B826" s="30"/>
      <c r="G826" s="11"/>
      <c r="K826" s="30"/>
      <c r="O826" s="16">
        <f t="shared" si="12"/>
        <v>0</v>
      </c>
    </row>
    <row r="827" spans="2:15" s="27" customFormat="1">
      <c r="B827" s="30"/>
      <c r="G827" s="11"/>
      <c r="K827" s="30"/>
      <c r="O827" s="16">
        <f t="shared" si="12"/>
        <v>0</v>
      </c>
    </row>
    <row r="828" spans="2:15" s="27" customFormat="1">
      <c r="B828" s="30"/>
      <c r="G828" s="11"/>
      <c r="K828" s="30"/>
      <c r="O828" s="16">
        <f t="shared" si="12"/>
        <v>0</v>
      </c>
    </row>
    <row r="829" spans="2:15" s="27" customFormat="1">
      <c r="B829" s="30"/>
      <c r="G829" s="11"/>
      <c r="K829" s="30"/>
      <c r="O829" s="16">
        <f t="shared" si="12"/>
        <v>0</v>
      </c>
    </row>
    <row r="830" spans="2:15" s="27" customFormat="1">
      <c r="B830" s="30"/>
      <c r="G830" s="11"/>
      <c r="K830" s="30"/>
      <c r="O830" s="16">
        <f t="shared" si="12"/>
        <v>0</v>
      </c>
    </row>
    <row r="831" spans="2:15" s="27" customFormat="1">
      <c r="B831" s="30"/>
      <c r="G831" s="11"/>
      <c r="K831" s="30"/>
      <c r="O831" s="16">
        <f t="shared" si="12"/>
        <v>0</v>
      </c>
    </row>
    <row r="832" spans="2:15" s="27" customFormat="1">
      <c r="B832" s="30"/>
      <c r="G832" s="11"/>
      <c r="K832" s="30"/>
      <c r="O832" s="16">
        <f t="shared" si="12"/>
        <v>0</v>
      </c>
    </row>
    <row r="833" spans="2:15" s="27" customFormat="1">
      <c r="B833" s="30"/>
      <c r="G833" s="11"/>
      <c r="K833" s="30"/>
      <c r="O833" s="16">
        <f t="shared" si="12"/>
        <v>0</v>
      </c>
    </row>
    <row r="834" spans="2:15" s="27" customFormat="1">
      <c r="B834" s="30"/>
      <c r="G834" s="11"/>
      <c r="K834" s="30"/>
      <c r="O834" s="16">
        <f t="shared" si="12"/>
        <v>0</v>
      </c>
    </row>
    <row r="835" spans="2:15" s="27" customFormat="1">
      <c r="B835" s="30"/>
      <c r="G835" s="11"/>
      <c r="K835" s="30"/>
      <c r="O835" s="16">
        <f t="shared" si="12"/>
        <v>0</v>
      </c>
    </row>
    <row r="836" spans="2:15" s="27" customFormat="1">
      <c r="B836" s="30"/>
      <c r="G836" s="11"/>
      <c r="K836" s="30"/>
      <c r="O836" s="16">
        <f t="shared" ref="O836:O899" si="13">ROUND(N836*K836,0)</f>
        <v>0</v>
      </c>
    </row>
    <row r="837" spans="2:15" s="27" customFormat="1">
      <c r="B837" s="30"/>
      <c r="G837" s="11"/>
      <c r="K837" s="30"/>
      <c r="O837" s="16">
        <f t="shared" si="13"/>
        <v>0</v>
      </c>
    </row>
    <row r="838" spans="2:15" s="27" customFormat="1">
      <c r="B838" s="30"/>
      <c r="G838" s="11"/>
      <c r="K838" s="30"/>
      <c r="O838" s="16">
        <f t="shared" si="13"/>
        <v>0</v>
      </c>
    </row>
    <row r="839" spans="2:15" s="27" customFormat="1">
      <c r="B839" s="30"/>
      <c r="G839" s="11"/>
      <c r="K839" s="30"/>
      <c r="O839" s="16">
        <f t="shared" si="13"/>
        <v>0</v>
      </c>
    </row>
    <row r="840" spans="2:15" s="27" customFormat="1">
      <c r="B840" s="30"/>
      <c r="G840" s="11"/>
      <c r="K840" s="30"/>
      <c r="O840" s="16">
        <f t="shared" si="13"/>
        <v>0</v>
      </c>
    </row>
    <row r="841" spans="2:15" s="27" customFormat="1">
      <c r="B841" s="30"/>
      <c r="G841" s="11"/>
      <c r="K841" s="30"/>
      <c r="O841" s="16">
        <f t="shared" si="13"/>
        <v>0</v>
      </c>
    </row>
    <row r="842" spans="2:15" s="27" customFormat="1">
      <c r="B842" s="30"/>
      <c r="G842" s="11"/>
      <c r="K842" s="30"/>
      <c r="O842" s="16">
        <f t="shared" si="13"/>
        <v>0</v>
      </c>
    </row>
    <row r="843" spans="2:15" s="27" customFormat="1">
      <c r="B843" s="30"/>
      <c r="G843" s="11"/>
      <c r="K843" s="30"/>
      <c r="O843" s="16">
        <f t="shared" si="13"/>
        <v>0</v>
      </c>
    </row>
    <row r="844" spans="2:15" s="27" customFormat="1">
      <c r="B844" s="30"/>
      <c r="G844" s="11"/>
      <c r="K844" s="30"/>
      <c r="O844" s="16">
        <f t="shared" si="13"/>
        <v>0</v>
      </c>
    </row>
    <row r="845" spans="2:15" s="27" customFormat="1">
      <c r="B845" s="30"/>
      <c r="G845" s="11"/>
      <c r="K845" s="30"/>
      <c r="O845" s="16">
        <f t="shared" si="13"/>
        <v>0</v>
      </c>
    </row>
    <row r="846" spans="2:15" s="27" customFormat="1">
      <c r="B846" s="30"/>
      <c r="G846" s="11"/>
      <c r="K846" s="30"/>
      <c r="O846" s="16">
        <f t="shared" si="13"/>
        <v>0</v>
      </c>
    </row>
    <row r="847" spans="2:15" s="27" customFormat="1">
      <c r="B847" s="30"/>
      <c r="G847" s="11"/>
      <c r="K847" s="30"/>
      <c r="O847" s="16">
        <f t="shared" si="13"/>
        <v>0</v>
      </c>
    </row>
    <row r="848" spans="2:15" s="27" customFormat="1">
      <c r="B848" s="30"/>
      <c r="G848" s="11"/>
      <c r="K848" s="30"/>
      <c r="O848" s="16">
        <f t="shared" si="13"/>
        <v>0</v>
      </c>
    </row>
    <row r="849" spans="2:15" s="27" customFormat="1">
      <c r="B849" s="30"/>
      <c r="G849" s="11"/>
      <c r="K849" s="30"/>
      <c r="O849" s="16">
        <f t="shared" si="13"/>
        <v>0</v>
      </c>
    </row>
    <row r="850" spans="2:15" s="27" customFormat="1">
      <c r="B850" s="30"/>
      <c r="G850" s="11"/>
      <c r="K850" s="30"/>
      <c r="O850" s="16">
        <f t="shared" si="13"/>
        <v>0</v>
      </c>
    </row>
    <row r="851" spans="2:15" s="27" customFormat="1">
      <c r="B851" s="30"/>
      <c r="G851" s="11"/>
      <c r="K851" s="30"/>
      <c r="O851" s="16">
        <f t="shared" si="13"/>
        <v>0</v>
      </c>
    </row>
    <row r="852" spans="2:15" s="27" customFormat="1">
      <c r="B852" s="30"/>
      <c r="G852" s="11"/>
      <c r="K852" s="30"/>
      <c r="O852" s="16">
        <f t="shared" si="13"/>
        <v>0</v>
      </c>
    </row>
    <row r="853" spans="2:15" s="27" customFormat="1">
      <c r="B853" s="30"/>
      <c r="G853" s="11"/>
      <c r="K853" s="30"/>
      <c r="O853" s="16">
        <f t="shared" si="13"/>
        <v>0</v>
      </c>
    </row>
    <row r="854" spans="2:15" s="27" customFormat="1">
      <c r="B854" s="30"/>
      <c r="G854" s="11"/>
      <c r="K854" s="30"/>
      <c r="O854" s="16">
        <f t="shared" si="13"/>
        <v>0</v>
      </c>
    </row>
    <row r="855" spans="2:15" s="27" customFormat="1">
      <c r="B855" s="30"/>
      <c r="G855" s="11"/>
      <c r="K855" s="30"/>
      <c r="O855" s="16">
        <f t="shared" si="13"/>
        <v>0</v>
      </c>
    </row>
    <row r="856" spans="2:15" s="27" customFormat="1">
      <c r="B856" s="30"/>
      <c r="G856" s="11"/>
      <c r="K856" s="30"/>
      <c r="O856" s="16">
        <f t="shared" si="13"/>
        <v>0</v>
      </c>
    </row>
    <row r="857" spans="2:15" s="27" customFormat="1">
      <c r="B857" s="30"/>
      <c r="G857" s="11"/>
      <c r="K857" s="30"/>
      <c r="O857" s="16">
        <f t="shared" si="13"/>
        <v>0</v>
      </c>
    </row>
    <row r="858" spans="2:15" s="27" customFormat="1">
      <c r="B858" s="30"/>
      <c r="G858" s="11"/>
      <c r="K858" s="30"/>
      <c r="O858" s="16">
        <f t="shared" si="13"/>
        <v>0</v>
      </c>
    </row>
    <row r="859" spans="2:15" s="27" customFormat="1">
      <c r="B859" s="30"/>
      <c r="G859" s="11"/>
      <c r="K859" s="30"/>
      <c r="O859" s="16">
        <f t="shared" si="13"/>
        <v>0</v>
      </c>
    </row>
    <row r="860" spans="2:15" s="27" customFormat="1">
      <c r="B860" s="30"/>
      <c r="G860" s="11"/>
      <c r="K860" s="30"/>
      <c r="O860" s="16">
        <f t="shared" si="13"/>
        <v>0</v>
      </c>
    </row>
    <row r="861" spans="2:15" s="27" customFormat="1">
      <c r="B861" s="30"/>
      <c r="G861" s="11"/>
      <c r="K861" s="30"/>
      <c r="O861" s="16">
        <f t="shared" si="13"/>
        <v>0</v>
      </c>
    </row>
    <row r="862" spans="2:15" s="27" customFormat="1">
      <c r="B862" s="30"/>
      <c r="G862" s="11"/>
      <c r="K862" s="30"/>
      <c r="O862" s="16">
        <f t="shared" si="13"/>
        <v>0</v>
      </c>
    </row>
    <row r="863" spans="2:15" s="27" customFormat="1">
      <c r="B863" s="30"/>
      <c r="G863" s="11"/>
      <c r="K863" s="30"/>
      <c r="O863" s="16">
        <f t="shared" si="13"/>
        <v>0</v>
      </c>
    </row>
    <row r="864" spans="2:15" s="27" customFormat="1">
      <c r="B864" s="30"/>
      <c r="G864" s="11"/>
      <c r="K864" s="30"/>
      <c r="O864" s="16">
        <f t="shared" si="13"/>
        <v>0</v>
      </c>
    </row>
    <row r="865" spans="2:15" s="27" customFormat="1">
      <c r="B865" s="30"/>
      <c r="G865" s="11"/>
      <c r="K865" s="30"/>
      <c r="O865" s="16">
        <f t="shared" si="13"/>
        <v>0</v>
      </c>
    </row>
    <row r="866" spans="2:15" s="27" customFormat="1">
      <c r="B866" s="30"/>
      <c r="G866" s="11"/>
      <c r="K866" s="30"/>
      <c r="O866" s="16">
        <f t="shared" si="13"/>
        <v>0</v>
      </c>
    </row>
    <row r="867" spans="2:15" s="27" customFormat="1">
      <c r="B867" s="30"/>
      <c r="G867" s="11"/>
      <c r="K867" s="30"/>
      <c r="O867" s="16">
        <f t="shared" si="13"/>
        <v>0</v>
      </c>
    </row>
    <row r="868" spans="2:15" s="27" customFormat="1">
      <c r="B868" s="30"/>
      <c r="G868" s="11"/>
      <c r="K868" s="30"/>
      <c r="O868" s="16">
        <f t="shared" si="13"/>
        <v>0</v>
      </c>
    </row>
    <row r="869" spans="2:15" s="27" customFormat="1">
      <c r="B869" s="30"/>
      <c r="G869" s="11"/>
      <c r="K869" s="30"/>
      <c r="O869" s="16">
        <f t="shared" si="13"/>
        <v>0</v>
      </c>
    </row>
    <row r="870" spans="2:15" s="27" customFormat="1">
      <c r="B870" s="30"/>
      <c r="G870" s="11"/>
      <c r="K870" s="30"/>
      <c r="O870" s="16">
        <f t="shared" si="13"/>
        <v>0</v>
      </c>
    </row>
    <row r="871" spans="2:15" s="27" customFormat="1">
      <c r="B871" s="30"/>
      <c r="G871" s="11"/>
      <c r="K871" s="30"/>
      <c r="O871" s="16">
        <f t="shared" si="13"/>
        <v>0</v>
      </c>
    </row>
    <row r="872" spans="2:15" s="27" customFormat="1">
      <c r="B872" s="30"/>
      <c r="G872" s="11"/>
      <c r="K872" s="30"/>
      <c r="O872" s="16">
        <f t="shared" si="13"/>
        <v>0</v>
      </c>
    </row>
    <row r="873" spans="2:15" s="27" customFormat="1">
      <c r="B873" s="30"/>
      <c r="G873" s="11"/>
      <c r="K873" s="30"/>
      <c r="O873" s="16">
        <f t="shared" si="13"/>
        <v>0</v>
      </c>
    </row>
    <row r="874" spans="2:15" s="27" customFormat="1">
      <c r="B874" s="30"/>
      <c r="G874" s="11"/>
      <c r="K874" s="30"/>
      <c r="O874" s="16">
        <f t="shared" si="13"/>
        <v>0</v>
      </c>
    </row>
    <row r="875" spans="2:15" s="27" customFormat="1">
      <c r="B875" s="30"/>
      <c r="G875" s="11"/>
      <c r="K875" s="30"/>
      <c r="O875" s="16">
        <f t="shared" si="13"/>
        <v>0</v>
      </c>
    </row>
    <row r="876" spans="2:15" s="27" customFormat="1">
      <c r="B876" s="30"/>
      <c r="G876" s="11"/>
      <c r="K876" s="30"/>
      <c r="O876" s="16">
        <f t="shared" si="13"/>
        <v>0</v>
      </c>
    </row>
    <row r="877" spans="2:15" s="27" customFormat="1">
      <c r="B877" s="30"/>
      <c r="G877" s="11"/>
      <c r="K877" s="30"/>
      <c r="O877" s="16">
        <f t="shared" si="13"/>
        <v>0</v>
      </c>
    </row>
    <row r="878" spans="2:15" s="27" customFormat="1">
      <c r="B878" s="30"/>
      <c r="G878" s="11"/>
      <c r="K878" s="30"/>
      <c r="O878" s="16">
        <f t="shared" si="13"/>
        <v>0</v>
      </c>
    </row>
    <row r="879" spans="2:15" s="27" customFormat="1">
      <c r="B879" s="30"/>
      <c r="G879" s="11"/>
      <c r="K879" s="30"/>
      <c r="O879" s="16">
        <f t="shared" si="13"/>
        <v>0</v>
      </c>
    </row>
    <row r="880" spans="2:15" s="27" customFormat="1">
      <c r="B880" s="30"/>
      <c r="G880" s="11"/>
      <c r="K880" s="30"/>
      <c r="O880" s="16">
        <f t="shared" si="13"/>
        <v>0</v>
      </c>
    </row>
    <row r="881" spans="2:15" s="27" customFormat="1">
      <c r="B881" s="30"/>
      <c r="G881" s="11"/>
      <c r="K881" s="30"/>
      <c r="O881" s="16">
        <f t="shared" si="13"/>
        <v>0</v>
      </c>
    </row>
    <row r="882" spans="2:15" s="27" customFormat="1">
      <c r="B882" s="30"/>
      <c r="G882" s="11"/>
      <c r="K882" s="30"/>
      <c r="O882" s="16">
        <f t="shared" si="13"/>
        <v>0</v>
      </c>
    </row>
    <row r="883" spans="2:15" s="27" customFormat="1">
      <c r="B883" s="30"/>
      <c r="G883" s="11"/>
      <c r="K883" s="30"/>
      <c r="O883" s="16">
        <f t="shared" si="13"/>
        <v>0</v>
      </c>
    </row>
    <row r="884" spans="2:15" s="27" customFormat="1">
      <c r="B884" s="30"/>
      <c r="G884" s="11"/>
      <c r="K884" s="30"/>
      <c r="O884" s="16">
        <f t="shared" si="13"/>
        <v>0</v>
      </c>
    </row>
    <row r="885" spans="2:15" s="27" customFormat="1">
      <c r="B885" s="30"/>
      <c r="G885" s="11"/>
      <c r="K885" s="30"/>
      <c r="O885" s="16">
        <f t="shared" si="13"/>
        <v>0</v>
      </c>
    </row>
    <row r="886" spans="2:15" s="27" customFormat="1">
      <c r="B886" s="30"/>
      <c r="G886" s="11"/>
      <c r="K886" s="30"/>
      <c r="O886" s="16">
        <f t="shared" si="13"/>
        <v>0</v>
      </c>
    </row>
    <row r="887" spans="2:15" s="27" customFormat="1">
      <c r="B887" s="30"/>
      <c r="G887" s="11"/>
      <c r="K887" s="30"/>
      <c r="O887" s="16">
        <f t="shared" si="13"/>
        <v>0</v>
      </c>
    </row>
    <row r="888" spans="2:15" s="27" customFormat="1">
      <c r="B888" s="30"/>
      <c r="G888" s="11"/>
      <c r="K888" s="30"/>
      <c r="O888" s="16">
        <f t="shared" si="13"/>
        <v>0</v>
      </c>
    </row>
    <row r="889" spans="2:15" s="27" customFormat="1">
      <c r="B889" s="30"/>
      <c r="G889" s="11"/>
      <c r="K889" s="30"/>
      <c r="O889" s="16">
        <f t="shared" si="13"/>
        <v>0</v>
      </c>
    </row>
    <row r="890" spans="2:15" s="27" customFormat="1">
      <c r="B890" s="30"/>
      <c r="G890" s="11"/>
      <c r="K890" s="30"/>
      <c r="O890" s="16">
        <f t="shared" si="13"/>
        <v>0</v>
      </c>
    </row>
    <row r="891" spans="2:15" s="27" customFormat="1">
      <c r="B891" s="30"/>
      <c r="G891" s="11"/>
      <c r="K891" s="30"/>
      <c r="O891" s="16">
        <f t="shared" si="13"/>
        <v>0</v>
      </c>
    </row>
    <row r="892" spans="2:15" s="27" customFormat="1">
      <c r="B892" s="30"/>
      <c r="G892" s="11"/>
      <c r="K892" s="30"/>
      <c r="O892" s="16">
        <f t="shared" si="13"/>
        <v>0</v>
      </c>
    </row>
    <row r="893" spans="2:15" s="27" customFormat="1">
      <c r="B893" s="30"/>
      <c r="G893" s="11"/>
      <c r="K893" s="30"/>
      <c r="O893" s="16">
        <f t="shared" si="13"/>
        <v>0</v>
      </c>
    </row>
    <row r="894" spans="2:15" s="27" customFormat="1">
      <c r="B894" s="30"/>
      <c r="G894" s="11"/>
      <c r="K894" s="30"/>
      <c r="O894" s="16">
        <f t="shared" si="13"/>
        <v>0</v>
      </c>
    </row>
    <row r="895" spans="2:15" s="27" customFormat="1">
      <c r="B895" s="30"/>
      <c r="G895" s="11"/>
      <c r="K895" s="30"/>
      <c r="O895" s="16">
        <f t="shared" si="13"/>
        <v>0</v>
      </c>
    </row>
    <row r="896" spans="2:15" s="27" customFormat="1">
      <c r="B896" s="30"/>
      <c r="G896" s="11"/>
      <c r="K896" s="30"/>
      <c r="O896" s="16">
        <f t="shared" si="13"/>
        <v>0</v>
      </c>
    </row>
    <row r="897" spans="2:15" s="27" customFormat="1">
      <c r="B897" s="30"/>
      <c r="G897" s="11"/>
      <c r="K897" s="30"/>
      <c r="O897" s="16">
        <f t="shared" si="13"/>
        <v>0</v>
      </c>
    </row>
    <row r="898" spans="2:15" s="27" customFormat="1">
      <c r="B898" s="30"/>
      <c r="G898" s="11"/>
      <c r="K898" s="30"/>
      <c r="O898" s="16">
        <f t="shared" si="13"/>
        <v>0</v>
      </c>
    </row>
    <row r="899" spans="2:15" s="27" customFormat="1">
      <c r="B899" s="30"/>
      <c r="G899" s="11"/>
      <c r="K899" s="30"/>
      <c r="O899" s="16">
        <f t="shared" si="13"/>
        <v>0</v>
      </c>
    </row>
    <row r="900" spans="2:15" s="27" customFormat="1">
      <c r="B900" s="30"/>
      <c r="G900" s="11"/>
      <c r="K900" s="30"/>
      <c r="O900" s="16">
        <f t="shared" ref="O900:O907" si="14">ROUND(N900*K900,0)</f>
        <v>0</v>
      </c>
    </row>
    <row r="901" spans="2:15" s="27" customFormat="1">
      <c r="B901" s="30"/>
      <c r="G901" s="11"/>
      <c r="K901" s="30"/>
      <c r="O901" s="16">
        <f t="shared" si="14"/>
        <v>0</v>
      </c>
    </row>
    <row r="902" spans="2:15" s="27" customFormat="1">
      <c r="B902" s="30"/>
      <c r="G902" s="11"/>
      <c r="K902" s="30"/>
      <c r="O902" s="16">
        <f t="shared" si="14"/>
        <v>0</v>
      </c>
    </row>
    <row r="903" spans="2:15" s="27" customFormat="1">
      <c r="B903" s="30"/>
      <c r="G903" s="11"/>
      <c r="K903" s="30"/>
      <c r="O903" s="16">
        <f t="shared" si="14"/>
        <v>0</v>
      </c>
    </row>
    <row r="904" spans="2:15" s="27" customFormat="1">
      <c r="B904" s="30"/>
      <c r="G904" s="11"/>
      <c r="K904" s="30"/>
      <c r="O904" s="16">
        <f t="shared" si="14"/>
        <v>0</v>
      </c>
    </row>
    <row r="905" spans="2:15" s="27" customFormat="1" ht="15.75" customHeight="1">
      <c r="B905" s="30"/>
      <c r="G905" s="11"/>
      <c r="K905" s="30"/>
      <c r="O905" s="16">
        <f t="shared" si="14"/>
        <v>0</v>
      </c>
    </row>
    <row r="906" spans="2:15" s="27" customFormat="1" ht="15.75" customHeight="1">
      <c r="B906" s="30"/>
      <c r="G906" s="11"/>
      <c r="K906" s="30"/>
      <c r="O906" s="16">
        <f t="shared" si="14"/>
        <v>0</v>
      </c>
    </row>
    <row r="907" spans="2:15" s="27" customFormat="1" ht="15.75" customHeight="1">
      <c r="B907" s="30"/>
      <c r="G907" s="11"/>
      <c r="K907" s="30"/>
      <c r="O907" s="16">
        <f t="shared" si="14"/>
        <v>0</v>
      </c>
    </row>
  </sheetData>
  <autoFilter ref="A2:O907" xr:uid="{00000000-0009-0000-0000-000003000000}"/>
  <mergeCells count="2">
    <mergeCell ref="A1:F1"/>
    <mergeCell ref="H1:O1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5117038483843"/>
  </sheetPr>
  <dimension ref="A1:O1000"/>
  <sheetViews>
    <sheetView workbookViewId="0">
      <selection activeCell="A4" sqref="A4"/>
    </sheetView>
  </sheetViews>
  <sheetFormatPr defaultColWidth="9.140625" defaultRowHeight="12.75"/>
  <cols>
    <col min="1" max="1" width="17.7109375" style="28" customWidth="1"/>
    <col min="2" max="2" width="17.7109375" style="29" customWidth="1"/>
    <col min="3" max="3" width="11.7109375" style="28" customWidth="1"/>
    <col min="4" max="6" width="5" style="28" customWidth="1"/>
    <col min="7" max="7" width="55.7109375" style="7" customWidth="1"/>
    <col min="8" max="9" width="6.28515625" style="28" customWidth="1"/>
    <col min="10" max="10" width="7.85546875" style="28" customWidth="1"/>
    <col min="11" max="11" width="8.5703125" style="29" customWidth="1"/>
    <col min="12" max="12" width="9.140625" style="28"/>
    <col min="13" max="14" width="11.7109375" style="28" customWidth="1"/>
    <col min="15" max="15" width="11.7109375" style="29" customWidth="1"/>
    <col min="16" max="16384" width="9.140625" style="28"/>
  </cols>
  <sheetData>
    <row r="1" spans="1:15" ht="60" customHeight="1">
      <c r="A1" s="38" t="s">
        <v>0</v>
      </c>
      <c r="B1" s="38"/>
      <c r="C1" s="38"/>
      <c r="D1" s="38"/>
      <c r="E1" s="38"/>
      <c r="F1" s="38"/>
      <c r="H1" s="38" t="s">
        <v>348</v>
      </c>
      <c r="I1" s="38"/>
      <c r="J1" s="38"/>
      <c r="K1" s="38"/>
      <c r="L1" s="38"/>
      <c r="M1" s="38"/>
      <c r="N1" s="38"/>
      <c r="O1" s="38"/>
    </row>
    <row r="2" spans="1:15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22</v>
      </c>
      <c r="H2" s="8" t="s">
        <v>9</v>
      </c>
      <c r="I2" s="8" t="s">
        <v>10</v>
      </c>
      <c r="J2" s="8" t="s">
        <v>25</v>
      </c>
      <c r="K2" s="8" t="s">
        <v>12</v>
      </c>
      <c r="L2" s="8" t="s">
        <v>26</v>
      </c>
      <c r="M2" s="8" t="s">
        <v>18</v>
      </c>
      <c r="N2" s="8" t="s">
        <v>27</v>
      </c>
      <c r="O2" s="14" t="s">
        <v>20</v>
      </c>
    </row>
    <row r="3" spans="1:15" s="27" customFormat="1" ht="38.25">
      <c r="A3" s="141" t="s">
        <v>349</v>
      </c>
      <c r="B3" s="65" t="s">
        <v>350</v>
      </c>
      <c r="C3" s="141" t="s">
        <v>351</v>
      </c>
      <c r="D3" s="141">
        <v>5.5</v>
      </c>
      <c r="E3" s="141" t="s">
        <v>52</v>
      </c>
      <c r="F3" s="141" t="s">
        <v>52</v>
      </c>
      <c r="G3" s="142" t="s">
        <v>352</v>
      </c>
      <c r="H3" s="141" t="s">
        <v>121</v>
      </c>
      <c r="I3" s="141">
        <v>30</v>
      </c>
      <c r="J3" s="141" t="s">
        <v>122</v>
      </c>
      <c r="K3" s="65">
        <v>260</v>
      </c>
      <c r="L3" s="141">
        <v>180</v>
      </c>
      <c r="M3" s="141" t="s">
        <v>38</v>
      </c>
      <c r="N3" s="143"/>
      <c r="O3" s="108">
        <f>ROUND(N3*K3*I3,0)</f>
        <v>0</v>
      </c>
    </row>
    <row r="4" spans="1:15" s="27" customFormat="1" ht="38.25">
      <c r="A4" s="141" t="s">
        <v>349</v>
      </c>
      <c r="B4" s="65" t="s">
        <v>353</v>
      </c>
      <c r="C4" s="141" t="s">
        <v>351</v>
      </c>
      <c r="D4" s="141">
        <v>5.5</v>
      </c>
      <c r="E4" s="141" t="s">
        <v>52</v>
      </c>
      <c r="F4" s="141" t="s">
        <v>52</v>
      </c>
      <c r="G4" s="142" t="s">
        <v>354</v>
      </c>
      <c r="H4" s="141" t="s">
        <v>121</v>
      </c>
      <c r="I4" s="141">
        <v>30</v>
      </c>
      <c r="J4" s="141" t="s">
        <v>122</v>
      </c>
      <c r="K4" s="65">
        <v>260</v>
      </c>
      <c r="L4" s="141">
        <v>180</v>
      </c>
      <c r="M4" s="141" t="s">
        <v>38</v>
      </c>
      <c r="N4" s="143"/>
      <c r="O4" s="108">
        <f t="shared" ref="O4:O67" si="0">ROUND(N4*K4*I4,0)</f>
        <v>0</v>
      </c>
    </row>
    <row r="5" spans="1:15" s="27" customFormat="1" ht="38.25">
      <c r="A5" s="144" t="s">
        <v>49</v>
      </c>
      <c r="B5" s="52" t="s">
        <v>355</v>
      </c>
      <c r="C5" s="144" t="s">
        <v>351</v>
      </c>
      <c r="D5" s="144">
        <v>5.5</v>
      </c>
      <c r="E5" s="144" t="s">
        <v>52</v>
      </c>
      <c r="F5" s="144" t="s">
        <v>52</v>
      </c>
      <c r="G5" s="145" t="s">
        <v>356</v>
      </c>
      <c r="H5" s="144" t="s">
        <v>121</v>
      </c>
      <c r="I5" s="144">
        <v>20</v>
      </c>
      <c r="J5" s="144" t="s">
        <v>122</v>
      </c>
      <c r="K5" s="52">
        <v>312</v>
      </c>
      <c r="L5" s="144">
        <v>730</v>
      </c>
      <c r="M5" s="146" t="s">
        <v>357</v>
      </c>
      <c r="N5" s="143"/>
      <c r="O5" s="108">
        <f t="shared" si="0"/>
        <v>0</v>
      </c>
    </row>
    <row r="6" spans="1:15" s="27" customFormat="1" ht="38.25">
      <c r="A6" s="144" t="s">
        <v>49</v>
      </c>
      <c r="B6" s="52" t="s">
        <v>355</v>
      </c>
      <c r="C6" s="144" t="s">
        <v>351</v>
      </c>
      <c r="D6" s="144">
        <v>5.5</v>
      </c>
      <c r="E6" s="144" t="s">
        <v>52</v>
      </c>
      <c r="F6" s="144" t="s">
        <v>52</v>
      </c>
      <c r="G6" s="145" t="s">
        <v>356</v>
      </c>
      <c r="H6" s="144" t="s">
        <v>121</v>
      </c>
      <c r="I6" s="144">
        <v>30</v>
      </c>
      <c r="J6" s="144" t="s">
        <v>122</v>
      </c>
      <c r="K6" s="52">
        <v>312</v>
      </c>
      <c r="L6" s="144">
        <v>730</v>
      </c>
      <c r="M6" s="147" t="s">
        <v>123</v>
      </c>
      <c r="N6" s="143"/>
      <c r="O6" s="108">
        <f t="shared" si="0"/>
        <v>0</v>
      </c>
    </row>
    <row r="7" spans="1:15" s="27" customFormat="1" ht="76.5">
      <c r="A7" s="144" t="s">
        <v>49</v>
      </c>
      <c r="B7" s="52" t="s">
        <v>358</v>
      </c>
      <c r="C7" s="144" t="s">
        <v>359</v>
      </c>
      <c r="D7" s="144">
        <v>5.5</v>
      </c>
      <c r="E7" s="144" t="s">
        <v>52</v>
      </c>
      <c r="F7" s="144" t="s">
        <v>52</v>
      </c>
      <c r="G7" s="145" t="s">
        <v>360</v>
      </c>
      <c r="H7" s="144" t="s">
        <v>121</v>
      </c>
      <c r="I7" s="144">
        <v>20</v>
      </c>
      <c r="J7" s="144" t="s">
        <v>122</v>
      </c>
      <c r="K7" s="52">
        <v>312</v>
      </c>
      <c r="L7" s="144">
        <v>730</v>
      </c>
      <c r="M7" s="144" t="s">
        <v>38</v>
      </c>
      <c r="N7" s="143"/>
      <c r="O7" s="108">
        <f t="shared" si="0"/>
        <v>0</v>
      </c>
    </row>
    <row r="8" spans="1:15" s="27" customFormat="1" ht="76.5">
      <c r="A8" s="144" t="s">
        <v>49</v>
      </c>
      <c r="B8" s="52" t="s">
        <v>358</v>
      </c>
      <c r="C8" s="144" t="s">
        <v>359</v>
      </c>
      <c r="D8" s="144">
        <v>5.5</v>
      </c>
      <c r="E8" s="144" t="s">
        <v>52</v>
      </c>
      <c r="F8" s="144" t="s">
        <v>52</v>
      </c>
      <c r="G8" s="145" t="s">
        <v>360</v>
      </c>
      <c r="H8" s="144" t="s">
        <v>121</v>
      </c>
      <c r="I8" s="144">
        <v>30</v>
      </c>
      <c r="J8" s="144" t="s">
        <v>122</v>
      </c>
      <c r="K8" s="52">
        <v>285</v>
      </c>
      <c r="L8" s="144">
        <v>730</v>
      </c>
      <c r="M8" s="147" t="s">
        <v>123</v>
      </c>
      <c r="N8" s="143"/>
      <c r="O8" s="108">
        <f t="shared" si="0"/>
        <v>0</v>
      </c>
    </row>
    <row r="9" spans="1:15" s="27" customFormat="1" ht="38.25">
      <c r="A9" s="144" t="s">
        <v>49</v>
      </c>
      <c r="B9" s="52" t="s">
        <v>361</v>
      </c>
      <c r="C9" s="144" t="s">
        <v>351</v>
      </c>
      <c r="D9" s="144">
        <v>5.5</v>
      </c>
      <c r="E9" s="144" t="s">
        <v>52</v>
      </c>
      <c r="F9" s="144" t="s">
        <v>52</v>
      </c>
      <c r="G9" s="145" t="s">
        <v>362</v>
      </c>
      <c r="H9" s="144" t="s">
        <v>121</v>
      </c>
      <c r="I9" s="144">
        <v>20</v>
      </c>
      <c r="J9" s="144" t="s">
        <v>122</v>
      </c>
      <c r="K9" s="52">
        <v>312</v>
      </c>
      <c r="L9" s="144">
        <v>730</v>
      </c>
      <c r="M9" s="144" t="s">
        <v>38</v>
      </c>
      <c r="N9" s="143"/>
      <c r="O9" s="108">
        <f t="shared" si="0"/>
        <v>0</v>
      </c>
    </row>
    <row r="10" spans="1:15" s="27" customFormat="1" ht="63.75">
      <c r="A10" s="144" t="s">
        <v>49</v>
      </c>
      <c r="B10" s="52" t="s">
        <v>363</v>
      </c>
      <c r="C10" s="144" t="s">
        <v>351</v>
      </c>
      <c r="D10" s="144">
        <v>5.5</v>
      </c>
      <c r="E10" s="144" t="s">
        <v>52</v>
      </c>
      <c r="F10" s="144" t="s">
        <v>52</v>
      </c>
      <c r="G10" s="145" t="s">
        <v>364</v>
      </c>
      <c r="H10" s="144" t="s">
        <v>121</v>
      </c>
      <c r="I10" s="144">
        <v>20</v>
      </c>
      <c r="J10" s="144" t="s">
        <v>122</v>
      </c>
      <c r="K10" s="52">
        <v>312</v>
      </c>
      <c r="L10" s="144">
        <v>730</v>
      </c>
      <c r="M10" s="144" t="s">
        <v>38</v>
      </c>
      <c r="N10" s="143"/>
      <c r="O10" s="108">
        <f t="shared" si="0"/>
        <v>0</v>
      </c>
    </row>
    <row r="11" spans="1:15" s="27" customFormat="1" ht="89.25">
      <c r="A11" s="144" t="s">
        <v>365</v>
      </c>
      <c r="B11" s="52" t="s">
        <v>366</v>
      </c>
      <c r="C11" s="144" t="s">
        <v>67</v>
      </c>
      <c r="D11" s="144">
        <v>1.2</v>
      </c>
      <c r="E11" s="144" t="s">
        <v>52</v>
      </c>
      <c r="F11" s="144" t="s">
        <v>52</v>
      </c>
      <c r="G11" s="145" t="s">
        <v>70</v>
      </c>
      <c r="H11" s="144" t="s">
        <v>121</v>
      </c>
      <c r="I11" s="144">
        <v>30</v>
      </c>
      <c r="J11" s="144" t="s">
        <v>122</v>
      </c>
      <c r="K11" s="52">
        <v>222</v>
      </c>
      <c r="L11" s="144">
        <v>360</v>
      </c>
      <c r="M11" s="147" t="s">
        <v>123</v>
      </c>
      <c r="N11" s="143"/>
      <c r="O11" s="108">
        <f t="shared" si="0"/>
        <v>0</v>
      </c>
    </row>
    <row r="12" spans="1:15" s="27" customFormat="1" ht="63.75">
      <c r="A12" s="144" t="s">
        <v>49</v>
      </c>
      <c r="B12" s="52" t="s">
        <v>367</v>
      </c>
      <c r="C12" s="144" t="s">
        <v>368</v>
      </c>
      <c r="D12" s="144">
        <v>5.5</v>
      </c>
      <c r="E12" s="144" t="s">
        <v>52</v>
      </c>
      <c r="F12" s="144" t="s">
        <v>52</v>
      </c>
      <c r="G12" s="145" t="s">
        <v>369</v>
      </c>
      <c r="H12" s="144" t="s">
        <v>121</v>
      </c>
      <c r="I12" s="144">
        <v>20</v>
      </c>
      <c r="J12" s="144" t="s">
        <v>122</v>
      </c>
      <c r="K12" s="52">
        <v>312</v>
      </c>
      <c r="L12" s="144">
        <v>730</v>
      </c>
      <c r="M12" s="146" t="s">
        <v>357</v>
      </c>
      <c r="N12" s="143"/>
      <c r="O12" s="108">
        <f t="shared" si="0"/>
        <v>0</v>
      </c>
    </row>
    <row r="13" spans="1:15" s="27" customFormat="1" ht="102">
      <c r="A13" s="144" t="s">
        <v>49</v>
      </c>
      <c r="B13" s="52" t="s">
        <v>370</v>
      </c>
      <c r="C13" s="144" t="s">
        <v>371</v>
      </c>
      <c r="D13" s="144">
        <v>5.5</v>
      </c>
      <c r="E13" s="144" t="s">
        <v>52</v>
      </c>
      <c r="F13" s="144" t="s">
        <v>52</v>
      </c>
      <c r="G13" s="145" t="s">
        <v>372</v>
      </c>
      <c r="H13" s="144" t="s">
        <v>121</v>
      </c>
      <c r="I13" s="144">
        <v>30</v>
      </c>
      <c r="J13" s="144" t="s">
        <v>122</v>
      </c>
      <c r="K13" s="52">
        <v>312</v>
      </c>
      <c r="L13" s="144">
        <v>730</v>
      </c>
      <c r="M13" s="144" t="s">
        <v>38</v>
      </c>
      <c r="N13" s="143"/>
      <c r="O13" s="108">
        <f t="shared" si="0"/>
        <v>0</v>
      </c>
    </row>
    <row r="14" spans="1:15" s="27" customFormat="1" ht="89.25">
      <c r="A14" s="144" t="s">
        <v>49</v>
      </c>
      <c r="B14" s="52" t="s">
        <v>373</v>
      </c>
      <c r="C14" s="144" t="s">
        <v>359</v>
      </c>
      <c r="D14" s="144">
        <v>5.5</v>
      </c>
      <c r="E14" s="144" t="s">
        <v>52</v>
      </c>
      <c r="F14" s="144" t="s">
        <v>52</v>
      </c>
      <c r="G14" s="145" t="s">
        <v>374</v>
      </c>
      <c r="H14" s="144" t="s">
        <v>121</v>
      </c>
      <c r="I14" s="144">
        <v>30</v>
      </c>
      <c r="J14" s="144" t="s">
        <v>122</v>
      </c>
      <c r="K14" s="52">
        <v>312</v>
      </c>
      <c r="L14" s="144">
        <v>730</v>
      </c>
      <c r="M14" s="147" t="s">
        <v>123</v>
      </c>
      <c r="N14" s="143"/>
      <c r="O14" s="108">
        <f t="shared" si="0"/>
        <v>0</v>
      </c>
    </row>
    <row r="15" spans="1:15" s="27" customFormat="1" ht="51">
      <c r="A15" s="144" t="s">
        <v>49</v>
      </c>
      <c r="B15" s="52" t="s">
        <v>375</v>
      </c>
      <c r="C15" s="144" t="s">
        <v>351</v>
      </c>
      <c r="D15" s="144">
        <v>5.5</v>
      </c>
      <c r="E15" s="144" t="s">
        <v>52</v>
      </c>
      <c r="F15" s="144" t="s">
        <v>52</v>
      </c>
      <c r="G15" s="145" t="s">
        <v>376</v>
      </c>
      <c r="H15" s="144" t="s">
        <v>121</v>
      </c>
      <c r="I15" s="144">
        <v>30</v>
      </c>
      <c r="J15" s="144" t="s">
        <v>122</v>
      </c>
      <c r="K15" s="52">
        <v>302</v>
      </c>
      <c r="L15" s="144">
        <v>720</v>
      </c>
      <c r="M15" s="147" t="s">
        <v>123</v>
      </c>
      <c r="N15" s="143"/>
      <c r="O15" s="108">
        <f t="shared" si="0"/>
        <v>0</v>
      </c>
    </row>
    <row r="16" spans="1:15" s="27" customFormat="1" ht="51">
      <c r="A16" s="144" t="s">
        <v>49</v>
      </c>
      <c r="B16" s="52" t="s">
        <v>377</v>
      </c>
      <c r="C16" s="144" t="s">
        <v>368</v>
      </c>
      <c r="D16" s="144">
        <v>5.5</v>
      </c>
      <c r="E16" s="144" t="s">
        <v>52</v>
      </c>
      <c r="F16" s="144" t="s">
        <v>52</v>
      </c>
      <c r="G16" s="145" t="s">
        <v>376</v>
      </c>
      <c r="H16" s="144" t="s">
        <v>121</v>
      </c>
      <c r="I16" s="144">
        <v>20</v>
      </c>
      <c r="J16" s="144" t="s">
        <v>122</v>
      </c>
      <c r="K16" s="52">
        <v>302</v>
      </c>
      <c r="L16" s="144">
        <v>730</v>
      </c>
      <c r="M16" s="147" t="s">
        <v>48</v>
      </c>
      <c r="N16" s="143"/>
      <c r="O16" s="108">
        <f t="shared" si="0"/>
        <v>0</v>
      </c>
    </row>
    <row r="17" spans="1:15" s="27" customFormat="1" ht="38.25">
      <c r="A17" s="148" t="s">
        <v>378</v>
      </c>
      <c r="B17" s="149" t="s">
        <v>379</v>
      </c>
      <c r="C17" s="148" t="s">
        <v>368</v>
      </c>
      <c r="D17" s="148">
        <v>5</v>
      </c>
      <c r="E17" s="148" t="s">
        <v>52</v>
      </c>
      <c r="F17" s="148" t="s">
        <v>52</v>
      </c>
      <c r="G17" s="150" t="s">
        <v>380</v>
      </c>
      <c r="H17" s="148" t="s">
        <v>121</v>
      </c>
      <c r="I17" s="148">
        <v>30</v>
      </c>
      <c r="J17" s="148" t="s">
        <v>122</v>
      </c>
      <c r="K17" s="149">
        <v>346</v>
      </c>
      <c r="L17" s="148">
        <v>180</v>
      </c>
      <c r="M17" s="148" t="s">
        <v>38</v>
      </c>
      <c r="N17" s="143"/>
      <c r="O17" s="108">
        <f t="shared" si="0"/>
        <v>0</v>
      </c>
    </row>
    <row r="18" spans="1:15" s="27" customFormat="1" ht="25.5">
      <c r="A18" s="148" t="s">
        <v>378</v>
      </c>
      <c r="B18" s="149" t="s">
        <v>381</v>
      </c>
      <c r="C18" s="148" t="s">
        <v>359</v>
      </c>
      <c r="D18" s="148">
        <v>5.5</v>
      </c>
      <c r="E18" s="148" t="s">
        <v>52</v>
      </c>
      <c r="F18" s="148" t="s">
        <v>52</v>
      </c>
      <c r="G18" s="150" t="s">
        <v>382</v>
      </c>
      <c r="H18" s="148" t="s">
        <v>121</v>
      </c>
      <c r="I18" s="148">
        <v>30</v>
      </c>
      <c r="J18" s="148" t="s">
        <v>122</v>
      </c>
      <c r="K18" s="149">
        <v>346</v>
      </c>
      <c r="L18" s="148">
        <v>180</v>
      </c>
      <c r="M18" s="148" t="s">
        <v>38</v>
      </c>
      <c r="N18" s="143"/>
      <c r="O18" s="108">
        <f t="shared" si="0"/>
        <v>0</v>
      </c>
    </row>
    <row r="19" spans="1:15" s="27" customFormat="1" ht="25.5">
      <c r="A19" s="151" t="s">
        <v>383</v>
      </c>
      <c r="B19" s="152" t="s">
        <v>384</v>
      </c>
      <c r="C19" s="151" t="s">
        <v>351</v>
      </c>
      <c r="D19" s="151">
        <v>5.6</v>
      </c>
      <c r="E19" s="151" t="s">
        <v>52</v>
      </c>
      <c r="F19" s="151" t="s">
        <v>52</v>
      </c>
      <c r="G19" s="153" t="s">
        <v>385</v>
      </c>
      <c r="H19" s="151" t="s">
        <v>121</v>
      </c>
      <c r="I19" s="151">
        <v>30</v>
      </c>
      <c r="J19" s="151" t="s">
        <v>122</v>
      </c>
      <c r="K19" s="152">
        <v>140</v>
      </c>
      <c r="L19" s="151">
        <v>540</v>
      </c>
      <c r="M19" s="151" t="s">
        <v>38</v>
      </c>
      <c r="N19" s="143"/>
      <c r="O19" s="108">
        <f t="shared" si="0"/>
        <v>0</v>
      </c>
    </row>
    <row r="20" spans="1:15" s="27" customFormat="1" ht="25.5">
      <c r="A20" s="151" t="s">
        <v>383</v>
      </c>
      <c r="B20" s="152" t="s">
        <v>386</v>
      </c>
      <c r="C20" s="151" t="s">
        <v>368</v>
      </c>
      <c r="D20" s="151">
        <v>5.9</v>
      </c>
      <c r="E20" s="151" t="s">
        <v>52</v>
      </c>
      <c r="F20" s="151" t="s">
        <v>52</v>
      </c>
      <c r="G20" s="153" t="s">
        <v>387</v>
      </c>
      <c r="H20" s="151" t="s">
        <v>121</v>
      </c>
      <c r="I20" s="151">
        <v>30</v>
      </c>
      <c r="J20" s="151" t="s">
        <v>122</v>
      </c>
      <c r="K20" s="152">
        <v>140</v>
      </c>
      <c r="L20" s="151">
        <v>540</v>
      </c>
      <c r="M20" s="151" t="s">
        <v>38</v>
      </c>
      <c r="N20" s="143"/>
      <c r="O20" s="108">
        <f t="shared" si="0"/>
        <v>0</v>
      </c>
    </row>
    <row r="21" spans="1:15" s="27" customFormat="1" ht="51">
      <c r="A21" s="151" t="s">
        <v>388</v>
      </c>
      <c r="B21" s="152" t="s">
        <v>389</v>
      </c>
      <c r="C21" s="151" t="s">
        <v>351</v>
      </c>
      <c r="D21" s="151">
        <v>4.8</v>
      </c>
      <c r="E21" s="151" t="s">
        <v>52</v>
      </c>
      <c r="F21" s="151" t="s">
        <v>52</v>
      </c>
      <c r="G21" s="153" t="s">
        <v>390</v>
      </c>
      <c r="H21" s="151" t="s">
        <v>121</v>
      </c>
      <c r="I21" s="151">
        <v>30</v>
      </c>
      <c r="J21" s="151" t="s">
        <v>122</v>
      </c>
      <c r="K21" s="152">
        <v>272</v>
      </c>
      <c r="L21" s="151">
        <v>270</v>
      </c>
      <c r="M21" s="154" t="s">
        <v>44</v>
      </c>
      <c r="N21" s="143"/>
      <c r="O21" s="108">
        <f t="shared" si="0"/>
        <v>0</v>
      </c>
    </row>
    <row r="22" spans="1:15" s="27" customFormat="1" ht="38.25">
      <c r="A22" s="151" t="s">
        <v>388</v>
      </c>
      <c r="B22" s="152" t="s">
        <v>391</v>
      </c>
      <c r="C22" s="151" t="s">
        <v>351</v>
      </c>
      <c r="D22" s="151">
        <v>4.8</v>
      </c>
      <c r="E22" s="151"/>
      <c r="F22" s="151" t="s">
        <v>52</v>
      </c>
      <c r="G22" s="153" t="s">
        <v>392</v>
      </c>
      <c r="H22" s="151" t="s">
        <v>121</v>
      </c>
      <c r="I22" s="151">
        <v>30</v>
      </c>
      <c r="J22" s="151" t="s">
        <v>122</v>
      </c>
      <c r="K22" s="152">
        <v>257</v>
      </c>
      <c r="L22" s="151">
        <v>270</v>
      </c>
      <c r="M22" s="154" t="s">
        <v>44</v>
      </c>
      <c r="N22" s="143"/>
      <c r="O22" s="108">
        <f t="shared" si="0"/>
        <v>0</v>
      </c>
    </row>
    <row r="23" spans="1:15" s="27" customFormat="1" ht="38.25">
      <c r="A23" s="151" t="s">
        <v>388</v>
      </c>
      <c r="B23" s="152" t="s">
        <v>393</v>
      </c>
      <c r="C23" s="151" t="s">
        <v>351</v>
      </c>
      <c r="D23" s="151">
        <v>4.8</v>
      </c>
      <c r="E23" s="151" t="s">
        <v>52</v>
      </c>
      <c r="F23" s="151" t="s">
        <v>52</v>
      </c>
      <c r="G23" s="153" t="s">
        <v>394</v>
      </c>
      <c r="H23" s="151" t="s">
        <v>121</v>
      </c>
      <c r="I23" s="151">
        <v>30</v>
      </c>
      <c r="J23" s="151" t="s">
        <v>122</v>
      </c>
      <c r="K23" s="152">
        <v>231</v>
      </c>
      <c r="L23" s="151">
        <v>270</v>
      </c>
      <c r="M23" s="154" t="s">
        <v>44</v>
      </c>
      <c r="N23" s="143"/>
      <c r="O23" s="108">
        <f t="shared" si="0"/>
        <v>0</v>
      </c>
    </row>
    <row r="24" spans="1:15" s="27" customFormat="1" ht="38.25">
      <c r="A24" s="155" t="s">
        <v>156</v>
      </c>
      <c r="B24" s="80" t="s">
        <v>395</v>
      </c>
      <c r="C24" s="155" t="s">
        <v>368</v>
      </c>
      <c r="D24" s="155">
        <v>6</v>
      </c>
      <c r="E24" s="155" t="s">
        <v>52</v>
      </c>
      <c r="F24" s="155" t="s">
        <v>52</v>
      </c>
      <c r="G24" s="156" t="s">
        <v>396</v>
      </c>
      <c r="H24" s="155" t="s">
        <v>121</v>
      </c>
      <c r="I24" s="155">
        <v>20</v>
      </c>
      <c r="J24" s="155" t="s">
        <v>122</v>
      </c>
      <c r="K24" s="80">
        <v>417</v>
      </c>
      <c r="L24" s="155">
        <v>180</v>
      </c>
      <c r="M24" s="154" t="s">
        <v>44</v>
      </c>
      <c r="N24" s="143"/>
      <c r="O24" s="108">
        <f t="shared" si="0"/>
        <v>0</v>
      </c>
    </row>
    <row r="25" spans="1:15" s="27" customFormat="1" ht="25.5">
      <c r="A25" s="157" t="s">
        <v>397</v>
      </c>
      <c r="B25" s="158" t="s">
        <v>398</v>
      </c>
      <c r="C25" s="157" t="s">
        <v>399</v>
      </c>
      <c r="D25" s="157">
        <v>5.9</v>
      </c>
      <c r="E25" s="157" t="s">
        <v>52</v>
      </c>
      <c r="F25" s="157" t="s">
        <v>52</v>
      </c>
      <c r="G25" s="159" t="s">
        <v>400</v>
      </c>
      <c r="H25" s="157" t="s">
        <v>121</v>
      </c>
      <c r="I25" s="157">
        <v>30</v>
      </c>
      <c r="J25" s="157" t="s">
        <v>122</v>
      </c>
      <c r="K25" s="158">
        <v>140</v>
      </c>
      <c r="L25" s="157">
        <v>360</v>
      </c>
      <c r="M25" s="157" t="s">
        <v>38</v>
      </c>
      <c r="N25" s="143"/>
      <c r="O25" s="108">
        <f t="shared" si="0"/>
        <v>0</v>
      </c>
    </row>
    <row r="26" spans="1:15" s="27" customFormat="1" ht="25.5">
      <c r="A26" s="157" t="s">
        <v>397</v>
      </c>
      <c r="B26" s="158" t="s">
        <v>401</v>
      </c>
      <c r="C26" s="157" t="s">
        <v>399</v>
      </c>
      <c r="D26" s="157">
        <v>5.6</v>
      </c>
      <c r="E26" s="157" t="s">
        <v>52</v>
      </c>
      <c r="F26" s="157" t="s">
        <v>52</v>
      </c>
      <c r="G26" s="159" t="s">
        <v>402</v>
      </c>
      <c r="H26" s="157" t="s">
        <v>121</v>
      </c>
      <c r="I26" s="157">
        <v>30</v>
      </c>
      <c r="J26" s="157" t="s">
        <v>122</v>
      </c>
      <c r="K26" s="158">
        <v>140</v>
      </c>
      <c r="L26" s="157">
        <v>540</v>
      </c>
      <c r="M26" s="157" t="s">
        <v>38</v>
      </c>
      <c r="N26" s="143"/>
      <c r="O26" s="108">
        <f t="shared" si="0"/>
        <v>0</v>
      </c>
    </row>
    <row r="27" spans="1:15" s="27" customFormat="1" ht="25.5">
      <c r="A27" s="157" t="s">
        <v>397</v>
      </c>
      <c r="B27" s="158" t="s">
        <v>403</v>
      </c>
      <c r="C27" s="157" t="s">
        <v>399</v>
      </c>
      <c r="D27" s="157">
        <v>5.9</v>
      </c>
      <c r="E27" s="157" t="s">
        <v>52</v>
      </c>
      <c r="F27" s="157" t="s">
        <v>52</v>
      </c>
      <c r="G27" s="159" t="s">
        <v>404</v>
      </c>
      <c r="H27" s="157" t="s">
        <v>121</v>
      </c>
      <c r="I27" s="157">
        <v>30</v>
      </c>
      <c r="J27" s="157" t="s">
        <v>122</v>
      </c>
      <c r="K27" s="158">
        <v>140</v>
      </c>
      <c r="L27" s="157">
        <v>720</v>
      </c>
      <c r="M27" s="157" t="s">
        <v>38</v>
      </c>
      <c r="N27" s="143"/>
      <c r="O27" s="108">
        <f t="shared" si="0"/>
        <v>0</v>
      </c>
    </row>
    <row r="28" spans="1:15" s="27" customFormat="1" ht="25.5">
      <c r="A28" s="157" t="s">
        <v>397</v>
      </c>
      <c r="B28" s="158" t="s">
        <v>405</v>
      </c>
      <c r="C28" s="157" t="s">
        <v>399</v>
      </c>
      <c r="D28" s="157">
        <v>5.9</v>
      </c>
      <c r="E28" s="157" t="s">
        <v>52</v>
      </c>
      <c r="F28" s="157" t="s">
        <v>52</v>
      </c>
      <c r="G28" s="159" t="s">
        <v>406</v>
      </c>
      <c r="H28" s="157" t="s">
        <v>121</v>
      </c>
      <c r="I28" s="157">
        <v>30</v>
      </c>
      <c r="J28" s="157" t="s">
        <v>122</v>
      </c>
      <c r="K28" s="158">
        <v>140</v>
      </c>
      <c r="L28" s="157">
        <v>360</v>
      </c>
      <c r="M28" s="157" t="s">
        <v>38</v>
      </c>
      <c r="N28" s="143"/>
      <c r="O28" s="108">
        <f t="shared" si="0"/>
        <v>0</v>
      </c>
    </row>
    <row r="29" spans="1:15" s="27" customFormat="1" ht="89.25">
      <c r="A29" s="160" t="s">
        <v>407</v>
      </c>
      <c r="B29" s="161" t="s">
        <v>408</v>
      </c>
      <c r="C29" s="160" t="s">
        <v>359</v>
      </c>
      <c r="D29" s="160">
        <v>5</v>
      </c>
      <c r="E29" s="160" t="s">
        <v>52</v>
      </c>
      <c r="F29" s="160" t="s">
        <v>52</v>
      </c>
      <c r="G29" s="162" t="s">
        <v>409</v>
      </c>
      <c r="H29" s="160" t="s">
        <v>121</v>
      </c>
      <c r="I29" s="160">
        <v>30</v>
      </c>
      <c r="J29" s="160" t="s">
        <v>122</v>
      </c>
      <c r="K29" s="161">
        <v>351</v>
      </c>
      <c r="L29" s="160">
        <v>730</v>
      </c>
      <c r="M29" s="160" t="s">
        <v>38</v>
      </c>
      <c r="N29" s="143"/>
      <c r="O29" s="108">
        <f t="shared" si="0"/>
        <v>0</v>
      </c>
    </row>
    <row r="30" spans="1:15" s="27" customFormat="1" ht="25.5">
      <c r="A30" s="163" t="s">
        <v>217</v>
      </c>
      <c r="B30" s="98" t="s">
        <v>410</v>
      </c>
      <c r="C30" s="163" t="s">
        <v>411</v>
      </c>
      <c r="D30" s="163">
        <v>6</v>
      </c>
      <c r="E30" s="163" t="s">
        <v>52</v>
      </c>
      <c r="F30" s="163" t="s">
        <v>52</v>
      </c>
      <c r="G30" s="164" t="s">
        <v>412</v>
      </c>
      <c r="H30" s="163" t="s">
        <v>121</v>
      </c>
      <c r="I30" s="163">
        <v>20</v>
      </c>
      <c r="J30" s="163" t="s">
        <v>122</v>
      </c>
      <c r="K30" s="98">
        <v>334</v>
      </c>
      <c r="L30" s="163">
        <v>365</v>
      </c>
      <c r="M30" s="163" t="s">
        <v>38</v>
      </c>
      <c r="N30" s="143"/>
      <c r="O30" s="108">
        <f t="shared" si="0"/>
        <v>0</v>
      </c>
    </row>
    <row r="31" spans="1:15" s="27" customFormat="1" ht="38.25">
      <c r="A31" s="163" t="s">
        <v>217</v>
      </c>
      <c r="B31" s="98" t="s">
        <v>413</v>
      </c>
      <c r="C31" s="163" t="s">
        <v>411</v>
      </c>
      <c r="D31" s="163">
        <v>6</v>
      </c>
      <c r="E31" s="163" t="s">
        <v>52</v>
      </c>
      <c r="F31" s="163" t="s">
        <v>52</v>
      </c>
      <c r="G31" s="164" t="s">
        <v>414</v>
      </c>
      <c r="H31" s="163" t="s">
        <v>121</v>
      </c>
      <c r="I31" s="163">
        <v>30</v>
      </c>
      <c r="J31" s="163" t="s">
        <v>122</v>
      </c>
      <c r="K31" s="98">
        <v>297</v>
      </c>
      <c r="L31" s="163">
        <v>365</v>
      </c>
      <c r="M31" s="163" t="s">
        <v>38</v>
      </c>
      <c r="N31" s="143"/>
      <c r="O31" s="108">
        <f t="shared" si="0"/>
        <v>0</v>
      </c>
    </row>
    <row r="32" spans="1:15" s="27" customFormat="1" ht="25.5">
      <c r="A32" s="163" t="s">
        <v>217</v>
      </c>
      <c r="B32" s="98" t="s">
        <v>415</v>
      </c>
      <c r="C32" s="163" t="s">
        <v>411</v>
      </c>
      <c r="D32" s="163">
        <v>6</v>
      </c>
      <c r="E32" s="163" t="s">
        <v>52</v>
      </c>
      <c r="F32" s="163" t="s">
        <v>52</v>
      </c>
      <c r="G32" s="164" t="s">
        <v>416</v>
      </c>
      <c r="H32" s="163" t="s">
        <v>121</v>
      </c>
      <c r="I32" s="163">
        <v>30</v>
      </c>
      <c r="J32" s="163" t="s">
        <v>122</v>
      </c>
      <c r="K32" s="98">
        <v>286</v>
      </c>
      <c r="L32" s="163">
        <v>365</v>
      </c>
      <c r="M32" s="163" t="s">
        <v>38</v>
      </c>
      <c r="N32" s="143"/>
      <c r="O32" s="108">
        <f t="shared" si="0"/>
        <v>0</v>
      </c>
    </row>
    <row r="33" spans="1:15" s="27" customFormat="1" ht="51">
      <c r="A33" s="163" t="s">
        <v>217</v>
      </c>
      <c r="B33" s="98" t="s">
        <v>417</v>
      </c>
      <c r="C33" s="163" t="s">
        <v>411</v>
      </c>
      <c r="D33" s="163">
        <v>6</v>
      </c>
      <c r="E33" s="163" t="s">
        <v>52</v>
      </c>
      <c r="F33" s="163" t="s">
        <v>52</v>
      </c>
      <c r="G33" s="164" t="s">
        <v>418</v>
      </c>
      <c r="H33" s="163" t="s">
        <v>121</v>
      </c>
      <c r="I33" s="163">
        <v>30</v>
      </c>
      <c r="J33" s="163" t="s">
        <v>122</v>
      </c>
      <c r="K33" s="98">
        <v>297</v>
      </c>
      <c r="L33" s="163">
        <v>365</v>
      </c>
      <c r="M33" s="163" t="s">
        <v>38</v>
      </c>
      <c r="N33" s="143"/>
      <c r="O33" s="108">
        <f t="shared" si="0"/>
        <v>0</v>
      </c>
    </row>
    <row r="34" spans="1:15" s="27" customFormat="1" ht="25.5">
      <c r="A34" s="163" t="s">
        <v>217</v>
      </c>
      <c r="B34" s="98" t="s">
        <v>419</v>
      </c>
      <c r="C34" s="163" t="s">
        <v>411</v>
      </c>
      <c r="D34" s="163">
        <v>6</v>
      </c>
      <c r="E34" s="163" t="s">
        <v>52</v>
      </c>
      <c r="F34" s="163" t="s">
        <v>52</v>
      </c>
      <c r="G34" s="164" t="s">
        <v>420</v>
      </c>
      <c r="H34" s="163" t="s">
        <v>121</v>
      </c>
      <c r="I34" s="163">
        <v>30</v>
      </c>
      <c r="J34" s="163" t="s">
        <v>122</v>
      </c>
      <c r="K34" s="98">
        <v>297</v>
      </c>
      <c r="L34" s="163">
        <v>365</v>
      </c>
      <c r="M34" s="163" t="s">
        <v>38</v>
      </c>
      <c r="N34" s="143"/>
      <c r="O34" s="108">
        <f t="shared" si="0"/>
        <v>0</v>
      </c>
    </row>
    <row r="35" spans="1:15" s="27" customFormat="1" ht="114.75">
      <c r="A35" s="165" t="s">
        <v>421</v>
      </c>
      <c r="B35" s="166" t="s">
        <v>422</v>
      </c>
      <c r="C35" s="165" t="s">
        <v>351</v>
      </c>
      <c r="D35" s="165">
        <v>5</v>
      </c>
      <c r="E35" s="165" t="s">
        <v>52</v>
      </c>
      <c r="F35" s="165" t="s">
        <v>52</v>
      </c>
      <c r="G35" s="167" t="s">
        <v>423</v>
      </c>
      <c r="H35" s="165" t="s">
        <v>121</v>
      </c>
      <c r="I35" s="165">
        <v>30</v>
      </c>
      <c r="J35" s="165" t="s">
        <v>122</v>
      </c>
      <c r="K35" s="166">
        <v>321</v>
      </c>
      <c r="L35" s="165">
        <v>365</v>
      </c>
      <c r="M35" s="165" t="s">
        <v>38</v>
      </c>
      <c r="N35" s="143"/>
      <c r="O35" s="108">
        <f t="shared" si="0"/>
        <v>0</v>
      </c>
    </row>
    <row r="36" spans="1:15" s="27" customFormat="1" ht="127.5">
      <c r="A36" s="165" t="s">
        <v>421</v>
      </c>
      <c r="B36" s="166" t="s">
        <v>424</v>
      </c>
      <c r="C36" s="165" t="s">
        <v>368</v>
      </c>
      <c r="D36" s="165">
        <v>4.5</v>
      </c>
      <c r="E36" s="165" t="s">
        <v>52</v>
      </c>
      <c r="F36" s="165" t="s">
        <v>52</v>
      </c>
      <c r="G36" s="167" t="s">
        <v>425</v>
      </c>
      <c r="H36" s="165" t="s">
        <v>121</v>
      </c>
      <c r="I36" s="165">
        <v>30</v>
      </c>
      <c r="J36" s="165" t="s">
        <v>122</v>
      </c>
      <c r="K36" s="166">
        <v>321</v>
      </c>
      <c r="L36" s="165">
        <v>183</v>
      </c>
      <c r="M36" s="146" t="s">
        <v>357</v>
      </c>
      <c r="N36" s="143"/>
      <c r="O36" s="108">
        <f t="shared" si="0"/>
        <v>0</v>
      </c>
    </row>
    <row r="37" spans="1:15" s="27" customFormat="1" ht="114.75">
      <c r="A37" s="165" t="s">
        <v>421</v>
      </c>
      <c r="B37" s="166" t="s">
        <v>426</v>
      </c>
      <c r="C37" s="165" t="s">
        <v>359</v>
      </c>
      <c r="D37" s="165">
        <v>5</v>
      </c>
      <c r="E37" s="165" t="s">
        <v>52</v>
      </c>
      <c r="F37" s="165" t="s">
        <v>52</v>
      </c>
      <c r="G37" s="167" t="s">
        <v>427</v>
      </c>
      <c r="H37" s="165" t="s">
        <v>121</v>
      </c>
      <c r="I37" s="165">
        <v>30</v>
      </c>
      <c r="J37" s="165" t="s">
        <v>122</v>
      </c>
      <c r="K37" s="166">
        <v>321</v>
      </c>
      <c r="L37" s="165">
        <v>183</v>
      </c>
      <c r="M37" s="146" t="s">
        <v>357</v>
      </c>
      <c r="N37" s="143"/>
      <c r="O37" s="108">
        <f t="shared" si="0"/>
        <v>0</v>
      </c>
    </row>
    <row r="38" spans="1:15" s="27" customFormat="1" ht="38.25">
      <c r="A38" s="168" t="s">
        <v>222</v>
      </c>
      <c r="B38" s="101" t="s">
        <v>428</v>
      </c>
      <c r="C38" s="168" t="s">
        <v>411</v>
      </c>
      <c r="D38" s="168">
        <v>6</v>
      </c>
      <c r="E38" s="168" t="s">
        <v>52</v>
      </c>
      <c r="F38" s="168" t="s">
        <v>52</v>
      </c>
      <c r="G38" s="169" t="s">
        <v>429</v>
      </c>
      <c r="H38" s="168" t="s">
        <v>121</v>
      </c>
      <c r="I38" s="168">
        <v>20</v>
      </c>
      <c r="J38" s="168" t="s">
        <v>122</v>
      </c>
      <c r="K38" s="101">
        <v>319</v>
      </c>
      <c r="L38" s="168">
        <v>360</v>
      </c>
      <c r="M38" s="168" t="s">
        <v>38</v>
      </c>
      <c r="N38" s="143"/>
      <c r="O38" s="108">
        <f t="shared" si="0"/>
        <v>0</v>
      </c>
    </row>
    <row r="39" spans="1:15" s="27" customFormat="1" ht="25.5">
      <c r="A39" s="168" t="s">
        <v>222</v>
      </c>
      <c r="B39" s="101" t="s">
        <v>430</v>
      </c>
      <c r="C39" s="168" t="s">
        <v>431</v>
      </c>
      <c r="D39" s="168">
        <v>6</v>
      </c>
      <c r="E39" s="168" t="s">
        <v>52</v>
      </c>
      <c r="F39" s="168" t="s">
        <v>52</v>
      </c>
      <c r="G39" s="169" t="s">
        <v>432</v>
      </c>
      <c r="H39" s="168" t="s">
        <v>121</v>
      </c>
      <c r="I39" s="168">
        <v>20</v>
      </c>
      <c r="J39" s="168" t="s">
        <v>122</v>
      </c>
      <c r="K39" s="101">
        <v>310</v>
      </c>
      <c r="L39" s="168">
        <v>360</v>
      </c>
      <c r="M39" s="168" t="s">
        <v>38</v>
      </c>
      <c r="N39" s="143"/>
      <c r="O39" s="108">
        <f t="shared" si="0"/>
        <v>0</v>
      </c>
    </row>
    <row r="40" spans="1:15" s="27" customFormat="1" ht="25.5">
      <c r="A40" s="168" t="s">
        <v>222</v>
      </c>
      <c r="B40" s="101" t="s">
        <v>433</v>
      </c>
      <c r="C40" s="168" t="s">
        <v>411</v>
      </c>
      <c r="D40" s="168">
        <v>6</v>
      </c>
      <c r="E40" s="168" t="s">
        <v>52</v>
      </c>
      <c r="F40" s="168" t="s">
        <v>52</v>
      </c>
      <c r="G40" s="169" t="s">
        <v>434</v>
      </c>
      <c r="H40" s="168" t="s">
        <v>121</v>
      </c>
      <c r="I40" s="168">
        <v>20</v>
      </c>
      <c r="J40" s="168" t="s">
        <v>122</v>
      </c>
      <c r="K40" s="101">
        <v>394</v>
      </c>
      <c r="L40" s="168">
        <v>360</v>
      </c>
      <c r="M40" s="168" t="s">
        <v>38</v>
      </c>
      <c r="N40" s="143"/>
      <c r="O40" s="108">
        <f t="shared" si="0"/>
        <v>0</v>
      </c>
    </row>
    <row r="41" spans="1:15" s="27" customFormat="1" ht="51">
      <c r="A41" s="168" t="s">
        <v>222</v>
      </c>
      <c r="B41" s="101" t="s">
        <v>435</v>
      </c>
      <c r="C41" s="168" t="s">
        <v>431</v>
      </c>
      <c r="D41" s="168">
        <v>6</v>
      </c>
      <c r="E41" s="168" t="s">
        <v>52</v>
      </c>
      <c r="F41" s="168" t="s">
        <v>52</v>
      </c>
      <c r="G41" s="169" t="s">
        <v>436</v>
      </c>
      <c r="H41" s="168" t="s">
        <v>121</v>
      </c>
      <c r="I41" s="168">
        <v>20</v>
      </c>
      <c r="J41" s="168" t="s">
        <v>122</v>
      </c>
      <c r="K41" s="101">
        <v>386</v>
      </c>
      <c r="L41" s="168">
        <v>360</v>
      </c>
      <c r="M41" s="168" t="s">
        <v>38</v>
      </c>
      <c r="N41" s="143"/>
      <c r="O41" s="108">
        <f t="shared" si="0"/>
        <v>0</v>
      </c>
    </row>
    <row r="42" spans="1:15" s="27" customFormat="1" ht="25.5">
      <c r="A42" s="168" t="s">
        <v>222</v>
      </c>
      <c r="B42" s="101" t="s">
        <v>437</v>
      </c>
      <c r="C42" s="168" t="s">
        <v>411</v>
      </c>
      <c r="D42" s="168">
        <v>6</v>
      </c>
      <c r="E42" s="168" t="s">
        <v>52</v>
      </c>
      <c r="F42" s="168" t="s">
        <v>52</v>
      </c>
      <c r="G42" s="169" t="s">
        <v>438</v>
      </c>
      <c r="H42" s="168" t="s">
        <v>121</v>
      </c>
      <c r="I42" s="168">
        <v>20</v>
      </c>
      <c r="J42" s="168" t="s">
        <v>122</v>
      </c>
      <c r="K42" s="101">
        <v>310</v>
      </c>
      <c r="L42" s="168">
        <v>360</v>
      </c>
      <c r="M42" s="168" t="s">
        <v>38</v>
      </c>
      <c r="N42" s="143"/>
      <c r="O42" s="108">
        <f t="shared" si="0"/>
        <v>0</v>
      </c>
    </row>
    <row r="43" spans="1:15" s="27" customFormat="1" ht="25.5">
      <c r="A43" s="168" t="s">
        <v>222</v>
      </c>
      <c r="B43" s="101" t="s">
        <v>439</v>
      </c>
      <c r="C43" s="168" t="s">
        <v>411</v>
      </c>
      <c r="D43" s="168">
        <v>6</v>
      </c>
      <c r="E43" s="168" t="s">
        <v>52</v>
      </c>
      <c r="F43" s="168" t="s">
        <v>52</v>
      </c>
      <c r="G43" s="169" t="s">
        <v>440</v>
      </c>
      <c r="H43" s="168" t="s">
        <v>121</v>
      </c>
      <c r="I43" s="168">
        <v>20</v>
      </c>
      <c r="J43" s="168" t="s">
        <v>122</v>
      </c>
      <c r="K43" s="101">
        <v>386</v>
      </c>
      <c r="L43" s="168">
        <v>360</v>
      </c>
      <c r="M43" s="168" t="s">
        <v>38</v>
      </c>
      <c r="N43" s="143"/>
      <c r="O43" s="108">
        <f t="shared" si="0"/>
        <v>0</v>
      </c>
    </row>
    <row r="44" spans="1:15" s="27" customFormat="1" ht="63.75">
      <c r="A44" s="168" t="s">
        <v>222</v>
      </c>
      <c r="B44" s="101" t="s">
        <v>441</v>
      </c>
      <c r="C44" s="168" t="s">
        <v>431</v>
      </c>
      <c r="D44" s="168">
        <v>6</v>
      </c>
      <c r="E44" s="168" t="s">
        <v>52</v>
      </c>
      <c r="F44" s="168" t="s">
        <v>52</v>
      </c>
      <c r="G44" s="169" t="s">
        <v>442</v>
      </c>
      <c r="H44" s="168" t="s">
        <v>121</v>
      </c>
      <c r="I44" s="168">
        <v>20</v>
      </c>
      <c r="J44" s="168" t="s">
        <v>122</v>
      </c>
      <c r="K44" s="101">
        <v>386</v>
      </c>
      <c r="L44" s="168">
        <v>360</v>
      </c>
      <c r="M44" s="168" t="s">
        <v>38</v>
      </c>
      <c r="N44" s="143"/>
      <c r="O44" s="108">
        <f t="shared" si="0"/>
        <v>0</v>
      </c>
    </row>
    <row r="45" spans="1:15" s="27" customFormat="1" ht="25.5">
      <c r="A45" s="168" t="s">
        <v>222</v>
      </c>
      <c r="B45" s="101" t="s">
        <v>443</v>
      </c>
      <c r="C45" s="168" t="s">
        <v>411</v>
      </c>
      <c r="D45" s="168">
        <v>6</v>
      </c>
      <c r="E45" s="168" t="s">
        <v>52</v>
      </c>
      <c r="F45" s="168" t="s">
        <v>52</v>
      </c>
      <c r="G45" s="169" t="s">
        <v>444</v>
      </c>
      <c r="H45" s="168" t="s">
        <v>121</v>
      </c>
      <c r="I45" s="168">
        <v>20</v>
      </c>
      <c r="J45" s="168" t="s">
        <v>122</v>
      </c>
      <c r="K45" s="101">
        <v>414</v>
      </c>
      <c r="L45" s="168">
        <v>360</v>
      </c>
      <c r="M45" s="168" t="s">
        <v>38</v>
      </c>
      <c r="N45" s="143"/>
      <c r="O45" s="108">
        <f t="shared" si="0"/>
        <v>0</v>
      </c>
    </row>
    <row r="46" spans="1:15" s="27" customFormat="1" ht="25.5">
      <c r="A46" s="168" t="s">
        <v>222</v>
      </c>
      <c r="B46" s="101" t="s">
        <v>445</v>
      </c>
      <c r="C46" s="168" t="s">
        <v>411</v>
      </c>
      <c r="D46" s="168">
        <v>6</v>
      </c>
      <c r="E46" s="168" t="s">
        <v>52</v>
      </c>
      <c r="F46" s="168" t="s">
        <v>52</v>
      </c>
      <c r="G46" s="169" t="s">
        <v>446</v>
      </c>
      <c r="H46" s="168" t="s">
        <v>121</v>
      </c>
      <c r="I46" s="168">
        <v>20</v>
      </c>
      <c r="J46" s="168" t="s">
        <v>122</v>
      </c>
      <c r="K46" s="101">
        <v>394</v>
      </c>
      <c r="L46" s="168">
        <v>360</v>
      </c>
      <c r="M46" s="168" t="s">
        <v>38</v>
      </c>
      <c r="N46" s="143"/>
      <c r="O46" s="108">
        <f t="shared" si="0"/>
        <v>0</v>
      </c>
    </row>
    <row r="47" spans="1:15" s="27" customFormat="1" ht="51">
      <c r="A47" s="168" t="s">
        <v>222</v>
      </c>
      <c r="B47" s="101" t="s">
        <v>447</v>
      </c>
      <c r="C47" s="168" t="s">
        <v>411</v>
      </c>
      <c r="D47" s="168">
        <v>6</v>
      </c>
      <c r="E47" s="168" t="s">
        <v>52</v>
      </c>
      <c r="F47" s="168" t="s">
        <v>52</v>
      </c>
      <c r="G47" s="169" t="s">
        <v>448</v>
      </c>
      <c r="H47" s="168" t="s">
        <v>121</v>
      </c>
      <c r="I47" s="168">
        <v>20</v>
      </c>
      <c r="J47" s="168" t="s">
        <v>122</v>
      </c>
      <c r="K47" s="101">
        <v>386</v>
      </c>
      <c r="L47" s="168">
        <v>360</v>
      </c>
      <c r="M47" s="168" t="s">
        <v>38</v>
      </c>
      <c r="N47" s="143"/>
      <c r="O47" s="108">
        <f t="shared" si="0"/>
        <v>0</v>
      </c>
    </row>
    <row r="48" spans="1:15" s="27" customFormat="1" ht="15.75">
      <c r="A48" s="103" t="s">
        <v>235</v>
      </c>
      <c r="B48" s="10"/>
      <c r="C48" s="9"/>
      <c r="D48" s="9"/>
      <c r="E48" s="9"/>
      <c r="F48" s="9"/>
      <c r="G48" s="11"/>
      <c r="H48" s="9"/>
      <c r="I48" s="9"/>
      <c r="J48" s="9"/>
      <c r="K48" s="10"/>
      <c r="L48" s="9"/>
      <c r="M48" s="9"/>
      <c r="N48" s="103">
        <f>SUM(N3:N47)</f>
        <v>0</v>
      </c>
      <c r="O48" s="130">
        <f>SUM(O3:O47)</f>
        <v>0</v>
      </c>
    </row>
    <row r="49" spans="1:15" s="27" customFormat="1">
      <c r="A49" s="9"/>
      <c r="B49" s="10"/>
      <c r="C49" s="9"/>
      <c r="D49" s="9"/>
      <c r="E49" s="9"/>
      <c r="F49" s="9"/>
      <c r="G49" s="11"/>
      <c r="H49" s="9"/>
      <c r="I49" s="9"/>
      <c r="J49" s="9"/>
      <c r="K49" s="10"/>
      <c r="L49" s="9"/>
      <c r="M49" s="9"/>
      <c r="N49" s="9"/>
      <c r="O49" s="16">
        <f t="shared" si="0"/>
        <v>0</v>
      </c>
    </row>
    <row r="50" spans="1:15" s="27" customFormat="1">
      <c r="A50" s="9"/>
      <c r="B50" s="10"/>
      <c r="C50" s="9"/>
      <c r="D50" s="9"/>
      <c r="E50" s="9"/>
      <c r="F50" s="9"/>
      <c r="G50" s="11"/>
      <c r="H50" s="9"/>
      <c r="I50" s="9"/>
      <c r="J50" s="9"/>
      <c r="K50" s="10"/>
      <c r="L50" s="9"/>
      <c r="M50" s="9"/>
      <c r="N50" s="9"/>
      <c r="O50" s="16">
        <f t="shared" si="0"/>
        <v>0</v>
      </c>
    </row>
    <row r="51" spans="1:15" s="27" customFormat="1">
      <c r="A51" s="9"/>
      <c r="B51" s="10"/>
      <c r="C51" s="9"/>
      <c r="D51" s="9"/>
      <c r="E51" s="9"/>
      <c r="F51" s="9"/>
      <c r="G51" s="11"/>
      <c r="H51" s="9"/>
      <c r="I51" s="9"/>
      <c r="J51" s="9"/>
      <c r="K51" s="10"/>
      <c r="L51" s="9"/>
      <c r="M51" s="9"/>
      <c r="N51" s="9"/>
      <c r="O51" s="16">
        <f t="shared" si="0"/>
        <v>0</v>
      </c>
    </row>
    <row r="52" spans="1:15" s="27" customFormat="1">
      <c r="A52" s="9"/>
      <c r="B52" s="10"/>
      <c r="C52" s="9"/>
      <c r="D52" s="9"/>
      <c r="E52" s="9"/>
      <c r="F52" s="9"/>
      <c r="G52" s="11"/>
      <c r="H52" s="9"/>
      <c r="I52" s="9"/>
      <c r="J52" s="9"/>
      <c r="K52" s="10"/>
      <c r="L52" s="9"/>
      <c r="M52" s="9"/>
      <c r="N52" s="9"/>
      <c r="O52" s="16">
        <f t="shared" si="0"/>
        <v>0</v>
      </c>
    </row>
    <row r="53" spans="1:15" s="27" customFormat="1">
      <c r="A53" s="9"/>
      <c r="B53" s="10"/>
      <c r="C53" s="9"/>
      <c r="D53" s="9"/>
      <c r="E53" s="9"/>
      <c r="F53" s="9"/>
      <c r="G53" s="11"/>
      <c r="H53" s="9"/>
      <c r="I53" s="9"/>
      <c r="J53" s="9"/>
      <c r="K53" s="10"/>
      <c r="L53" s="9"/>
      <c r="M53" s="9"/>
      <c r="N53" s="9"/>
      <c r="O53" s="16">
        <f t="shared" si="0"/>
        <v>0</v>
      </c>
    </row>
    <row r="54" spans="1:15" s="27" customFormat="1">
      <c r="A54" s="9"/>
      <c r="B54" s="10"/>
      <c r="C54" s="9"/>
      <c r="D54" s="9"/>
      <c r="E54" s="9"/>
      <c r="F54" s="9"/>
      <c r="G54" s="11"/>
      <c r="H54" s="9"/>
      <c r="I54" s="9"/>
      <c r="J54" s="9"/>
      <c r="K54" s="10"/>
      <c r="L54" s="9"/>
      <c r="M54" s="9"/>
      <c r="N54" s="9"/>
      <c r="O54" s="16">
        <f t="shared" si="0"/>
        <v>0</v>
      </c>
    </row>
    <row r="55" spans="1:15" s="27" customFormat="1">
      <c r="A55" s="9"/>
      <c r="B55" s="10"/>
      <c r="C55" s="9"/>
      <c r="D55" s="9"/>
      <c r="E55" s="9"/>
      <c r="F55" s="9"/>
      <c r="G55" s="11"/>
      <c r="H55" s="9"/>
      <c r="I55" s="9"/>
      <c r="J55" s="9"/>
      <c r="K55" s="10"/>
      <c r="L55" s="9"/>
      <c r="M55" s="9"/>
      <c r="N55" s="9"/>
      <c r="O55" s="16">
        <f t="shared" si="0"/>
        <v>0</v>
      </c>
    </row>
    <row r="56" spans="1:15" s="27" customFormat="1">
      <c r="A56" s="9"/>
      <c r="B56" s="10"/>
      <c r="C56" s="9"/>
      <c r="D56" s="9"/>
      <c r="E56" s="9"/>
      <c r="F56" s="9"/>
      <c r="G56" s="11"/>
      <c r="H56" s="9"/>
      <c r="I56" s="9"/>
      <c r="J56" s="9"/>
      <c r="K56" s="10"/>
      <c r="L56" s="9"/>
      <c r="M56" s="9"/>
      <c r="N56" s="9"/>
      <c r="O56" s="16">
        <f t="shared" si="0"/>
        <v>0</v>
      </c>
    </row>
    <row r="57" spans="1:15" s="27" customFormat="1">
      <c r="A57" s="9"/>
      <c r="B57" s="10"/>
      <c r="C57" s="9"/>
      <c r="D57" s="9"/>
      <c r="E57" s="9"/>
      <c r="F57" s="9"/>
      <c r="G57" s="11"/>
      <c r="H57" s="9"/>
      <c r="I57" s="9"/>
      <c r="J57" s="9"/>
      <c r="K57" s="10"/>
      <c r="L57" s="9"/>
      <c r="M57" s="9"/>
      <c r="N57" s="9"/>
      <c r="O57" s="16">
        <f t="shared" si="0"/>
        <v>0</v>
      </c>
    </row>
    <row r="58" spans="1:15" s="27" customFormat="1">
      <c r="A58" s="9"/>
      <c r="B58" s="10"/>
      <c r="C58" s="9"/>
      <c r="D58" s="9"/>
      <c r="E58" s="9"/>
      <c r="F58" s="9"/>
      <c r="G58" s="11"/>
      <c r="H58" s="9"/>
      <c r="I58" s="9"/>
      <c r="J58" s="9"/>
      <c r="K58" s="10"/>
      <c r="L58" s="9"/>
      <c r="M58" s="9"/>
      <c r="N58" s="9"/>
      <c r="O58" s="16">
        <f t="shared" si="0"/>
        <v>0</v>
      </c>
    </row>
    <row r="59" spans="1:15" s="27" customFormat="1">
      <c r="A59" s="9"/>
      <c r="B59" s="10"/>
      <c r="C59" s="9"/>
      <c r="D59" s="9"/>
      <c r="E59" s="9"/>
      <c r="F59" s="9"/>
      <c r="G59" s="11"/>
      <c r="H59" s="9"/>
      <c r="I59" s="9"/>
      <c r="J59" s="9"/>
      <c r="K59" s="10"/>
      <c r="L59" s="9"/>
      <c r="M59" s="9"/>
      <c r="N59" s="9"/>
      <c r="O59" s="16">
        <f t="shared" si="0"/>
        <v>0</v>
      </c>
    </row>
    <row r="60" spans="1:15" s="27" customFormat="1">
      <c r="A60" s="9"/>
      <c r="B60" s="10"/>
      <c r="C60" s="9"/>
      <c r="D60" s="9"/>
      <c r="E60" s="9"/>
      <c r="F60" s="9"/>
      <c r="G60" s="11"/>
      <c r="H60" s="9"/>
      <c r="I60" s="9"/>
      <c r="J60" s="9"/>
      <c r="K60" s="10"/>
      <c r="L60" s="9"/>
      <c r="M60" s="9"/>
      <c r="N60" s="9"/>
      <c r="O60" s="16">
        <f t="shared" si="0"/>
        <v>0</v>
      </c>
    </row>
    <row r="61" spans="1:15" s="27" customFormat="1">
      <c r="A61" s="9"/>
      <c r="B61" s="10"/>
      <c r="C61" s="9"/>
      <c r="D61" s="9"/>
      <c r="E61" s="9"/>
      <c r="F61" s="9"/>
      <c r="G61" s="11"/>
      <c r="H61" s="9"/>
      <c r="I61" s="9"/>
      <c r="J61" s="9"/>
      <c r="K61" s="10"/>
      <c r="L61" s="9"/>
      <c r="M61" s="9"/>
      <c r="N61" s="9"/>
      <c r="O61" s="16">
        <f t="shared" si="0"/>
        <v>0</v>
      </c>
    </row>
    <row r="62" spans="1:15" s="27" customFormat="1">
      <c r="A62" s="9"/>
      <c r="B62" s="10"/>
      <c r="C62" s="9"/>
      <c r="D62" s="9"/>
      <c r="E62" s="9"/>
      <c r="F62" s="9"/>
      <c r="G62" s="11"/>
      <c r="H62" s="9"/>
      <c r="I62" s="9"/>
      <c r="J62" s="9"/>
      <c r="K62" s="10"/>
      <c r="L62" s="9"/>
      <c r="M62" s="9"/>
      <c r="N62" s="9"/>
      <c r="O62" s="16">
        <f t="shared" si="0"/>
        <v>0</v>
      </c>
    </row>
    <row r="63" spans="1:15" s="27" customFormat="1">
      <c r="A63" s="9"/>
      <c r="B63" s="10"/>
      <c r="C63" s="9"/>
      <c r="D63" s="9"/>
      <c r="E63" s="9"/>
      <c r="F63" s="9"/>
      <c r="G63" s="11"/>
      <c r="H63" s="9"/>
      <c r="I63" s="9"/>
      <c r="J63" s="9"/>
      <c r="K63" s="10"/>
      <c r="L63" s="9"/>
      <c r="M63" s="9"/>
      <c r="N63" s="9"/>
      <c r="O63" s="16">
        <f t="shared" si="0"/>
        <v>0</v>
      </c>
    </row>
    <row r="64" spans="1:15" s="27" customFormat="1">
      <c r="A64" s="9"/>
      <c r="B64" s="10"/>
      <c r="C64" s="9"/>
      <c r="D64" s="9"/>
      <c r="E64" s="9"/>
      <c r="F64" s="9"/>
      <c r="G64" s="11"/>
      <c r="H64" s="9"/>
      <c r="I64" s="9"/>
      <c r="J64" s="9"/>
      <c r="K64" s="10"/>
      <c r="L64" s="9"/>
      <c r="M64" s="9"/>
      <c r="N64" s="9"/>
      <c r="O64" s="16">
        <f t="shared" si="0"/>
        <v>0</v>
      </c>
    </row>
    <row r="65" spans="1:15" s="27" customFormat="1">
      <c r="A65" s="9"/>
      <c r="B65" s="10"/>
      <c r="C65" s="9"/>
      <c r="D65" s="9"/>
      <c r="E65" s="9"/>
      <c r="F65" s="9"/>
      <c r="G65" s="11"/>
      <c r="H65" s="9"/>
      <c r="I65" s="9"/>
      <c r="J65" s="9"/>
      <c r="K65" s="10"/>
      <c r="L65" s="9"/>
      <c r="M65" s="9"/>
      <c r="N65" s="9"/>
      <c r="O65" s="16">
        <f t="shared" si="0"/>
        <v>0</v>
      </c>
    </row>
    <row r="66" spans="1:15" s="27" customFormat="1">
      <c r="A66" s="9"/>
      <c r="B66" s="10"/>
      <c r="C66" s="9"/>
      <c r="D66" s="9"/>
      <c r="E66" s="9"/>
      <c r="F66" s="9"/>
      <c r="G66" s="11"/>
      <c r="H66" s="9"/>
      <c r="I66" s="9"/>
      <c r="J66" s="9"/>
      <c r="K66" s="10"/>
      <c r="L66" s="9"/>
      <c r="M66" s="9"/>
      <c r="N66" s="9"/>
      <c r="O66" s="16">
        <f t="shared" si="0"/>
        <v>0</v>
      </c>
    </row>
    <row r="67" spans="1:15" s="27" customFormat="1">
      <c r="A67" s="9"/>
      <c r="B67" s="10"/>
      <c r="C67" s="9"/>
      <c r="D67" s="9"/>
      <c r="E67" s="9"/>
      <c r="F67" s="9"/>
      <c r="G67" s="11"/>
      <c r="H67" s="9"/>
      <c r="I67" s="9"/>
      <c r="J67" s="9"/>
      <c r="K67" s="10"/>
      <c r="L67" s="9"/>
      <c r="M67" s="9"/>
      <c r="N67" s="9"/>
      <c r="O67" s="16">
        <f t="shared" si="0"/>
        <v>0</v>
      </c>
    </row>
    <row r="68" spans="1:15" s="27" customFormat="1">
      <c r="A68" s="9"/>
      <c r="B68" s="10"/>
      <c r="C68" s="9"/>
      <c r="D68" s="9"/>
      <c r="E68" s="9"/>
      <c r="F68" s="9"/>
      <c r="G68" s="11"/>
      <c r="H68" s="9"/>
      <c r="I68" s="9"/>
      <c r="J68" s="9"/>
      <c r="K68" s="10"/>
      <c r="L68" s="9"/>
      <c r="M68" s="9"/>
      <c r="N68" s="9"/>
      <c r="O68" s="16">
        <f t="shared" ref="O68:O131" si="1">ROUND(N68*K68*I68,0)</f>
        <v>0</v>
      </c>
    </row>
    <row r="69" spans="1:15" s="27" customFormat="1">
      <c r="A69" s="9"/>
      <c r="B69" s="10"/>
      <c r="C69" s="9"/>
      <c r="D69" s="9"/>
      <c r="E69" s="9"/>
      <c r="F69" s="9"/>
      <c r="G69" s="11"/>
      <c r="H69" s="9"/>
      <c r="I69" s="9"/>
      <c r="J69" s="9"/>
      <c r="K69" s="10"/>
      <c r="L69" s="9"/>
      <c r="M69" s="9"/>
      <c r="N69" s="9"/>
      <c r="O69" s="16">
        <f t="shared" si="1"/>
        <v>0</v>
      </c>
    </row>
    <row r="70" spans="1:15" s="27" customFormat="1">
      <c r="A70" s="9"/>
      <c r="B70" s="10"/>
      <c r="C70" s="9"/>
      <c r="D70" s="9"/>
      <c r="E70" s="9"/>
      <c r="F70" s="9"/>
      <c r="G70" s="11"/>
      <c r="H70" s="9"/>
      <c r="I70" s="9"/>
      <c r="J70" s="9"/>
      <c r="K70" s="10"/>
      <c r="L70" s="9"/>
      <c r="M70" s="9"/>
      <c r="N70" s="9"/>
      <c r="O70" s="16">
        <f t="shared" si="1"/>
        <v>0</v>
      </c>
    </row>
    <row r="71" spans="1:15" s="27" customFormat="1">
      <c r="A71" s="9"/>
      <c r="B71" s="10"/>
      <c r="C71" s="9"/>
      <c r="D71" s="9"/>
      <c r="E71" s="9"/>
      <c r="F71" s="9"/>
      <c r="G71" s="11"/>
      <c r="H71" s="9"/>
      <c r="I71" s="9"/>
      <c r="J71" s="9"/>
      <c r="K71" s="10"/>
      <c r="L71" s="9"/>
      <c r="M71" s="9"/>
      <c r="N71" s="9"/>
      <c r="O71" s="16">
        <f t="shared" si="1"/>
        <v>0</v>
      </c>
    </row>
    <row r="72" spans="1:15" s="27" customFormat="1">
      <c r="A72" s="9"/>
      <c r="B72" s="10"/>
      <c r="C72" s="9"/>
      <c r="D72" s="9"/>
      <c r="E72" s="9"/>
      <c r="F72" s="9"/>
      <c r="G72" s="11"/>
      <c r="H72" s="9"/>
      <c r="I72" s="9"/>
      <c r="J72" s="9"/>
      <c r="K72" s="10"/>
      <c r="L72" s="9"/>
      <c r="M72" s="9"/>
      <c r="N72" s="9"/>
      <c r="O72" s="16">
        <f t="shared" si="1"/>
        <v>0</v>
      </c>
    </row>
    <row r="73" spans="1:15" s="27" customFormat="1">
      <c r="A73" s="9"/>
      <c r="B73" s="10"/>
      <c r="C73" s="9"/>
      <c r="D73" s="9"/>
      <c r="E73" s="9"/>
      <c r="F73" s="9"/>
      <c r="G73" s="11"/>
      <c r="H73" s="9"/>
      <c r="I73" s="9"/>
      <c r="J73" s="9"/>
      <c r="K73" s="10"/>
      <c r="L73" s="9"/>
      <c r="M73" s="9"/>
      <c r="N73" s="9"/>
      <c r="O73" s="16">
        <f t="shared" si="1"/>
        <v>0</v>
      </c>
    </row>
    <row r="74" spans="1:15" s="27" customFormat="1">
      <c r="A74" s="9"/>
      <c r="B74" s="10"/>
      <c r="C74" s="9"/>
      <c r="D74" s="9"/>
      <c r="E74" s="9"/>
      <c r="F74" s="9"/>
      <c r="G74" s="11"/>
      <c r="H74" s="9"/>
      <c r="I74" s="9"/>
      <c r="J74" s="9"/>
      <c r="K74" s="10"/>
      <c r="L74" s="9"/>
      <c r="M74" s="9"/>
      <c r="N74" s="9"/>
      <c r="O74" s="16">
        <f t="shared" si="1"/>
        <v>0</v>
      </c>
    </row>
    <row r="75" spans="1:15" s="27" customFormat="1">
      <c r="A75" s="9"/>
      <c r="B75" s="10"/>
      <c r="C75" s="9"/>
      <c r="D75" s="9"/>
      <c r="E75" s="9"/>
      <c r="F75" s="9"/>
      <c r="G75" s="11"/>
      <c r="H75" s="9"/>
      <c r="I75" s="9"/>
      <c r="J75" s="9"/>
      <c r="K75" s="10"/>
      <c r="L75" s="9"/>
      <c r="M75" s="9"/>
      <c r="N75" s="9"/>
      <c r="O75" s="16">
        <f t="shared" si="1"/>
        <v>0</v>
      </c>
    </row>
    <row r="76" spans="1:15" s="27" customFormat="1">
      <c r="A76" s="9"/>
      <c r="B76" s="10"/>
      <c r="C76" s="9"/>
      <c r="D76" s="9"/>
      <c r="E76" s="9"/>
      <c r="F76" s="9"/>
      <c r="G76" s="11"/>
      <c r="H76" s="9"/>
      <c r="I76" s="9"/>
      <c r="J76" s="9"/>
      <c r="K76" s="10"/>
      <c r="L76" s="9"/>
      <c r="M76" s="9"/>
      <c r="N76" s="9"/>
      <c r="O76" s="16">
        <f t="shared" si="1"/>
        <v>0</v>
      </c>
    </row>
    <row r="77" spans="1:15" s="27" customFormat="1">
      <c r="A77" s="9"/>
      <c r="B77" s="10"/>
      <c r="C77" s="9"/>
      <c r="D77" s="9"/>
      <c r="E77" s="9"/>
      <c r="F77" s="9"/>
      <c r="G77" s="11"/>
      <c r="H77" s="9"/>
      <c r="I77" s="9"/>
      <c r="J77" s="9"/>
      <c r="K77" s="10"/>
      <c r="L77" s="9"/>
      <c r="M77" s="9"/>
      <c r="N77" s="9"/>
      <c r="O77" s="16">
        <f t="shared" si="1"/>
        <v>0</v>
      </c>
    </row>
    <row r="78" spans="1:15" s="27" customFormat="1">
      <c r="A78" s="9"/>
      <c r="B78" s="10"/>
      <c r="C78" s="9"/>
      <c r="D78" s="9"/>
      <c r="E78" s="9"/>
      <c r="F78" s="9"/>
      <c r="G78" s="11"/>
      <c r="H78" s="9"/>
      <c r="I78" s="9"/>
      <c r="J78" s="9"/>
      <c r="K78" s="10"/>
      <c r="L78" s="9"/>
      <c r="M78" s="9"/>
      <c r="N78" s="9"/>
      <c r="O78" s="16">
        <f t="shared" si="1"/>
        <v>0</v>
      </c>
    </row>
    <row r="79" spans="1:15" s="27" customFormat="1">
      <c r="A79" s="9"/>
      <c r="B79" s="10"/>
      <c r="C79" s="9"/>
      <c r="D79" s="9"/>
      <c r="E79" s="9"/>
      <c r="F79" s="9"/>
      <c r="G79" s="11"/>
      <c r="H79" s="9"/>
      <c r="I79" s="9"/>
      <c r="J79" s="9"/>
      <c r="K79" s="10"/>
      <c r="L79" s="9"/>
      <c r="M79" s="9"/>
      <c r="N79" s="9"/>
      <c r="O79" s="16">
        <f t="shared" si="1"/>
        <v>0</v>
      </c>
    </row>
    <row r="80" spans="1:15" s="27" customFormat="1">
      <c r="A80" s="9"/>
      <c r="B80" s="10"/>
      <c r="C80" s="9"/>
      <c r="D80" s="9"/>
      <c r="E80" s="9"/>
      <c r="F80" s="9"/>
      <c r="G80" s="11"/>
      <c r="H80" s="9"/>
      <c r="I80" s="9"/>
      <c r="J80" s="9"/>
      <c r="K80" s="10"/>
      <c r="L80" s="9"/>
      <c r="M80" s="9"/>
      <c r="N80" s="9"/>
      <c r="O80" s="16">
        <f t="shared" si="1"/>
        <v>0</v>
      </c>
    </row>
    <row r="81" spans="1:15" s="27" customFormat="1">
      <c r="A81" s="9"/>
      <c r="B81" s="10"/>
      <c r="C81" s="9"/>
      <c r="D81" s="9"/>
      <c r="E81" s="9"/>
      <c r="F81" s="9"/>
      <c r="G81" s="11"/>
      <c r="H81" s="9"/>
      <c r="I81" s="9"/>
      <c r="J81" s="9"/>
      <c r="K81" s="10"/>
      <c r="L81" s="9"/>
      <c r="M81" s="9"/>
      <c r="N81" s="9"/>
      <c r="O81" s="16">
        <f t="shared" si="1"/>
        <v>0</v>
      </c>
    </row>
    <row r="82" spans="1:15" s="27" customFormat="1">
      <c r="A82" s="9"/>
      <c r="B82" s="10"/>
      <c r="C82" s="9"/>
      <c r="D82" s="9"/>
      <c r="E82" s="9"/>
      <c r="F82" s="9"/>
      <c r="G82" s="11"/>
      <c r="H82" s="9"/>
      <c r="I82" s="9"/>
      <c r="J82" s="9"/>
      <c r="K82" s="10"/>
      <c r="L82" s="9"/>
      <c r="M82" s="9"/>
      <c r="N82" s="9"/>
      <c r="O82" s="16">
        <f t="shared" si="1"/>
        <v>0</v>
      </c>
    </row>
    <row r="83" spans="1:15" s="27" customFormat="1">
      <c r="A83" s="9"/>
      <c r="B83" s="10"/>
      <c r="C83" s="9"/>
      <c r="D83" s="9"/>
      <c r="E83" s="9"/>
      <c r="F83" s="9"/>
      <c r="G83" s="11"/>
      <c r="H83" s="9"/>
      <c r="I83" s="9"/>
      <c r="J83" s="9"/>
      <c r="K83" s="10"/>
      <c r="L83" s="9"/>
      <c r="M83" s="9"/>
      <c r="N83" s="9"/>
      <c r="O83" s="16">
        <f t="shared" si="1"/>
        <v>0</v>
      </c>
    </row>
    <row r="84" spans="1:15" s="27" customFormat="1">
      <c r="A84" s="9"/>
      <c r="B84" s="10"/>
      <c r="C84" s="9"/>
      <c r="D84" s="9"/>
      <c r="E84" s="9"/>
      <c r="F84" s="9"/>
      <c r="G84" s="11"/>
      <c r="H84" s="9"/>
      <c r="I84" s="9"/>
      <c r="J84" s="9"/>
      <c r="K84" s="10"/>
      <c r="L84" s="9"/>
      <c r="M84" s="9"/>
      <c r="N84" s="9"/>
      <c r="O84" s="16">
        <f t="shared" si="1"/>
        <v>0</v>
      </c>
    </row>
    <row r="85" spans="1:15" s="27" customFormat="1">
      <c r="A85" s="9"/>
      <c r="B85" s="10"/>
      <c r="C85" s="9"/>
      <c r="D85" s="9"/>
      <c r="E85" s="9"/>
      <c r="F85" s="9"/>
      <c r="G85" s="11"/>
      <c r="H85" s="9"/>
      <c r="I85" s="9"/>
      <c r="J85" s="9"/>
      <c r="K85" s="10"/>
      <c r="L85" s="9"/>
      <c r="M85" s="9"/>
      <c r="N85" s="9"/>
      <c r="O85" s="16">
        <f t="shared" si="1"/>
        <v>0</v>
      </c>
    </row>
    <row r="86" spans="1:15" s="27" customFormat="1">
      <c r="A86" s="9"/>
      <c r="B86" s="10"/>
      <c r="C86" s="9"/>
      <c r="D86" s="9"/>
      <c r="E86" s="9"/>
      <c r="F86" s="9"/>
      <c r="G86" s="11"/>
      <c r="H86" s="9"/>
      <c r="I86" s="9"/>
      <c r="J86" s="9"/>
      <c r="K86" s="10"/>
      <c r="L86" s="9"/>
      <c r="M86" s="9"/>
      <c r="N86" s="9"/>
      <c r="O86" s="16">
        <f t="shared" si="1"/>
        <v>0</v>
      </c>
    </row>
    <row r="87" spans="1:15" s="27" customFormat="1">
      <c r="A87" s="9"/>
      <c r="B87" s="10"/>
      <c r="C87" s="9"/>
      <c r="D87" s="9"/>
      <c r="E87" s="9"/>
      <c r="F87" s="9"/>
      <c r="G87" s="11"/>
      <c r="H87" s="9"/>
      <c r="I87" s="9"/>
      <c r="J87" s="9"/>
      <c r="K87" s="10"/>
      <c r="L87" s="9"/>
      <c r="M87" s="9"/>
      <c r="N87" s="9"/>
      <c r="O87" s="16">
        <f t="shared" si="1"/>
        <v>0</v>
      </c>
    </row>
    <row r="88" spans="1:15" s="27" customFormat="1">
      <c r="A88" s="9"/>
      <c r="B88" s="10"/>
      <c r="C88" s="9"/>
      <c r="D88" s="9"/>
      <c r="E88" s="9"/>
      <c r="F88" s="9"/>
      <c r="G88" s="11"/>
      <c r="H88" s="9"/>
      <c r="I88" s="9"/>
      <c r="J88" s="9"/>
      <c r="K88" s="10"/>
      <c r="L88" s="9"/>
      <c r="M88" s="9"/>
      <c r="N88" s="9"/>
      <c r="O88" s="16">
        <f t="shared" si="1"/>
        <v>0</v>
      </c>
    </row>
    <row r="89" spans="1:15" s="27" customFormat="1">
      <c r="A89" s="9"/>
      <c r="B89" s="10"/>
      <c r="C89" s="9"/>
      <c r="D89" s="9"/>
      <c r="E89" s="9"/>
      <c r="F89" s="9"/>
      <c r="G89" s="11"/>
      <c r="H89" s="9"/>
      <c r="I89" s="9"/>
      <c r="J89" s="9"/>
      <c r="K89" s="10"/>
      <c r="L89" s="9"/>
      <c r="M89" s="9"/>
      <c r="N89" s="9"/>
      <c r="O89" s="16">
        <f t="shared" si="1"/>
        <v>0</v>
      </c>
    </row>
    <row r="90" spans="1:15" s="27" customFormat="1">
      <c r="A90" s="9"/>
      <c r="B90" s="10"/>
      <c r="C90" s="9"/>
      <c r="D90" s="9"/>
      <c r="E90" s="9"/>
      <c r="F90" s="9"/>
      <c r="G90" s="11"/>
      <c r="H90" s="9"/>
      <c r="I90" s="9"/>
      <c r="J90" s="9"/>
      <c r="K90" s="10"/>
      <c r="L90" s="9"/>
      <c r="M90" s="9"/>
      <c r="N90" s="9"/>
      <c r="O90" s="16">
        <f t="shared" si="1"/>
        <v>0</v>
      </c>
    </row>
    <row r="91" spans="1:15" s="27" customFormat="1">
      <c r="A91" s="9"/>
      <c r="B91" s="10"/>
      <c r="C91" s="9"/>
      <c r="D91" s="9"/>
      <c r="E91" s="9"/>
      <c r="F91" s="9"/>
      <c r="G91" s="11"/>
      <c r="H91" s="9"/>
      <c r="I91" s="9"/>
      <c r="J91" s="9"/>
      <c r="K91" s="10"/>
      <c r="L91" s="9"/>
      <c r="M91" s="9"/>
      <c r="N91" s="9"/>
      <c r="O91" s="16">
        <f t="shared" si="1"/>
        <v>0</v>
      </c>
    </row>
    <row r="92" spans="1:15" s="27" customFormat="1">
      <c r="A92" s="9"/>
      <c r="B92" s="10"/>
      <c r="C92" s="9"/>
      <c r="D92" s="9"/>
      <c r="E92" s="9"/>
      <c r="F92" s="9"/>
      <c r="G92" s="11"/>
      <c r="H92" s="9"/>
      <c r="I92" s="9"/>
      <c r="J92" s="9"/>
      <c r="K92" s="10"/>
      <c r="L92" s="9"/>
      <c r="M92" s="9"/>
      <c r="N92" s="9"/>
      <c r="O92" s="16">
        <f t="shared" si="1"/>
        <v>0</v>
      </c>
    </row>
    <row r="93" spans="1:15" s="27" customFormat="1">
      <c r="A93" s="9"/>
      <c r="B93" s="10"/>
      <c r="C93" s="9"/>
      <c r="D93" s="9"/>
      <c r="E93" s="9"/>
      <c r="F93" s="9"/>
      <c r="G93" s="11"/>
      <c r="H93" s="9"/>
      <c r="I93" s="9"/>
      <c r="J93" s="9"/>
      <c r="K93" s="10"/>
      <c r="L93" s="9"/>
      <c r="M93" s="9"/>
      <c r="N93" s="9"/>
      <c r="O93" s="16">
        <f t="shared" si="1"/>
        <v>0</v>
      </c>
    </row>
    <row r="94" spans="1:15" s="27" customFormat="1">
      <c r="A94" s="9"/>
      <c r="B94" s="10"/>
      <c r="C94" s="9"/>
      <c r="D94" s="9"/>
      <c r="E94" s="9"/>
      <c r="F94" s="9"/>
      <c r="G94" s="11"/>
      <c r="H94" s="9"/>
      <c r="I94" s="9"/>
      <c r="J94" s="9"/>
      <c r="K94" s="10"/>
      <c r="L94" s="9"/>
      <c r="M94" s="9"/>
      <c r="N94" s="9"/>
      <c r="O94" s="16">
        <f t="shared" si="1"/>
        <v>0</v>
      </c>
    </row>
    <row r="95" spans="1:15" s="27" customFormat="1">
      <c r="A95" s="9"/>
      <c r="B95" s="10"/>
      <c r="C95" s="9"/>
      <c r="D95" s="9"/>
      <c r="E95" s="9"/>
      <c r="F95" s="9"/>
      <c r="G95" s="11"/>
      <c r="H95" s="9"/>
      <c r="I95" s="9"/>
      <c r="J95" s="9"/>
      <c r="K95" s="10"/>
      <c r="L95" s="9"/>
      <c r="M95" s="9"/>
      <c r="N95" s="9"/>
      <c r="O95" s="16">
        <f t="shared" si="1"/>
        <v>0</v>
      </c>
    </row>
    <row r="96" spans="1:15" s="27" customFormat="1">
      <c r="A96" s="9"/>
      <c r="B96" s="10"/>
      <c r="C96" s="9"/>
      <c r="D96" s="9"/>
      <c r="E96" s="9"/>
      <c r="F96" s="9"/>
      <c r="G96" s="11"/>
      <c r="H96" s="9"/>
      <c r="I96" s="9"/>
      <c r="J96" s="9"/>
      <c r="K96" s="10"/>
      <c r="L96" s="9"/>
      <c r="M96" s="9"/>
      <c r="N96" s="9"/>
      <c r="O96" s="16">
        <f t="shared" si="1"/>
        <v>0</v>
      </c>
    </row>
    <row r="97" spans="1:15" s="27" customFormat="1">
      <c r="A97" s="9"/>
      <c r="B97" s="10"/>
      <c r="C97" s="9"/>
      <c r="D97" s="9"/>
      <c r="E97" s="9"/>
      <c r="F97" s="9"/>
      <c r="G97" s="11"/>
      <c r="H97" s="9"/>
      <c r="I97" s="9"/>
      <c r="J97" s="9"/>
      <c r="K97" s="10"/>
      <c r="L97" s="9"/>
      <c r="M97" s="9"/>
      <c r="N97" s="9"/>
      <c r="O97" s="16">
        <f t="shared" si="1"/>
        <v>0</v>
      </c>
    </row>
    <row r="98" spans="1:15" s="27" customFormat="1">
      <c r="A98" s="9"/>
      <c r="B98" s="10"/>
      <c r="C98" s="9"/>
      <c r="D98" s="9"/>
      <c r="E98" s="9"/>
      <c r="F98" s="9"/>
      <c r="G98" s="11"/>
      <c r="H98" s="9"/>
      <c r="I98" s="9"/>
      <c r="J98" s="9"/>
      <c r="K98" s="10"/>
      <c r="L98" s="9"/>
      <c r="M98" s="9"/>
      <c r="N98" s="9"/>
      <c r="O98" s="16">
        <f t="shared" si="1"/>
        <v>0</v>
      </c>
    </row>
    <row r="99" spans="1:15" s="27" customFormat="1">
      <c r="B99" s="30"/>
      <c r="G99" s="11"/>
      <c r="K99" s="30"/>
      <c r="O99" s="16">
        <f t="shared" si="1"/>
        <v>0</v>
      </c>
    </row>
    <row r="100" spans="1:15" s="27" customFormat="1">
      <c r="B100" s="30"/>
      <c r="G100" s="11"/>
      <c r="K100" s="30"/>
      <c r="O100" s="16">
        <f t="shared" si="1"/>
        <v>0</v>
      </c>
    </row>
    <row r="101" spans="1:15" s="27" customFormat="1">
      <c r="B101" s="30"/>
      <c r="G101" s="11"/>
      <c r="K101" s="30"/>
      <c r="O101" s="16">
        <f t="shared" si="1"/>
        <v>0</v>
      </c>
    </row>
    <row r="102" spans="1:15" s="27" customFormat="1">
      <c r="B102" s="30"/>
      <c r="G102" s="11"/>
      <c r="K102" s="30"/>
      <c r="O102" s="16">
        <f t="shared" si="1"/>
        <v>0</v>
      </c>
    </row>
    <row r="103" spans="1:15" s="27" customFormat="1">
      <c r="B103" s="30"/>
      <c r="G103" s="11"/>
      <c r="K103" s="30"/>
      <c r="O103" s="16">
        <f t="shared" si="1"/>
        <v>0</v>
      </c>
    </row>
    <row r="104" spans="1:15" s="27" customFormat="1">
      <c r="B104" s="30"/>
      <c r="G104" s="11"/>
      <c r="K104" s="30"/>
      <c r="O104" s="16">
        <f t="shared" si="1"/>
        <v>0</v>
      </c>
    </row>
    <row r="105" spans="1:15" s="27" customFormat="1">
      <c r="B105" s="30"/>
      <c r="G105" s="11"/>
      <c r="K105" s="30"/>
      <c r="O105" s="16">
        <f t="shared" si="1"/>
        <v>0</v>
      </c>
    </row>
    <row r="106" spans="1:15" s="27" customFormat="1">
      <c r="B106" s="30"/>
      <c r="G106" s="11"/>
      <c r="K106" s="30"/>
      <c r="O106" s="16">
        <f t="shared" si="1"/>
        <v>0</v>
      </c>
    </row>
    <row r="107" spans="1:15" s="27" customFormat="1">
      <c r="B107" s="30"/>
      <c r="G107" s="11"/>
      <c r="K107" s="30"/>
      <c r="O107" s="16">
        <f t="shared" si="1"/>
        <v>0</v>
      </c>
    </row>
    <row r="108" spans="1:15" s="27" customFormat="1">
      <c r="B108" s="30"/>
      <c r="G108" s="11"/>
      <c r="K108" s="30"/>
      <c r="O108" s="16">
        <f t="shared" si="1"/>
        <v>0</v>
      </c>
    </row>
    <row r="109" spans="1:15" s="27" customFormat="1">
      <c r="B109" s="30"/>
      <c r="G109" s="11"/>
      <c r="K109" s="30"/>
      <c r="O109" s="16">
        <f t="shared" si="1"/>
        <v>0</v>
      </c>
    </row>
    <row r="110" spans="1:15" s="27" customFormat="1">
      <c r="B110" s="30"/>
      <c r="G110" s="11"/>
      <c r="K110" s="30"/>
      <c r="O110" s="16">
        <f t="shared" si="1"/>
        <v>0</v>
      </c>
    </row>
    <row r="111" spans="1:15" s="27" customFormat="1">
      <c r="B111" s="30"/>
      <c r="G111" s="11"/>
      <c r="K111" s="30"/>
      <c r="O111" s="16">
        <f t="shared" si="1"/>
        <v>0</v>
      </c>
    </row>
    <row r="112" spans="1:15" s="27" customFormat="1">
      <c r="B112" s="30"/>
      <c r="G112" s="11"/>
      <c r="K112" s="30"/>
      <c r="O112" s="16">
        <f t="shared" si="1"/>
        <v>0</v>
      </c>
    </row>
    <row r="113" spans="2:15" s="27" customFormat="1">
      <c r="B113" s="30"/>
      <c r="G113" s="11"/>
      <c r="K113" s="30"/>
      <c r="O113" s="16">
        <f t="shared" si="1"/>
        <v>0</v>
      </c>
    </row>
    <row r="114" spans="2:15" s="27" customFormat="1">
      <c r="B114" s="30"/>
      <c r="G114" s="11"/>
      <c r="K114" s="30"/>
      <c r="O114" s="16">
        <f t="shared" si="1"/>
        <v>0</v>
      </c>
    </row>
    <row r="115" spans="2:15" s="27" customFormat="1">
      <c r="B115" s="30"/>
      <c r="G115" s="11"/>
      <c r="K115" s="30"/>
      <c r="O115" s="16">
        <f t="shared" si="1"/>
        <v>0</v>
      </c>
    </row>
    <row r="116" spans="2:15" s="27" customFormat="1">
      <c r="B116" s="30"/>
      <c r="G116" s="11"/>
      <c r="K116" s="30"/>
      <c r="O116" s="16">
        <f t="shared" si="1"/>
        <v>0</v>
      </c>
    </row>
    <row r="117" spans="2:15" s="27" customFormat="1">
      <c r="B117" s="30"/>
      <c r="G117" s="11"/>
      <c r="K117" s="30"/>
      <c r="O117" s="16">
        <f t="shared" si="1"/>
        <v>0</v>
      </c>
    </row>
    <row r="118" spans="2:15" s="27" customFormat="1">
      <c r="B118" s="30"/>
      <c r="G118" s="11"/>
      <c r="K118" s="30"/>
      <c r="O118" s="16">
        <f t="shared" si="1"/>
        <v>0</v>
      </c>
    </row>
    <row r="119" spans="2:15" s="27" customFormat="1">
      <c r="B119" s="30"/>
      <c r="G119" s="11"/>
      <c r="K119" s="30"/>
      <c r="O119" s="16">
        <f t="shared" si="1"/>
        <v>0</v>
      </c>
    </row>
    <row r="120" spans="2:15" s="27" customFormat="1">
      <c r="B120" s="30"/>
      <c r="G120" s="11"/>
      <c r="K120" s="30"/>
      <c r="O120" s="16">
        <f t="shared" si="1"/>
        <v>0</v>
      </c>
    </row>
    <row r="121" spans="2:15" s="27" customFormat="1">
      <c r="B121" s="30"/>
      <c r="G121" s="11"/>
      <c r="K121" s="30"/>
      <c r="O121" s="16">
        <f t="shared" si="1"/>
        <v>0</v>
      </c>
    </row>
    <row r="122" spans="2:15" s="27" customFormat="1">
      <c r="B122" s="30"/>
      <c r="G122" s="11"/>
      <c r="K122" s="30"/>
      <c r="O122" s="16">
        <f t="shared" si="1"/>
        <v>0</v>
      </c>
    </row>
    <row r="123" spans="2:15" s="27" customFormat="1">
      <c r="B123" s="30"/>
      <c r="G123" s="11"/>
      <c r="K123" s="30"/>
      <c r="O123" s="16">
        <f t="shared" si="1"/>
        <v>0</v>
      </c>
    </row>
    <row r="124" spans="2:15" s="27" customFormat="1">
      <c r="B124" s="30"/>
      <c r="G124" s="11"/>
      <c r="K124" s="30"/>
      <c r="O124" s="16">
        <f t="shared" si="1"/>
        <v>0</v>
      </c>
    </row>
    <row r="125" spans="2:15" s="27" customFormat="1">
      <c r="B125" s="30"/>
      <c r="G125" s="11"/>
      <c r="K125" s="30"/>
      <c r="O125" s="16">
        <f t="shared" si="1"/>
        <v>0</v>
      </c>
    </row>
    <row r="126" spans="2:15" s="27" customFormat="1">
      <c r="B126" s="30"/>
      <c r="G126" s="11"/>
      <c r="K126" s="30"/>
      <c r="O126" s="16">
        <f t="shared" si="1"/>
        <v>0</v>
      </c>
    </row>
    <row r="127" spans="2:15" s="27" customFormat="1">
      <c r="B127" s="30"/>
      <c r="G127" s="11"/>
      <c r="K127" s="30"/>
      <c r="O127" s="16">
        <f t="shared" si="1"/>
        <v>0</v>
      </c>
    </row>
    <row r="128" spans="2:15" s="27" customFormat="1">
      <c r="B128" s="30"/>
      <c r="G128" s="11"/>
      <c r="K128" s="30"/>
      <c r="O128" s="16">
        <f t="shared" si="1"/>
        <v>0</v>
      </c>
    </row>
    <row r="129" spans="2:15" s="27" customFormat="1">
      <c r="B129" s="30"/>
      <c r="G129" s="11"/>
      <c r="K129" s="30"/>
      <c r="O129" s="16">
        <f t="shared" si="1"/>
        <v>0</v>
      </c>
    </row>
    <row r="130" spans="2:15" s="27" customFormat="1">
      <c r="B130" s="30"/>
      <c r="G130" s="11"/>
      <c r="K130" s="30"/>
      <c r="O130" s="16">
        <f t="shared" si="1"/>
        <v>0</v>
      </c>
    </row>
    <row r="131" spans="2:15" s="27" customFormat="1">
      <c r="B131" s="30"/>
      <c r="G131" s="11"/>
      <c r="K131" s="30"/>
      <c r="O131" s="16">
        <f t="shared" si="1"/>
        <v>0</v>
      </c>
    </row>
    <row r="132" spans="2:15" s="27" customFormat="1">
      <c r="B132" s="30"/>
      <c r="G132" s="11"/>
      <c r="K132" s="30"/>
      <c r="O132" s="16">
        <f t="shared" ref="O132:O195" si="2">ROUND(N132*K132*I132,0)</f>
        <v>0</v>
      </c>
    </row>
    <row r="133" spans="2:15" s="27" customFormat="1">
      <c r="B133" s="30"/>
      <c r="G133" s="11"/>
      <c r="K133" s="30"/>
      <c r="O133" s="16">
        <f t="shared" si="2"/>
        <v>0</v>
      </c>
    </row>
    <row r="134" spans="2:15" s="27" customFormat="1">
      <c r="B134" s="30"/>
      <c r="G134" s="11"/>
      <c r="K134" s="30"/>
      <c r="O134" s="16">
        <f t="shared" si="2"/>
        <v>0</v>
      </c>
    </row>
    <row r="135" spans="2:15" s="27" customFormat="1">
      <c r="B135" s="30"/>
      <c r="G135" s="11"/>
      <c r="K135" s="30"/>
      <c r="O135" s="16">
        <f t="shared" si="2"/>
        <v>0</v>
      </c>
    </row>
    <row r="136" spans="2:15" s="27" customFormat="1">
      <c r="B136" s="30"/>
      <c r="G136" s="11"/>
      <c r="K136" s="30"/>
      <c r="O136" s="16">
        <f t="shared" si="2"/>
        <v>0</v>
      </c>
    </row>
    <row r="137" spans="2:15" s="27" customFormat="1">
      <c r="B137" s="30"/>
      <c r="G137" s="11"/>
      <c r="K137" s="30"/>
      <c r="O137" s="16">
        <f t="shared" si="2"/>
        <v>0</v>
      </c>
    </row>
    <row r="138" spans="2:15" s="27" customFormat="1">
      <c r="B138" s="30"/>
      <c r="G138" s="11"/>
      <c r="K138" s="30"/>
      <c r="O138" s="16">
        <f t="shared" si="2"/>
        <v>0</v>
      </c>
    </row>
    <row r="139" spans="2:15" s="27" customFormat="1">
      <c r="B139" s="30"/>
      <c r="G139" s="11"/>
      <c r="K139" s="30"/>
      <c r="O139" s="16">
        <f t="shared" si="2"/>
        <v>0</v>
      </c>
    </row>
    <row r="140" spans="2:15" s="27" customFormat="1">
      <c r="B140" s="30"/>
      <c r="G140" s="11"/>
      <c r="K140" s="30"/>
      <c r="O140" s="16">
        <f t="shared" si="2"/>
        <v>0</v>
      </c>
    </row>
    <row r="141" spans="2:15" s="27" customFormat="1">
      <c r="B141" s="30"/>
      <c r="G141" s="11"/>
      <c r="K141" s="30"/>
      <c r="O141" s="16">
        <f t="shared" si="2"/>
        <v>0</v>
      </c>
    </row>
    <row r="142" spans="2:15" s="27" customFormat="1">
      <c r="B142" s="30"/>
      <c r="G142" s="11"/>
      <c r="K142" s="30"/>
      <c r="O142" s="16">
        <f t="shared" si="2"/>
        <v>0</v>
      </c>
    </row>
    <row r="143" spans="2:15" s="27" customFormat="1">
      <c r="B143" s="30"/>
      <c r="G143" s="11"/>
      <c r="K143" s="30"/>
      <c r="O143" s="16">
        <f t="shared" si="2"/>
        <v>0</v>
      </c>
    </row>
    <row r="144" spans="2:15" s="27" customFormat="1">
      <c r="B144" s="30"/>
      <c r="G144" s="11"/>
      <c r="K144" s="30"/>
      <c r="O144" s="16">
        <f t="shared" si="2"/>
        <v>0</v>
      </c>
    </row>
    <row r="145" spans="2:15" s="27" customFormat="1">
      <c r="B145" s="30"/>
      <c r="G145" s="11"/>
      <c r="K145" s="30"/>
      <c r="O145" s="16">
        <f t="shared" si="2"/>
        <v>0</v>
      </c>
    </row>
    <row r="146" spans="2:15" s="27" customFormat="1">
      <c r="B146" s="30"/>
      <c r="G146" s="11"/>
      <c r="K146" s="30"/>
      <c r="O146" s="16">
        <f t="shared" si="2"/>
        <v>0</v>
      </c>
    </row>
    <row r="147" spans="2:15" s="27" customFormat="1">
      <c r="B147" s="30"/>
      <c r="G147" s="11"/>
      <c r="K147" s="30"/>
      <c r="O147" s="16">
        <f t="shared" si="2"/>
        <v>0</v>
      </c>
    </row>
    <row r="148" spans="2:15" s="27" customFormat="1">
      <c r="B148" s="30"/>
      <c r="G148" s="11"/>
      <c r="K148" s="30"/>
      <c r="O148" s="16">
        <f t="shared" si="2"/>
        <v>0</v>
      </c>
    </row>
    <row r="149" spans="2:15" s="27" customFormat="1">
      <c r="B149" s="30"/>
      <c r="G149" s="11"/>
      <c r="K149" s="30"/>
      <c r="O149" s="16">
        <f t="shared" si="2"/>
        <v>0</v>
      </c>
    </row>
    <row r="150" spans="2:15" s="27" customFormat="1">
      <c r="B150" s="30"/>
      <c r="G150" s="11"/>
      <c r="K150" s="30"/>
      <c r="O150" s="16">
        <f t="shared" si="2"/>
        <v>0</v>
      </c>
    </row>
    <row r="151" spans="2:15" s="27" customFormat="1">
      <c r="B151" s="30"/>
      <c r="G151" s="11"/>
      <c r="K151" s="30"/>
      <c r="O151" s="16">
        <f t="shared" si="2"/>
        <v>0</v>
      </c>
    </row>
    <row r="152" spans="2:15" s="27" customFormat="1">
      <c r="B152" s="30"/>
      <c r="G152" s="11"/>
      <c r="K152" s="30"/>
      <c r="O152" s="16">
        <f t="shared" si="2"/>
        <v>0</v>
      </c>
    </row>
    <row r="153" spans="2:15" s="27" customFormat="1">
      <c r="B153" s="30"/>
      <c r="G153" s="11"/>
      <c r="K153" s="30"/>
      <c r="O153" s="16">
        <f t="shared" si="2"/>
        <v>0</v>
      </c>
    </row>
    <row r="154" spans="2:15" s="27" customFormat="1">
      <c r="B154" s="30"/>
      <c r="G154" s="11"/>
      <c r="K154" s="30"/>
      <c r="O154" s="16">
        <f t="shared" si="2"/>
        <v>0</v>
      </c>
    </row>
    <row r="155" spans="2:15" s="27" customFormat="1">
      <c r="B155" s="30"/>
      <c r="G155" s="11"/>
      <c r="K155" s="30"/>
      <c r="O155" s="16">
        <f t="shared" si="2"/>
        <v>0</v>
      </c>
    </row>
    <row r="156" spans="2:15" s="27" customFormat="1">
      <c r="B156" s="30"/>
      <c r="G156" s="11"/>
      <c r="K156" s="30"/>
      <c r="O156" s="16">
        <f t="shared" si="2"/>
        <v>0</v>
      </c>
    </row>
    <row r="157" spans="2:15" s="27" customFormat="1">
      <c r="B157" s="30"/>
      <c r="G157" s="11"/>
      <c r="K157" s="30"/>
      <c r="O157" s="16">
        <f t="shared" si="2"/>
        <v>0</v>
      </c>
    </row>
    <row r="158" spans="2:15" s="27" customFormat="1">
      <c r="B158" s="30"/>
      <c r="G158" s="11"/>
      <c r="K158" s="30"/>
      <c r="O158" s="16">
        <f t="shared" si="2"/>
        <v>0</v>
      </c>
    </row>
    <row r="159" spans="2:15" s="27" customFormat="1">
      <c r="B159" s="30"/>
      <c r="G159" s="11"/>
      <c r="K159" s="30"/>
      <c r="O159" s="16">
        <f t="shared" si="2"/>
        <v>0</v>
      </c>
    </row>
    <row r="160" spans="2:15" s="27" customFormat="1">
      <c r="B160" s="30"/>
      <c r="G160" s="11"/>
      <c r="K160" s="30"/>
      <c r="O160" s="16">
        <f t="shared" si="2"/>
        <v>0</v>
      </c>
    </row>
    <row r="161" spans="2:15" s="27" customFormat="1">
      <c r="B161" s="30"/>
      <c r="G161" s="11"/>
      <c r="K161" s="30"/>
      <c r="O161" s="16">
        <f t="shared" si="2"/>
        <v>0</v>
      </c>
    </row>
    <row r="162" spans="2:15" s="27" customFormat="1">
      <c r="B162" s="30"/>
      <c r="G162" s="11"/>
      <c r="K162" s="30"/>
      <c r="O162" s="16">
        <f t="shared" si="2"/>
        <v>0</v>
      </c>
    </row>
    <row r="163" spans="2:15" s="27" customFormat="1">
      <c r="B163" s="30"/>
      <c r="G163" s="11"/>
      <c r="K163" s="30"/>
      <c r="O163" s="16">
        <f t="shared" si="2"/>
        <v>0</v>
      </c>
    </row>
    <row r="164" spans="2:15" s="27" customFormat="1">
      <c r="B164" s="30"/>
      <c r="G164" s="11"/>
      <c r="K164" s="30"/>
      <c r="O164" s="16">
        <f t="shared" si="2"/>
        <v>0</v>
      </c>
    </row>
    <row r="165" spans="2:15" s="27" customFormat="1">
      <c r="B165" s="30"/>
      <c r="G165" s="11"/>
      <c r="K165" s="30"/>
      <c r="O165" s="16">
        <f t="shared" si="2"/>
        <v>0</v>
      </c>
    </row>
    <row r="166" spans="2:15" s="27" customFormat="1">
      <c r="B166" s="30"/>
      <c r="G166" s="11"/>
      <c r="K166" s="30"/>
      <c r="O166" s="16">
        <f t="shared" si="2"/>
        <v>0</v>
      </c>
    </row>
    <row r="167" spans="2:15" s="27" customFormat="1">
      <c r="B167" s="30"/>
      <c r="G167" s="11"/>
      <c r="K167" s="30"/>
      <c r="O167" s="16">
        <f t="shared" si="2"/>
        <v>0</v>
      </c>
    </row>
    <row r="168" spans="2:15" s="27" customFormat="1">
      <c r="B168" s="30"/>
      <c r="G168" s="11"/>
      <c r="K168" s="30"/>
      <c r="O168" s="16">
        <f t="shared" si="2"/>
        <v>0</v>
      </c>
    </row>
    <row r="169" spans="2:15" s="27" customFormat="1">
      <c r="B169" s="30"/>
      <c r="G169" s="11"/>
      <c r="K169" s="30"/>
      <c r="O169" s="16">
        <f t="shared" si="2"/>
        <v>0</v>
      </c>
    </row>
    <row r="170" spans="2:15" s="27" customFormat="1">
      <c r="B170" s="30"/>
      <c r="G170" s="11"/>
      <c r="K170" s="30"/>
      <c r="O170" s="16">
        <f t="shared" si="2"/>
        <v>0</v>
      </c>
    </row>
    <row r="171" spans="2:15" s="27" customFormat="1">
      <c r="B171" s="30"/>
      <c r="G171" s="11"/>
      <c r="K171" s="30"/>
      <c r="O171" s="16">
        <f t="shared" si="2"/>
        <v>0</v>
      </c>
    </row>
    <row r="172" spans="2:15" s="27" customFormat="1">
      <c r="B172" s="30"/>
      <c r="G172" s="11"/>
      <c r="K172" s="30"/>
      <c r="O172" s="16">
        <f t="shared" si="2"/>
        <v>0</v>
      </c>
    </row>
    <row r="173" spans="2:15" s="27" customFormat="1">
      <c r="B173" s="30"/>
      <c r="G173" s="11"/>
      <c r="K173" s="30"/>
      <c r="O173" s="16">
        <f t="shared" si="2"/>
        <v>0</v>
      </c>
    </row>
    <row r="174" spans="2:15" s="27" customFormat="1">
      <c r="B174" s="30"/>
      <c r="G174" s="11"/>
      <c r="K174" s="30"/>
      <c r="O174" s="16">
        <f t="shared" si="2"/>
        <v>0</v>
      </c>
    </row>
    <row r="175" spans="2:15" s="27" customFormat="1">
      <c r="B175" s="30"/>
      <c r="G175" s="11"/>
      <c r="K175" s="30"/>
      <c r="O175" s="16">
        <f t="shared" si="2"/>
        <v>0</v>
      </c>
    </row>
    <row r="176" spans="2:15" s="27" customFormat="1">
      <c r="B176" s="30"/>
      <c r="G176" s="11"/>
      <c r="K176" s="30"/>
      <c r="O176" s="16">
        <f t="shared" si="2"/>
        <v>0</v>
      </c>
    </row>
    <row r="177" spans="2:15" s="27" customFormat="1">
      <c r="B177" s="30"/>
      <c r="G177" s="11"/>
      <c r="K177" s="30"/>
      <c r="O177" s="16">
        <f t="shared" si="2"/>
        <v>0</v>
      </c>
    </row>
    <row r="178" spans="2:15" s="27" customFormat="1">
      <c r="B178" s="30"/>
      <c r="G178" s="11"/>
      <c r="K178" s="30"/>
      <c r="O178" s="16">
        <f t="shared" si="2"/>
        <v>0</v>
      </c>
    </row>
    <row r="179" spans="2:15" s="27" customFormat="1">
      <c r="B179" s="30"/>
      <c r="G179" s="11"/>
      <c r="K179" s="30"/>
      <c r="O179" s="16">
        <f t="shared" si="2"/>
        <v>0</v>
      </c>
    </row>
    <row r="180" spans="2:15" s="27" customFormat="1">
      <c r="B180" s="30"/>
      <c r="G180" s="11"/>
      <c r="K180" s="30"/>
      <c r="O180" s="16">
        <f t="shared" si="2"/>
        <v>0</v>
      </c>
    </row>
    <row r="181" spans="2:15" s="27" customFormat="1">
      <c r="B181" s="30"/>
      <c r="G181" s="11"/>
      <c r="K181" s="30"/>
      <c r="O181" s="16">
        <f t="shared" si="2"/>
        <v>0</v>
      </c>
    </row>
    <row r="182" spans="2:15" s="27" customFormat="1">
      <c r="B182" s="30"/>
      <c r="G182" s="11"/>
      <c r="K182" s="30"/>
      <c r="O182" s="16">
        <f t="shared" si="2"/>
        <v>0</v>
      </c>
    </row>
    <row r="183" spans="2:15" s="27" customFormat="1">
      <c r="B183" s="30"/>
      <c r="G183" s="11"/>
      <c r="K183" s="30"/>
      <c r="O183" s="16">
        <f t="shared" si="2"/>
        <v>0</v>
      </c>
    </row>
    <row r="184" spans="2:15" s="27" customFormat="1">
      <c r="B184" s="30"/>
      <c r="G184" s="11"/>
      <c r="K184" s="30"/>
      <c r="O184" s="16">
        <f t="shared" si="2"/>
        <v>0</v>
      </c>
    </row>
    <row r="185" spans="2:15" s="27" customFormat="1">
      <c r="B185" s="30"/>
      <c r="G185" s="11"/>
      <c r="K185" s="30"/>
      <c r="O185" s="16">
        <f t="shared" si="2"/>
        <v>0</v>
      </c>
    </row>
    <row r="186" spans="2:15" s="27" customFormat="1">
      <c r="B186" s="30"/>
      <c r="G186" s="11"/>
      <c r="K186" s="30"/>
      <c r="O186" s="16">
        <f t="shared" si="2"/>
        <v>0</v>
      </c>
    </row>
    <row r="187" spans="2:15" s="27" customFormat="1">
      <c r="B187" s="30"/>
      <c r="G187" s="11"/>
      <c r="K187" s="30"/>
      <c r="O187" s="16">
        <f t="shared" si="2"/>
        <v>0</v>
      </c>
    </row>
    <row r="188" spans="2:15" s="27" customFormat="1">
      <c r="B188" s="30"/>
      <c r="G188" s="11"/>
      <c r="K188" s="30"/>
      <c r="O188" s="16">
        <f t="shared" si="2"/>
        <v>0</v>
      </c>
    </row>
    <row r="189" spans="2:15" s="27" customFormat="1">
      <c r="B189" s="30"/>
      <c r="G189" s="11"/>
      <c r="K189" s="30"/>
      <c r="O189" s="16">
        <f t="shared" si="2"/>
        <v>0</v>
      </c>
    </row>
    <row r="190" spans="2:15" s="27" customFormat="1">
      <c r="B190" s="30"/>
      <c r="G190" s="11"/>
      <c r="K190" s="30"/>
      <c r="O190" s="16">
        <f t="shared" si="2"/>
        <v>0</v>
      </c>
    </row>
    <row r="191" spans="2:15" s="27" customFormat="1">
      <c r="B191" s="30"/>
      <c r="G191" s="11"/>
      <c r="K191" s="30"/>
      <c r="O191" s="16">
        <f t="shared" si="2"/>
        <v>0</v>
      </c>
    </row>
    <row r="192" spans="2:15" s="27" customFormat="1">
      <c r="B192" s="30"/>
      <c r="G192" s="11"/>
      <c r="K192" s="30"/>
      <c r="O192" s="16">
        <f t="shared" si="2"/>
        <v>0</v>
      </c>
    </row>
    <row r="193" spans="2:15" s="27" customFormat="1">
      <c r="B193" s="30"/>
      <c r="G193" s="11"/>
      <c r="K193" s="30"/>
      <c r="O193" s="16">
        <f t="shared" si="2"/>
        <v>0</v>
      </c>
    </row>
    <row r="194" spans="2:15" s="27" customFormat="1">
      <c r="B194" s="30"/>
      <c r="G194" s="11"/>
      <c r="K194" s="30"/>
      <c r="O194" s="16">
        <f t="shared" si="2"/>
        <v>0</v>
      </c>
    </row>
    <row r="195" spans="2:15" s="27" customFormat="1">
      <c r="B195" s="30"/>
      <c r="G195" s="11"/>
      <c r="K195" s="30"/>
      <c r="O195" s="16">
        <f t="shared" si="2"/>
        <v>0</v>
      </c>
    </row>
    <row r="196" spans="2:15" s="27" customFormat="1">
      <c r="B196" s="30"/>
      <c r="G196" s="11"/>
      <c r="K196" s="30"/>
      <c r="O196" s="16">
        <f t="shared" ref="O196:O259" si="3">ROUND(N196*K196*I196,0)</f>
        <v>0</v>
      </c>
    </row>
    <row r="197" spans="2:15" s="27" customFormat="1">
      <c r="B197" s="30"/>
      <c r="G197" s="11"/>
      <c r="K197" s="30"/>
      <c r="O197" s="16">
        <f t="shared" si="3"/>
        <v>0</v>
      </c>
    </row>
    <row r="198" spans="2:15" s="27" customFormat="1">
      <c r="B198" s="30"/>
      <c r="G198" s="11"/>
      <c r="K198" s="30"/>
      <c r="O198" s="16">
        <f t="shared" si="3"/>
        <v>0</v>
      </c>
    </row>
    <row r="199" spans="2:15" s="27" customFormat="1">
      <c r="B199" s="30"/>
      <c r="G199" s="11"/>
      <c r="K199" s="30"/>
      <c r="O199" s="16">
        <f t="shared" si="3"/>
        <v>0</v>
      </c>
    </row>
    <row r="200" spans="2:15" s="27" customFormat="1">
      <c r="B200" s="30"/>
      <c r="G200" s="11"/>
      <c r="K200" s="30"/>
      <c r="O200" s="16">
        <f t="shared" si="3"/>
        <v>0</v>
      </c>
    </row>
    <row r="201" spans="2:15" s="27" customFormat="1">
      <c r="B201" s="30"/>
      <c r="G201" s="11"/>
      <c r="K201" s="30"/>
      <c r="O201" s="16">
        <f t="shared" si="3"/>
        <v>0</v>
      </c>
    </row>
    <row r="202" spans="2:15" s="27" customFormat="1">
      <c r="B202" s="30"/>
      <c r="G202" s="11"/>
      <c r="K202" s="30"/>
      <c r="O202" s="16">
        <f t="shared" si="3"/>
        <v>0</v>
      </c>
    </row>
    <row r="203" spans="2:15" s="27" customFormat="1">
      <c r="B203" s="30"/>
      <c r="G203" s="11"/>
      <c r="K203" s="30"/>
      <c r="O203" s="16">
        <f t="shared" si="3"/>
        <v>0</v>
      </c>
    </row>
    <row r="204" spans="2:15" s="27" customFormat="1">
      <c r="B204" s="30"/>
      <c r="G204" s="11"/>
      <c r="K204" s="30"/>
      <c r="O204" s="16">
        <f t="shared" si="3"/>
        <v>0</v>
      </c>
    </row>
    <row r="205" spans="2:15" s="27" customFormat="1">
      <c r="B205" s="30"/>
      <c r="G205" s="11"/>
      <c r="K205" s="30"/>
      <c r="O205" s="16">
        <f t="shared" si="3"/>
        <v>0</v>
      </c>
    </row>
    <row r="206" spans="2:15" s="27" customFormat="1">
      <c r="B206" s="30"/>
      <c r="G206" s="11"/>
      <c r="K206" s="30"/>
      <c r="O206" s="16">
        <f t="shared" si="3"/>
        <v>0</v>
      </c>
    </row>
    <row r="207" spans="2:15" s="27" customFormat="1">
      <c r="B207" s="30"/>
      <c r="G207" s="11"/>
      <c r="K207" s="30"/>
      <c r="O207" s="16">
        <f t="shared" si="3"/>
        <v>0</v>
      </c>
    </row>
    <row r="208" spans="2:15" s="27" customFormat="1">
      <c r="B208" s="30"/>
      <c r="G208" s="11"/>
      <c r="K208" s="30"/>
      <c r="O208" s="16">
        <f t="shared" si="3"/>
        <v>0</v>
      </c>
    </row>
    <row r="209" spans="2:15" s="27" customFormat="1">
      <c r="B209" s="30"/>
      <c r="G209" s="11"/>
      <c r="K209" s="30"/>
      <c r="O209" s="16">
        <f t="shared" si="3"/>
        <v>0</v>
      </c>
    </row>
    <row r="210" spans="2:15" s="27" customFormat="1">
      <c r="B210" s="30"/>
      <c r="G210" s="11"/>
      <c r="K210" s="30"/>
      <c r="O210" s="16">
        <f t="shared" si="3"/>
        <v>0</v>
      </c>
    </row>
    <row r="211" spans="2:15" s="27" customFormat="1">
      <c r="B211" s="30"/>
      <c r="G211" s="11"/>
      <c r="K211" s="30"/>
      <c r="O211" s="16">
        <f t="shared" si="3"/>
        <v>0</v>
      </c>
    </row>
    <row r="212" spans="2:15" s="27" customFormat="1">
      <c r="B212" s="30"/>
      <c r="G212" s="11"/>
      <c r="K212" s="30"/>
      <c r="O212" s="16">
        <f t="shared" si="3"/>
        <v>0</v>
      </c>
    </row>
    <row r="213" spans="2:15" s="27" customFormat="1">
      <c r="B213" s="30"/>
      <c r="G213" s="11"/>
      <c r="K213" s="30"/>
      <c r="O213" s="16">
        <f t="shared" si="3"/>
        <v>0</v>
      </c>
    </row>
    <row r="214" spans="2:15" s="27" customFormat="1">
      <c r="B214" s="30"/>
      <c r="G214" s="11"/>
      <c r="K214" s="30"/>
      <c r="O214" s="16">
        <f t="shared" si="3"/>
        <v>0</v>
      </c>
    </row>
    <row r="215" spans="2:15" s="27" customFormat="1">
      <c r="B215" s="30"/>
      <c r="G215" s="11"/>
      <c r="K215" s="30"/>
      <c r="O215" s="16">
        <f t="shared" si="3"/>
        <v>0</v>
      </c>
    </row>
    <row r="216" spans="2:15" s="27" customFormat="1">
      <c r="B216" s="30"/>
      <c r="G216" s="11"/>
      <c r="K216" s="30"/>
      <c r="O216" s="16">
        <f t="shared" si="3"/>
        <v>0</v>
      </c>
    </row>
    <row r="217" spans="2:15" s="27" customFormat="1">
      <c r="B217" s="30"/>
      <c r="G217" s="11"/>
      <c r="K217" s="30"/>
      <c r="O217" s="16">
        <f t="shared" si="3"/>
        <v>0</v>
      </c>
    </row>
    <row r="218" spans="2:15" s="27" customFormat="1">
      <c r="B218" s="30"/>
      <c r="G218" s="11"/>
      <c r="K218" s="30"/>
      <c r="O218" s="16">
        <f t="shared" si="3"/>
        <v>0</v>
      </c>
    </row>
    <row r="219" spans="2:15" s="27" customFormat="1">
      <c r="B219" s="30"/>
      <c r="G219" s="11"/>
      <c r="K219" s="30"/>
      <c r="O219" s="16">
        <f t="shared" si="3"/>
        <v>0</v>
      </c>
    </row>
    <row r="220" spans="2:15" s="27" customFormat="1">
      <c r="B220" s="30"/>
      <c r="G220" s="11"/>
      <c r="K220" s="30"/>
      <c r="O220" s="16">
        <f t="shared" si="3"/>
        <v>0</v>
      </c>
    </row>
    <row r="221" spans="2:15" s="27" customFormat="1">
      <c r="B221" s="30"/>
      <c r="G221" s="11"/>
      <c r="K221" s="30"/>
      <c r="O221" s="16">
        <f t="shared" si="3"/>
        <v>0</v>
      </c>
    </row>
    <row r="222" spans="2:15" s="27" customFormat="1">
      <c r="B222" s="30"/>
      <c r="G222" s="11"/>
      <c r="K222" s="30"/>
      <c r="O222" s="16">
        <f t="shared" si="3"/>
        <v>0</v>
      </c>
    </row>
    <row r="223" spans="2:15" s="27" customFormat="1">
      <c r="B223" s="30"/>
      <c r="G223" s="11"/>
      <c r="K223" s="30"/>
      <c r="O223" s="16">
        <f t="shared" si="3"/>
        <v>0</v>
      </c>
    </row>
    <row r="224" spans="2:15" s="27" customFormat="1">
      <c r="B224" s="30"/>
      <c r="G224" s="11"/>
      <c r="K224" s="30"/>
      <c r="O224" s="16">
        <f t="shared" si="3"/>
        <v>0</v>
      </c>
    </row>
    <row r="225" spans="2:15" s="27" customFormat="1">
      <c r="B225" s="30"/>
      <c r="G225" s="11"/>
      <c r="K225" s="30"/>
      <c r="O225" s="16">
        <f t="shared" si="3"/>
        <v>0</v>
      </c>
    </row>
    <row r="226" spans="2:15" s="27" customFormat="1">
      <c r="B226" s="30"/>
      <c r="G226" s="11"/>
      <c r="K226" s="30"/>
      <c r="O226" s="16">
        <f t="shared" si="3"/>
        <v>0</v>
      </c>
    </row>
    <row r="227" spans="2:15" s="27" customFormat="1">
      <c r="B227" s="30"/>
      <c r="G227" s="11"/>
      <c r="K227" s="30"/>
      <c r="O227" s="16">
        <f t="shared" si="3"/>
        <v>0</v>
      </c>
    </row>
    <row r="228" spans="2:15" s="27" customFormat="1">
      <c r="B228" s="30"/>
      <c r="G228" s="11"/>
      <c r="K228" s="30"/>
      <c r="O228" s="16">
        <f t="shared" si="3"/>
        <v>0</v>
      </c>
    </row>
    <row r="229" spans="2:15" s="27" customFormat="1">
      <c r="B229" s="30"/>
      <c r="G229" s="11"/>
      <c r="K229" s="30"/>
      <c r="O229" s="16">
        <f t="shared" si="3"/>
        <v>0</v>
      </c>
    </row>
    <row r="230" spans="2:15" s="27" customFormat="1">
      <c r="B230" s="30"/>
      <c r="G230" s="11"/>
      <c r="K230" s="30"/>
      <c r="O230" s="16">
        <f t="shared" si="3"/>
        <v>0</v>
      </c>
    </row>
    <row r="231" spans="2:15" s="27" customFormat="1">
      <c r="B231" s="30"/>
      <c r="G231" s="11"/>
      <c r="K231" s="30"/>
      <c r="O231" s="16">
        <f t="shared" si="3"/>
        <v>0</v>
      </c>
    </row>
    <row r="232" spans="2:15" s="27" customFormat="1">
      <c r="B232" s="30"/>
      <c r="G232" s="11"/>
      <c r="K232" s="30"/>
      <c r="O232" s="16">
        <f t="shared" si="3"/>
        <v>0</v>
      </c>
    </row>
    <row r="233" spans="2:15" s="27" customFormat="1">
      <c r="B233" s="30"/>
      <c r="G233" s="11"/>
      <c r="K233" s="30"/>
      <c r="O233" s="16">
        <f t="shared" si="3"/>
        <v>0</v>
      </c>
    </row>
    <row r="234" spans="2:15" s="27" customFormat="1">
      <c r="B234" s="30"/>
      <c r="G234" s="11"/>
      <c r="K234" s="30"/>
      <c r="O234" s="16">
        <f t="shared" si="3"/>
        <v>0</v>
      </c>
    </row>
    <row r="235" spans="2:15" s="27" customFormat="1">
      <c r="B235" s="30"/>
      <c r="G235" s="11"/>
      <c r="K235" s="30"/>
      <c r="O235" s="16">
        <f t="shared" si="3"/>
        <v>0</v>
      </c>
    </row>
    <row r="236" spans="2:15" s="27" customFormat="1">
      <c r="B236" s="30"/>
      <c r="G236" s="11"/>
      <c r="K236" s="30"/>
      <c r="O236" s="16">
        <f t="shared" si="3"/>
        <v>0</v>
      </c>
    </row>
    <row r="237" spans="2:15" s="27" customFormat="1">
      <c r="B237" s="30"/>
      <c r="G237" s="11"/>
      <c r="K237" s="30"/>
      <c r="O237" s="16">
        <f t="shared" si="3"/>
        <v>0</v>
      </c>
    </row>
    <row r="238" spans="2:15" s="27" customFormat="1">
      <c r="B238" s="30"/>
      <c r="G238" s="11"/>
      <c r="K238" s="30"/>
      <c r="O238" s="16">
        <f t="shared" si="3"/>
        <v>0</v>
      </c>
    </row>
    <row r="239" spans="2:15" s="27" customFormat="1">
      <c r="B239" s="30"/>
      <c r="G239" s="11"/>
      <c r="K239" s="30"/>
      <c r="O239" s="16">
        <f t="shared" si="3"/>
        <v>0</v>
      </c>
    </row>
    <row r="240" spans="2:15" s="27" customFormat="1">
      <c r="B240" s="30"/>
      <c r="G240" s="11"/>
      <c r="K240" s="30"/>
      <c r="O240" s="16">
        <f t="shared" si="3"/>
        <v>0</v>
      </c>
    </row>
    <row r="241" spans="2:15" s="27" customFormat="1">
      <c r="B241" s="30"/>
      <c r="G241" s="11"/>
      <c r="K241" s="30"/>
      <c r="O241" s="16">
        <f t="shared" si="3"/>
        <v>0</v>
      </c>
    </row>
    <row r="242" spans="2:15" s="27" customFormat="1">
      <c r="B242" s="30"/>
      <c r="G242" s="11"/>
      <c r="K242" s="30"/>
      <c r="O242" s="16">
        <f t="shared" si="3"/>
        <v>0</v>
      </c>
    </row>
    <row r="243" spans="2:15" s="27" customFormat="1">
      <c r="B243" s="30"/>
      <c r="G243" s="11"/>
      <c r="K243" s="30"/>
      <c r="O243" s="16">
        <f t="shared" si="3"/>
        <v>0</v>
      </c>
    </row>
    <row r="244" spans="2:15" s="27" customFormat="1">
      <c r="B244" s="30"/>
      <c r="G244" s="11"/>
      <c r="K244" s="30"/>
      <c r="O244" s="16">
        <f t="shared" si="3"/>
        <v>0</v>
      </c>
    </row>
    <row r="245" spans="2:15" s="27" customFormat="1">
      <c r="B245" s="30"/>
      <c r="G245" s="11"/>
      <c r="K245" s="30"/>
      <c r="O245" s="16">
        <f t="shared" si="3"/>
        <v>0</v>
      </c>
    </row>
    <row r="246" spans="2:15" s="27" customFormat="1">
      <c r="B246" s="30"/>
      <c r="G246" s="11"/>
      <c r="K246" s="30"/>
      <c r="O246" s="16">
        <f t="shared" si="3"/>
        <v>0</v>
      </c>
    </row>
    <row r="247" spans="2:15" s="27" customFormat="1">
      <c r="B247" s="30"/>
      <c r="G247" s="11"/>
      <c r="K247" s="30"/>
      <c r="O247" s="16">
        <f t="shared" si="3"/>
        <v>0</v>
      </c>
    </row>
    <row r="248" spans="2:15" s="27" customFormat="1">
      <c r="B248" s="30"/>
      <c r="G248" s="11"/>
      <c r="K248" s="30"/>
      <c r="O248" s="16">
        <f t="shared" si="3"/>
        <v>0</v>
      </c>
    </row>
    <row r="249" spans="2:15" s="27" customFormat="1">
      <c r="B249" s="30"/>
      <c r="G249" s="11"/>
      <c r="K249" s="30"/>
      <c r="O249" s="16">
        <f t="shared" si="3"/>
        <v>0</v>
      </c>
    </row>
    <row r="250" spans="2:15" s="27" customFormat="1">
      <c r="B250" s="30"/>
      <c r="G250" s="11"/>
      <c r="K250" s="30"/>
      <c r="O250" s="16">
        <f t="shared" si="3"/>
        <v>0</v>
      </c>
    </row>
    <row r="251" spans="2:15" s="27" customFormat="1">
      <c r="B251" s="30"/>
      <c r="G251" s="11"/>
      <c r="K251" s="30"/>
      <c r="O251" s="16">
        <f t="shared" si="3"/>
        <v>0</v>
      </c>
    </row>
    <row r="252" spans="2:15" s="27" customFormat="1">
      <c r="B252" s="30"/>
      <c r="G252" s="11"/>
      <c r="K252" s="30"/>
      <c r="O252" s="16">
        <f t="shared" si="3"/>
        <v>0</v>
      </c>
    </row>
    <row r="253" spans="2:15" s="27" customFormat="1">
      <c r="B253" s="30"/>
      <c r="G253" s="11"/>
      <c r="K253" s="30"/>
      <c r="O253" s="16">
        <f t="shared" si="3"/>
        <v>0</v>
      </c>
    </row>
    <row r="254" spans="2:15" s="27" customFormat="1">
      <c r="B254" s="30"/>
      <c r="G254" s="11"/>
      <c r="K254" s="30"/>
      <c r="O254" s="16">
        <f t="shared" si="3"/>
        <v>0</v>
      </c>
    </row>
    <row r="255" spans="2:15" s="27" customFormat="1">
      <c r="B255" s="30"/>
      <c r="G255" s="11"/>
      <c r="K255" s="30"/>
      <c r="O255" s="16">
        <f t="shared" si="3"/>
        <v>0</v>
      </c>
    </row>
    <row r="256" spans="2:15" s="27" customFormat="1">
      <c r="B256" s="30"/>
      <c r="G256" s="11"/>
      <c r="K256" s="30"/>
      <c r="O256" s="16">
        <f t="shared" si="3"/>
        <v>0</v>
      </c>
    </row>
    <row r="257" spans="2:15" s="27" customFormat="1">
      <c r="B257" s="30"/>
      <c r="G257" s="11"/>
      <c r="K257" s="30"/>
      <c r="O257" s="16">
        <f t="shared" si="3"/>
        <v>0</v>
      </c>
    </row>
    <row r="258" spans="2:15" s="27" customFormat="1">
      <c r="B258" s="30"/>
      <c r="G258" s="11"/>
      <c r="K258" s="30"/>
      <c r="O258" s="16">
        <f t="shared" si="3"/>
        <v>0</v>
      </c>
    </row>
    <row r="259" spans="2:15" s="27" customFormat="1">
      <c r="B259" s="30"/>
      <c r="G259" s="11"/>
      <c r="K259" s="30"/>
      <c r="O259" s="16">
        <f t="shared" si="3"/>
        <v>0</v>
      </c>
    </row>
    <row r="260" spans="2:15" s="27" customFormat="1">
      <c r="B260" s="30"/>
      <c r="G260" s="11"/>
      <c r="K260" s="30"/>
      <c r="O260" s="16">
        <f t="shared" ref="O260:O323" si="4">ROUND(N260*K260*I260,0)</f>
        <v>0</v>
      </c>
    </row>
    <row r="261" spans="2:15" s="27" customFormat="1">
      <c r="B261" s="30"/>
      <c r="G261" s="11"/>
      <c r="K261" s="30"/>
      <c r="O261" s="16">
        <f t="shared" si="4"/>
        <v>0</v>
      </c>
    </row>
    <row r="262" spans="2:15" s="27" customFormat="1">
      <c r="B262" s="30"/>
      <c r="G262" s="11"/>
      <c r="K262" s="30"/>
      <c r="O262" s="16">
        <f t="shared" si="4"/>
        <v>0</v>
      </c>
    </row>
    <row r="263" spans="2:15" s="27" customFormat="1">
      <c r="B263" s="30"/>
      <c r="G263" s="11"/>
      <c r="K263" s="30"/>
      <c r="O263" s="16">
        <f t="shared" si="4"/>
        <v>0</v>
      </c>
    </row>
    <row r="264" spans="2:15" s="27" customFormat="1">
      <c r="B264" s="30"/>
      <c r="G264" s="11"/>
      <c r="K264" s="30"/>
      <c r="O264" s="16">
        <f t="shared" si="4"/>
        <v>0</v>
      </c>
    </row>
    <row r="265" spans="2:15" s="27" customFormat="1">
      <c r="B265" s="30"/>
      <c r="G265" s="11"/>
      <c r="K265" s="30"/>
      <c r="O265" s="16">
        <f t="shared" si="4"/>
        <v>0</v>
      </c>
    </row>
    <row r="266" spans="2:15" s="27" customFormat="1">
      <c r="B266" s="30"/>
      <c r="G266" s="11"/>
      <c r="K266" s="30"/>
      <c r="O266" s="16">
        <f t="shared" si="4"/>
        <v>0</v>
      </c>
    </row>
    <row r="267" spans="2:15" s="27" customFormat="1">
      <c r="B267" s="30"/>
      <c r="G267" s="11"/>
      <c r="K267" s="30"/>
      <c r="O267" s="16">
        <f t="shared" si="4"/>
        <v>0</v>
      </c>
    </row>
    <row r="268" spans="2:15" s="27" customFormat="1">
      <c r="B268" s="30"/>
      <c r="G268" s="11"/>
      <c r="K268" s="30"/>
      <c r="O268" s="16">
        <f t="shared" si="4"/>
        <v>0</v>
      </c>
    </row>
    <row r="269" spans="2:15" s="27" customFormat="1">
      <c r="B269" s="30"/>
      <c r="G269" s="11"/>
      <c r="K269" s="30"/>
      <c r="O269" s="16">
        <f t="shared" si="4"/>
        <v>0</v>
      </c>
    </row>
    <row r="270" spans="2:15" s="27" customFormat="1">
      <c r="B270" s="30"/>
      <c r="G270" s="11"/>
      <c r="K270" s="30"/>
      <c r="O270" s="16">
        <f t="shared" si="4"/>
        <v>0</v>
      </c>
    </row>
    <row r="271" spans="2:15" s="27" customFormat="1">
      <c r="B271" s="30"/>
      <c r="G271" s="11"/>
      <c r="K271" s="30"/>
      <c r="O271" s="16">
        <f t="shared" si="4"/>
        <v>0</v>
      </c>
    </row>
    <row r="272" spans="2:15" s="27" customFormat="1">
      <c r="B272" s="30"/>
      <c r="G272" s="11"/>
      <c r="K272" s="30"/>
      <c r="O272" s="16">
        <f t="shared" si="4"/>
        <v>0</v>
      </c>
    </row>
    <row r="273" spans="2:15" s="27" customFormat="1">
      <c r="B273" s="30"/>
      <c r="G273" s="11"/>
      <c r="K273" s="30"/>
      <c r="O273" s="16">
        <f t="shared" si="4"/>
        <v>0</v>
      </c>
    </row>
    <row r="274" spans="2:15" s="27" customFormat="1">
      <c r="B274" s="30"/>
      <c r="G274" s="11"/>
      <c r="K274" s="30"/>
      <c r="O274" s="16">
        <f t="shared" si="4"/>
        <v>0</v>
      </c>
    </row>
    <row r="275" spans="2:15" s="27" customFormat="1">
      <c r="B275" s="30"/>
      <c r="G275" s="11"/>
      <c r="K275" s="30"/>
      <c r="O275" s="16">
        <f t="shared" si="4"/>
        <v>0</v>
      </c>
    </row>
    <row r="276" spans="2:15" s="27" customFormat="1">
      <c r="B276" s="30"/>
      <c r="G276" s="11"/>
      <c r="K276" s="30"/>
      <c r="O276" s="16">
        <f t="shared" si="4"/>
        <v>0</v>
      </c>
    </row>
    <row r="277" spans="2:15" s="27" customFormat="1">
      <c r="B277" s="30"/>
      <c r="G277" s="11"/>
      <c r="K277" s="30"/>
      <c r="O277" s="16">
        <f t="shared" si="4"/>
        <v>0</v>
      </c>
    </row>
    <row r="278" spans="2:15" s="27" customFormat="1">
      <c r="B278" s="30"/>
      <c r="G278" s="11"/>
      <c r="K278" s="30"/>
      <c r="O278" s="16">
        <f t="shared" si="4"/>
        <v>0</v>
      </c>
    </row>
    <row r="279" spans="2:15" s="27" customFormat="1">
      <c r="B279" s="30"/>
      <c r="G279" s="11"/>
      <c r="K279" s="30"/>
      <c r="O279" s="16">
        <f t="shared" si="4"/>
        <v>0</v>
      </c>
    </row>
    <row r="280" spans="2:15" s="27" customFormat="1">
      <c r="B280" s="30"/>
      <c r="G280" s="11"/>
      <c r="K280" s="30"/>
      <c r="O280" s="16">
        <f t="shared" si="4"/>
        <v>0</v>
      </c>
    </row>
    <row r="281" spans="2:15" s="27" customFormat="1">
      <c r="B281" s="30"/>
      <c r="G281" s="11"/>
      <c r="K281" s="30"/>
      <c r="O281" s="16">
        <f t="shared" si="4"/>
        <v>0</v>
      </c>
    </row>
    <row r="282" spans="2:15" s="27" customFormat="1">
      <c r="B282" s="30"/>
      <c r="G282" s="11"/>
      <c r="K282" s="30"/>
      <c r="O282" s="16">
        <f t="shared" si="4"/>
        <v>0</v>
      </c>
    </row>
    <row r="283" spans="2:15" s="27" customFormat="1">
      <c r="B283" s="30"/>
      <c r="G283" s="11"/>
      <c r="K283" s="30"/>
      <c r="O283" s="16">
        <f t="shared" si="4"/>
        <v>0</v>
      </c>
    </row>
    <row r="284" spans="2:15" s="27" customFormat="1">
      <c r="B284" s="30"/>
      <c r="G284" s="11"/>
      <c r="K284" s="30"/>
      <c r="O284" s="16">
        <f t="shared" si="4"/>
        <v>0</v>
      </c>
    </row>
    <row r="285" spans="2:15" s="27" customFormat="1">
      <c r="B285" s="30"/>
      <c r="G285" s="11"/>
      <c r="K285" s="30"/>
      <c r="O285" s="16">
        <f t="shared" si="4"/>
        <v>0</v>
      </c>
    </row>
    <row r="286" spans="2:15" s="27" customFormat="1">
      <c r="B286" s="30"/>
      <c r="G286" s="11"/>
      <c r="K286" s="30"/>
      <c r="O286" s="16">
        <f t="shared" si="4"/>
        <v>0</v>
      </c>
    </row>
    <row r="287" spans="2:15" s="27" customFormat="1">
      <c r="B287" s="30"/>
      <c r="G287" s="11"/>
      <c r="K287" s="30"/>
      <c r="O287" s="16">
        <f t="shared" si="4"/>
        <v>0</v>
      </c>
    </row>
    <row r="288" spans="2:15" s="27" customFormat="1">
      <c r="B288" s="30"/>
      <c r="G288" s="11"/>
      <c r="K288" s="30"/>
      <c r="O288" s="16">
        <f t="shared" si="4"/>
        <v>0</v>
      </c>
    </row>
    <row r="289" spans="2:15" s="27" customFormat="1">
      <c r="B289" s="30"/>
      <c r="G289" s="11"/>
      <c r="K289" s="30"/>
      <c r="O289" s="16">
        <f t="shared" si="4"/>
        <v>0</v>
      </c>
    </row>
    <row r="290" spans="2:15" s="27" customFormat="1">
      <c r="B290" s="30"/>
      <c r="G290" s="11"/>
      <c r="K290" s="30"/>
      <c r="O290" s="16">
        <f t="shared" si="4"/>
        <v>0</v>
      </c>
    </row>
    <row r="291" spans="2:15" s="27" customFormat="1">
      <c r="B291" s="30"/>
      <c r="G291" s="11"/>
      <c r="K291" s="30"/>
      <c r="O291" s="16">
        <f t="shared" si="4"/>
        <v>0</v>
      </c>
    </row>
    <row r="292" spans="2:15" s="27" customFormat="1">
      <c r="B292" s="30"/>
      <c r="G292" s="11"/>
      <c r="K292" s="30"/>
      <c r="O292" s="16">
        <f t="shared" si="4"/>
        <v>0</v>
      </c>
    </row>
    <row r="293" spans="2:15" s="27" customFormat="1">
      <c r="B293" s="30"/>
      <c r="G293" s="11"/>
      <c r="K293" s="30"/>
      <c r="O293" s="16">
        <f t="shared" si="4"/>
        <v>0</v>
      </c>
    </row>
    <row r="294" spans="2:15" s="27" customFormat="1">
      <c r="B294" s="30"/>
      <c r="G294" s="11"/>
      <c r="K294" s="30"/>
      <c r="O294" s="16">
        <f t="shared" si="4"/>
        <v>0</v>
      </c>
    </row>
    <row r="295" spans="2:15" s="27" customFormat="1">
      <c r="B295" s="30"/>
      <c r="G295" s="11"/>
      <c r="K295" s="30"/>
      <c r="O295" s="16">
        <f t="shared" si="4"/>
        <v>0</v>
      </c>
    </row>
    <row r="296" spans="2:15" s="27" customFormat="1">
      <c r="B296" s="30"/>
      <c r="G296" s="11"/>
      <c r="K296" s="30"/>
      <c r="O296" s="16">
        <f t="shared" si="4"/>
        <v>0</v>
      </c>
    </row>
    <row r="297" spans="2:15" s="27" customFormat="1">
      <c r="B297" s="30"/>
      <c r="G297" s="11"/>
      <c r="K297" s="30"/>
      <c r="O297" s="16">
        <f t="shared" si="4"/>
        <v>0</v>
      </c>
    </row>
    <row r="298" spans="2:15" s="27" customFormat="1">
      <c r="B298" s="30"/>
      <c r="G298" s="11"/>
      <c r="K298" s="30"/>
      <c r="O298" s="16">
        <f t="shared" si="4"/>
        <v>0</v>
      </c>
    </row>
    <row r="299" spans="2:15" s="27" customFormat="1">
      <c r="B299" s="30"/>
      <c r="G299" s="11"/>
      <c r="K299" s="30"/>
      <c r="O299" s="16">
        <f t="shared" si="4"/>
        <v>0</v>
      </c>
    </row>
    <row r="300" spans="2:15" s="27" customFormat="1">
      <c r="B300" s="30"/>
      <c r="G300" s="11"/>
      <c r="K300" s="30"/>
      <c r="O300" s="16">
        <f t="shared" si="4"/>
        <v>0</v>
      </c>
    </row>
    <row r="301" spans="2:15" s="27" customFormat="1">
      <c r="B301" s="30"/>
      <c r="G301" s="11"/>
      <c r="K301" s="30"/>
      <c r="O301" s="16">
        <f t="shared" si="4"/>
        <v>0</v>
      </c>
    </row>
    <row r="302" spans="2:15" s="27" customFormat="1">
      <c r="B302" s="30"/>
      <c r="G302" s="11"/>
      <c r="K302" s="30"/>
      <c r="O302" s="16">
        <f t="shared" si="4"/>
        <v>0</v>
      </c>
    </row>
    <row r="303" spans="2:15" s="27" customFormat="1">
      <c r="B303" s="30"/>
      <c r="G303" s="11"/>
      <c r="K303" s="30"/>
      <c r="O303" s="16">
        <f t="shared" si="4"/>
        <v>0</v>
      </c>
    </row>
    <row r="304" spans="2:15" s="27" customFormat="1">
      <c r="B304" s="30"/>
      <c r="G304" s="11"/>
      <c r="K304" s="30"/>
      <c r="O304" s="16">
        <f t="shared" si="4"/>
        <v>0</v>
      </c>
    </row>
    <row r="305" spans="2:15" s="27" customFormat="1">
      <c r="B305" s="30"/>
      <c r="G305" s="11"/>
      <c r="K305" s="30"/>
      <c r="O305" s="16">
        <f t="shared" si="4"/>
        <v>0</v>
      </c>
    </row>
    <row r="306" spans="2:15" s="27" customFormat="1">
      <c r="B306" s="30"/>
      <c r="G306" s="11"/>
      <c r="K306" s="30"/>
      <c r="O306" s="16">
        <f t="shared" si="4"/>
        <v>0</v>
      </c>
    </row>
    <row r="307" spans="2:15" s="27" customFormat="1">
      <c r="B307" s="30"/>
      <c r="G307" s="11"/>
      <c r="K307" s="30"/>
      <c r="O307" s="16">
        <f t="shared" si="4"/>
        <v>0</v>
      </c>
    </row>
    <row r="308" spans="2:15" s="27" customFormat="1">
      <c r="B308" s="30"/>
      <c r="G308" s="11"/>
      <c r="K308" s="30"/>
      <c r="O308" s="16">
        <f t="shared" si="4"/>
        <v>0</v>
      </c>
    </row>
    <row r="309" spans="2:15" s="27" customFormat="1">
      <c r="B309" s="30"/>
      <c r="G309" s="11"/>
      <c r="K309" s="30"/>
      <c r="O309" s="16">
        <f t="shared" si="4"/>
        <v>0</v>
      </c>
    </row>
    <row r="310" spans="2:15" s="27" customFormat="1">
      <c r="B310" s="30"/>
      <c r="G310" s="11"/>
      <c r="K310" s="30"/>
      <c r="O310" s="16">
        <f t="shared" si="4"/>
        <v>0</v>
      </c>
    </row>
    <row r="311" spans="2:15" s="27" customFormat="1">
      <c r="B311" s="30"/>
      <c r="G311" s="11"/>
      <c r="K311" s="30"/>
      <c r="O311" s="16">
        <f t="shared" si="4"/>
        <v>0</v>
      </c>
    </row>
    <row r="312" spans="2:15" s="27" customFormat="1">
      <c r="B312" s="30"/>
      <c r="G312" s="11"/>
      <c r="K312" s="30"/>
      <c r="O312" s="16">
        <f t="shared" si="4"/>
        <v>0</v>
      </c>
    </row>
    <row r="313" spans="2:15" s="27" customFormat="1">
      <c r="B313" s="30"/>
      <c r="G313" s="11"/>
      <c r="K313" s="30"/>
      <c r="O313" s="16">
        <f t="shared" si="4"/>
        <v>0</v>
      </c>
    </row>
    <row r="314" spans="2:15" s="27" customFormat="1">
      <c r="B314" s="30"/>
      <c r="G314" s="11"/>
      <c r="K314" s="30"/>
      <c r="O314" s="16">
        <f t="shared" si="4"/>
        <v>0</v>
      </c>
    </row>
    <row r="315" spans="2:15" s="27" customFormat="1">
      <c r="B315" s="30"/>
      <c r="G315" s="11"/>
      <c r="K315" s="30"/>
      <c r="O315" s="16">
        <f t="shared" si="4"/>
        <v>0</v>
      </c>
    </row>
    <row r="316" spans="2:15" s="27" customFormat="1">
      <c r="B316" s="30"/>
      <c r="G316" s="11"/>
      <c r="K316" s="30"/>
      <c r="O316" s="16">
        <f t="shared" si="4"/>
        <v>0</v>
      </c>
    </row>
    <row r="317" spans="2:15" s="27" customFormat="1">
      <c r="B317" s="30"/>
      <c r="G317" s="11"/>
      <c r="K317" s="30"/>
      <c r="O317" s="16">
        <f t="shared" si="4"/>
        <v>0</v>
      </c>
    </row>
    <row r="318" spans="2:15" s="27" customFormat="1">
      <c r="B318" s="30"/>
      <c r="G318" s="11"/>
      <c r="K318" s="30"/>
      <c r="O318" s="16">
        <f t="shared" si="4"/>
        <v>0</v>
      </c>
    </row>
    <row r="319" spans="2:15" s="27" customFormat="1">
      <c r="B319" s="30"/>
      <c r="G319" s="11"/>
      <c r="K319" s="30"/>
      <c r="O319" s="16">
        <f t="shared" si="4"/>
        <v>0</v>
      </c>
    </row>
    <row r="320" spans="2:15" s="27" customFormat="1">
      <c r="B320" s="30"/>
      <c r="G320" s="11"/>
      <c r="K320" s="30"/>
      <c r="O320" s="16">
        <f t="shared" si="4"/>
        <v>0</v>
      </c>
    </row>
    <row r="321" spans="2:15" s="27" customFormat="1">
      <c r="B321" s="30"/>
      <c r="G321" s="11"/>
      <c r="K321" s="30"/>
      <c r="O321" s="16">
        <f t="shared" si="4"/>
        <v>0</v>
      </c>
    </row>
    <row r="322" spans="2:15" s="27" customFormat="1">
      <c r="B322" s="30"/>
      <c r="G322" s="11"/>
      <c r="K322" s="30"/>
      <c r="O322" s="16">
        <f t="shared" si="4"/>
        <v>0</v>
      </c>
    </row>
    <row r="323" spans="2:15" s="27" customFormat="1">
      <c r="B323" s="30"/>
      <c r="G323" s="11"/>
      <c r="K323" s="30"/>
      <c r="O323" s="16">
        <f t="shared" si="4"/>
        <v>0</v>
      </c>
    </row>
    <row r="324" spans="2:15" s="27" customFormat="1">
      <c r="B324" s="30"/>
      <c r="G324" s="11"/>
      <c r="K324" s="30"/>
      <c r="O324" s="16">
        <f t="shared" ref="O324:O387" si="5">ROUND(N324*K324*I324,0)</f>
        <v>0</v>
      </c>
    </row>
    <row r="325" spans="2:15" s="27" customFormat="1">
      <c r="B325" s="30"/>
      <c r="G325" s="11"/>
      <c r="K325" s="30"/>
      <c r="O325" s="16">
        <f t="shared" si="5"/>
        <v>0</v>
      </c>
    </row>
    <row r="326" spans="2:15" s="27" customFormat="1">
      <c r="B326" s="30"/>
      <c r="G326" s="11"/>
      <c r="K326" s="30"/>
      <c r="O326" s="16">
        <f t="shared" si="5"/>
        <v>0</v>
      </c>
    </row>
    <row r="327" spans="2:15" s="27" customFormat="1">
      <c r="B327" s="30"/>
      <c r="G327" s="11"/>
      <c r="K327" s="30"/>
      <c r="O327" s="16">
        <f t="shared" si="5"/>
        <v>0</v>
      </c>
    </row>
    <row r="328" spans="2:15" s="27" customFormat="1">
      <c r="B328" s="30"/>
      <c r="G328" s="11"/>
      <c r="K328" s="30"/>
      <c r="O328" s="16">
        <f t="shared" si="5"/>
        <v>0</v>
      </c>
    </row>
    <row r="329" spans="2:15" s="27" customFormat="1">
      <c r="B329" s="30"/>
      <c r="G329" s="11"/>
      <c r="K329" s="30"/>
      <c r="O329" s="16">
        <f t="shared" si="5"/>
        <v>0</v>
      </c>
    </row>
    <row r="330" spans="2:15" s="27" customFormat="1">
      <c r="B330" s="30"/>
      <c r="G330" s="11"/>
      <c r="K330" s="30"/>
      <c r="O330" s="16">
        <f t="shared" si="5"/>
        <v>0</v>
      </c>
    </row>
    <row r="331" spans="2:15" s="27" customFormat="1">
      <c r="B331" s="30"/>
      <c r="G331" s="11"/>
      <c r="K331" s="30"/>
      <c r="O331" s="16">
        <f t="shared" si="5"/>
        <v>0</v>
      </c>
    </row>
    <row r="332" spans="2:15" s="27" customFormat="1">
      <c r="B332" s="30"/>
      <c r="G332" s="11"/>
      <c r="K332" s="30"/>
      <c r="O332" s="16">
        <f t="shared" si="5"/>
        <v>0</v>
      </c>
    </row>
    <row r="333" spans="2:15" s="27" customFormat="1">
      <c r="B333" s="30"/>
      <c r="G333" s="11"/>
      <c r="K333" s="30"/>
      <c r="O333" s="16">
        <f t="shared" si="5"/>
        <v>0</v>
      </c>
    </row>
    <row r="334" spans="2:15" s="27" customFormat="1">
      <c r="B334" s="30"/>
      <c r="G334" s="11"/>
      <c r="K334" s="30"/>
      <c r="O334" s="16">
        <f t="shared" si="5"/>
        <v>0</v>
      </c>
    </row>
    <row r="335" spans="2:15" s="27" customFormat="1">
      <c r="B335" s="30"/>
      <c r="G335" s="11"/>
      <c r="K335" s="30"/>
      <c r="O335" s="16">
        <f t="shared" si="5"/>
        <v>0</v>
      </c>
    </row>
    <row r="336" spans="2:15" s="27" customFormat="1">
      <c r="B336" s="30"/>
      <c r="G336" s="11"/>
      <c r="K336" s="30"/>
      <c r="O336" s="16">
        <f t="shared" si="5"/>
        <v>0</v>
      </c>
    </row>
    <row r="337" spans="2:15" s="27" customFormat="1">
      <c r="B337" s="30"/>
      <c r="G337" s="11"/>
      <c r="K337" s="30"/>
      <c r="O337" s="16">
        <f t="shared" si="5"/>
        <v>0</v>
      </c>
    </row>
    <row r="338" spans="2:15" s="27" customFormat="1">
      <c r="B338" s="30"/>
      <c r="G338" s="11"/>
      <c r="K338" s="30"/>
      <c r="O338" s="16">
        <f t="shared" si="5"/>
        <v>0</v>
      </c>
    </row>
    <row r="339" spans="2:15" s="27" customFormat="1">
      <c r="B339" s="30"/>
      <c r="G339" s="11"/>
      <c r="K339" s="30"/>
      <c r="O339" s="16">
        <f t="shared" si="5"/>
        <v>0</v>
      </c>
    </row>
    <row r="340" spans="2:15" s="27" customFormat="1">
      <c r="B340" s="30"/>
      <c r="G340" s="11"/>
      <c r="K340" s="30"/>
      <c r="O340" s="16">
        <f t="shared" si="5"/>
        <v>0</v>
      </c>
    </row>
    <row r="341" spans="2:15" s="27" customFormat="1">
      <c r="B341" s="30"/>
      <c r="G341" s="11"/>
      <c r="K341" s="30"/>
      <c r="O341" s="16">
        <f t="shared" si="5"/>
        <v>0</v>
      </c>
    </row>
    <row r="342" spans="2:15" s="27" customFormat="1">
      <c r="B342" s="30"/>
      <c r="G342" s="11"/>
      <c r="K342" s="30"/>
      <c r="O342" s="16">
        <f t="shared" si="5"/>
        <v>0</v>
      </c>
    </row>
    <row r="343" spans="2:15" s="27" customFormat="1">
      <c r="B343" s="30"/>
      <c r="G343" s="11"/>
      <c r="K343" s="30"/>
      <c r="O343" s="16">
        <f t="shared" si="5"/>
        <v>0</v>
      </c>
    </row>
    <row r="344" spans="2:15" s="27" customFormat="1">
      <c r="B344" s="30"/>
      <c r="G344" s="11"/>
      <c r="K344" s="30"/>
      <c r="O344" s="16">
        <f t="shared" si="5"/>
        <v>0</v>
      </c>
    </row>
    <row r="345" spans="2:15" s="27" customFormat="1">
      <c r="B345" s="30"/>
      <c r="G345" s="11"/>
      <c r="K345" s="30"/>
      <c r="O345" s="16">
        <f t="shared" si="5"/>
        <v>0</v>
      </c>
    </row>
    <row r="346" spans="2:15" s="27" customFormat="1">
      <c r="B346" s="30"/>
      <c r="G346" s="11"/>
      <c r="K346" s="30"/>
      <c r="O346" s="16">
        <f t="shared" si="5"/>
        <v>0</v>
      </c>
    </row>
    <row r="347" spans="2:15" s="27" customFormat="1">
      <c r="B347" s="30"/>
      <c r="G347" s="11"/>
      <c r="K347" s="30"/>
      <c r="O347" s="16">
        <f t="shared" si="5"/>
        <v>0</v>
      </c>
    </row>
    <row r="348" spans="2:15" s="27" customFormat="1">
      <c r="B348" s="30"/>
      <c r="G348" s="11"/>
      <c r="K348" s="30"/>
      <c r="O348" s="16">
        <f t="shared" si="5"/>
        <v>0</v>
      </c>
    </row>
    <row r="349" spans="2:15" s="27" customFormat="1">
      <c r="B349" s="30"/>
      <c r="G349" s="11"/>
      <c r="K349" s="30"/>
      <c r="O349" s="16">
        <f t="shared" si="5"/>
        <v>0</v>
      </c>
    </row>
    <row r="350" spans="2:15" s="27" customFormat="1">
      <c r="B350" s="30"/>
      <c r="G350" s="11"/>
      <c r="K350" s="30"/>
      <c r="O350" s="16">
        <f t="shared" si="5"/>
        <v>0</v>
      </c>
    </row>
    <row r="351" spans="2:15" s="27" customFormat="1">
      <c r="B351" s="30"/>
      <c r="G351" s="11"/>
      <c r="K351" s="30"/>
      <c r="O351" s="16">
        <f t="shared" si="5"/>
        <v>0</v>
      </c>
    </row>
    <row r="352" spans="2:15" s="27" customFormat="1">
      <c r="B352" s="30"/>
      <c r="G352" s="11"/>
      <c r="K352" s="30"/>
      <c r="O352" s="16">
        <f t="shared" si="5"/>
        <v>0</v>
      </c>
    </row>
    <row r="353" spans="2:15" s="27" customFormat="1">
      <c r="B353" s="30"/>
      <c r="G353" s="11"/>
      <c r="K353" s="30"/>
      <c r="O353" s="16">
        <f t="shared" si="5"/>
        <v>0</v>
      </c>
    </row>
    <row r="354" spans="2:15" s="27" customFormat="1">
      <c r="B354" s="30"/>
      <c r="G354" s="11"/>
      <c r="K354" s="30"/>
      <c r="O354" s="16">
        <f t="shared" si="5"/>
        <v>0</v>
      </c>
    </row>
    <row r="355" spans="2:15" s="27" customFormat="1">
      <c r="B355" s="30"/>
      <c r="G355" s="11"/>
      <c r="K355" s="30"/>
      <c r="O355" s="16">
        <f t="shared" si="5"/>
        <v>0</v>
      </c>
    </row>
    <row r="356" spans="2:15" s="27" customFormat="1">
      <c r="B356" s="30"/>
      <c r="G356" s="11"/>
      <c r="K356" s="30"/>
      <c r="O356" s="16">
        <f t="shared" si="5"/>
        <v>0</v>
      </c>
    </row>
    <row r="357" spans="2:15" s="27" customFormat="1">
      <c r="B357" s="30"/>
      <c r="G357" s="11"/>
      <c r="K357" s="30"/>
      <c r="O357" s="16">
        <f t="shared" si="5"/>
        <v>0</v>
      </c>
    </row>
    <row r="358" spans="2:15" s="27" customFormat="1">
      <c r="B358" s="30"/>
      <c r="G358" s="11"/>
      <c r="K358" s="30"/>
      <c r="O358" s="16">
        <f t="shared" si="5"/>
        <v>0</v>
      </c>
    </row>
    <row r="359" spans="2:15" s="27" customFormat="1">
      <c r="B359" s="30"/>
      <c r="G359" s="11"/>
      <c r="K359" s="30"/>
      <c r="O359" s="16">
        <f t="shared" si="5"/>
        <v>0</v>
      </c>
    </row>
    <row r="360" spans="2:15" s="27" customFormat="1">
      <c r="B360" s="30"/>
      <c r="G360" s="11"/>
      <c r="K360" s="30"/>
      <c r="O360" s="16">
        <f t="shared" si="5"/>
        <v>0</v>
      </c>
    </row>
    <row r="361" spans="2:15" s="27" customFormat="1">
      <c r="B361" s="30"/>
      <c r="G361" s="11"/>
      <c r="K361" s="30"/>
      <c r="O361" s="16">
        <f t="shared" si="5"/>
        <v>0</v>
      </c>
    </row>
    <row r="362" spans="2:15" s="27" customFormat="1">
      <c r="B362" s="30"/>
      <c r="G362" s="11"/>
      <c r="K362" s="30"/>
      <c r="O362" s="16">
        <f t="shared" si="5"/>
        <v>0</v>
      </c>
    </row>
    <row r="363" spans="2:15" s="27" customFormat="1">
      <c r="B363" s="30"/>
      <c r="G363" s="11"/>
      <c r="K363" s="30"/>
      <c r="O363" s="16">
        <f t="shared" si="5"/>
        <v>0</v>
      </c>
    </row>
    <row r="364" spans="2:15" s="27" customFormat="1">
      <c r="B364" s="30"/>
      <c r="G364" s="11"/>
      <c r="K364" s="30"/>
      <c r="O364" s="16">
        <f t="shared" si="5"/>
        <v>0</v>
      </c>
    </row>
    <row r="365" spans="2:15" s="27" customFormat="1">
      <c r="B365" s="30"/>
      <c r="G365" s="11"/>
      <c r="K365" s="30"/>
      <c r="O365" s="16">
        <f t="shared" si="5"/>
        <v>0</v>
      </c>
    </row>
    <row r="366" spans="2:15" s="27" customFormat="1">
      <c r="B366" s="30"/>
      <c r="G366" s="11"/>
      <c r="K366" s="30"/>
      <c r="O366" s="16">
        <f t="shared" si="5"/>
        <v>0</v>
      </c>
    </row>
    <row r="367" spans="2:15" s="27" customFormat="1">
      <c r="B367" s="30"/>
      <c r="G367" s="11"/>
      <c r="K367" s="30"/>
      <c r="O367" s="16">
        <f t="shared" si="5"/>
        <v>0</v>
      </c>
    </row>
    <row r="368" spans="2:15" s="27" customFormat="1">
      <c r="B368" s="30"/>
      <c r="G368" s="11"/>
      <c r="K368" s="30"/>
      <c r="O368" s="16">
        <f t="shared" si="5"/>
        <v>0</v>
      </c>
    </row>
    <row r="369" spans="2:15" s="27" customFormat="1">
      <c r="B369" s="30"/>
      <c r="G369" s="11"/>
      <c r="K369" s="30"/>
      <c r="O369" s="16">
        <f t="shared" si="5"/>
        <v>0</v>
      </c>
    </row>
    <row r="370" spans="2:15" s="27" customFormat="1">
      <c r="B370" s="30"/>
      <c r="G370" s="11"/>
      <c r="K370" s="30"/>
      <c r="O370" s="16">
        <f t="shared" si="5"/>
        <v>0</v>
      </c>
    </row>
    <row r="371" spans="2:15" s="27" customFormat="1">
      <c r="B371" s="30"/>
      <c r="G371" s="11"/>
      <c r="K371" s="30"/>
      <c r="O371" s="16">
        <f t="shared" si="5"/>
        <v>0</v>
      </c>
    </row>
    <row r="372" spans="2:15" s="27" customFormat="1">
      <c r="B372" s="30"/>
      <c r="G372" s="11"/>
      <c r="K372" s="30"/>
      <c r="O372" s="16">
        <f t="shared" si="5"/>
        <v>0</v>
      </c>
    </row>
    <row r="373" spans="2:15" s="27" customFormat="1">
      <c r="B373" s="30"/>
      <c r="G373" s="11"/>
      <c r="K373" s="30"/>
      <c r="O373" s="16">
        <f t="shared" si="5"/>
        <v>0</v>
      </c>
    </row>
    <row r="374" spans="2:15" s="27" customFormat="1">
      <c r="B374" s="30"/>
      <c r="G374" s="11"/>
      <c r="K374" s="30"/>
      <c r="O374" s="16">
        <f t="shared" si="5"/>
        <v>0</v>
      </c>
    </row>
    <row r="375" spans="2:15" s="27" customFormat="1">
      <c r="B375" s="30"/>
      <c r="G375" s="11"/>
      <c r="K375" s="30"/>
      <c r="O375" s="16">
        <f t="shared" si="5"/>
        <v>0</v>
      </c>
    </row>
    <row r="376" spans="2:15" s="27" customFormat="1">
      <c r="B376" s="30"/>
      <c r="G376" s="11"/>
      <c r="K376" s="30"/>
      <c r="O376" s="16">
        <f t="shared" si="5"/>
        <v>0</v>
      </c>
    </row>
    <row r="377" spans="2:15" s="27" customFormat="1">
      <c r="B377" s="30"/>
      <c r="G377" s="11"/>
      <c r="K377" s="30"/>
      <c r="O377" s="16">
        <f t="shared" si="5"/>
        <v>0</v>
      </c>
    </row>
    <row r="378" spans="2:15" s="27" customFormat="1">
      <c r="B378" s="30"/>
      <c r="G378" s="11"/>
      <c r="K378" s="30"/>
      <c r="O378" s="16">
        <f t="shared" si="5"/>
        <v>0</v>
      </c>
    </row>
    <row r="379" spans="2:15" s="27" customFormat="1">
      <c r="B379" s="30"/>
      <c r="G379" s="11"/>
      <c r="K379" s="30"/>
      <c r="O379" s="16">
        <f t="shared" si="5"/>
        <v>0</v>
      </c>
    </row>
    <row r="380" spans="2:15" s="27" customFormat="1">
      <c r="B380" s="30"/>
      <c r="G380" s="11"/>
      <c r="K380" s="30"/>
      <c r="O380" s="16">
        <f t="shared" si="5"/>
        <v>0</v>
      </c>
    </row>
    <row r="381" spans="2:15" s="27" customFormat="1">
      <c r="B381" s="30"/>
      <c r="G381" s="11"/>
      <c r="K381" s="30"/>
      <c r="O381" s="16">
        <f t="shared" si="5"/>
        <v>0</v>
      </c>
    </row>
    <row r="382" spans="2:15" s="27" customFormat="1">
      <c r="B382" s="30"/>
      <c r="G382" s="11"/>
      <c r="K382" s="30"/>
      <c r="O382" s="16">
        <f t="shared" si="5"/>
        <v>0</v>
      </c>
    </row>
    <row r="383" spans="2:15" s="27" customFormat="1">
      <c r="B383" s="30"/>
      <c r="G383" s="11"/>
      <c r="K383" s="30"/>
      <c r="O383" s="16">
        <f t="shared" si="5"/>
        <v>0</v>
      </c>
    </row>
    <row r="384" spans="2:15" s="27" customFormat="1">
      <c r="B384" s="30"/>
      <c r="G384" s="11"/>
      <c r="K384" s="30"/>
      <c r="O384" s="16">
        <f t="shared" si="5"/>
        <v>0</v>
      </c>
    </row>
    <row r="385" spans="2:15" s="27" customFormat="1">
      <c r="B385" s="30"/>
      <c r="G385" s="11"/>
      <c r="K385" s="30"/>
      <c r="O385" s="16">
        <f t="shared" si="5"/>
        <v>0</v>
      </c>
    </row>
    <row r="386" spans="2:15" s="27" customFormat="1">
      <c r="B386" s="30"/>
      <c r="G386" s="11"/>
      <c r="K386" s="30"/>
      <c r="O386" s="16">
        <f t="shared" si="5"/>
        <v>0</v>
      </c>
    </row>
    <row r="387" spans="2:15" s="27" customFormat="1">
      <c r="B387" s="30"/>
      <c r="G387" s="11"/>
      <c r="K387" s="30"/>
      <c r="O387" s="16">
        <f t="shared" si="5"/>
        <v>0</v>
      </c>
    </row>
    <row r="388" spans="2:15" s="27" customFormat="1">
      <c r="B388" s="30"/>
      <c r="G388" s="11"/>
      <c r="K388" s="30"/>
      <c r="O388" s="16">
        <f t="shared" ref="O388:O451" si="6">ROUND(N388*K388*I388,0)</f>
        <v>0</v>
      </c>
    </row>
    <row r="389" spans="2:15" s="27" customFormat="1">
      <c r="B389" s="30"/>
      <c r="G389" s="11"/>
      <c r="K389" s="30"/>
      <c r="O389" s="16">
        <f t="shared" si="6"/>
        <v>0</v>
      </c>
    </row>
    <row r="390" spans="2:15" s="27" customFormat="1">
      <c r="B390" s="30"/>
      <c r="G390" s="11"/>
      <c r="K390" s="30"/>
      <c r="O390" s="16">
        <f t="shared" si="6"/>
        <v>0</v>
      </c>
    </row>
    <row r="391" spans="2:15" s="27" customFormat="1">
      <c r="B391" s="30"/>
      <c r="G391" s="11"/>
      <c r="K391" s="30"/>
      <c r="O391" s="16">
        <f t="shared" si="6"/>
        <v>0</v>
      </c>
    </row>
    <row r="392" spans="2:15" s="27" customFormat="1">
      <c r="B392" s="30"/>
      <c r="G392" s="11"/>
      <c r="K392" s="30"/>
      <c r="O392" s="16">
        <f t="shared" si="6"/>
        <v>0</v>
      </c>
    </row>
    <row r="393" spans="2:15" s="27" customFormat="1">
      <c r="B393" s="30"/>
      <c r="G393" s="11"/>
      <c r="K393" s="30"/>
      <c r="O393" s="16">
        <f t="shared" si="6"/>
        <v>0</v>
      </c>
    </row>
    <row r="394" spans="2:15" s="27" customFormat="1">
      <c r="B394" s="30"/>
      <c r="G394" s="11"/>
      <c r="K394" s="30"/>
      <c r="O394" s="16">
        <f t="shared" si="6"/>
        <v>0</v>
      </c>
    </row>
    <row r="395" spans="2:15" s="27" customFormat="1">
      <c r="B395" s="30"/>
      <c r="G395" s="11"/>
      <c r="K395" s="30"/>
      <c r="O395" s="16">
        <f t="shared" si="6"/>
        <v>0</v>
      </c>
    </row>
    <row r="396" spans="2:15" s="27" customFormat="1">
      <c r="B396" s="30"/>
      <c r="G396" s="11"/>
      <c r="K396" s="30"/>
      <c r="O396" s="16">
        <f t="shared" si="6"/>
        <v>0</v>
      </c>
    </row>
    <row r="397" spans="2:15" s="27" customFormat="1">
      <c r="B397" s="30"/>
      <c r="G397" s="11"/>
      <c r="K397" s="30"/>
      <c r="O397" s="16">
        <f t="shared" si="6"/>
        <v>0</v>
      </c>
    </row>
    <row r="398" spans="2:15" s="27" customFormat="1">
      <c r="B398" s="30"/>
      <c r="G398" s="11"/>
      <c r="K398" s="30"/>
      <c r="O398" s="16">
        <f t="shared" si="6"/>
        <v>0</v>
      </c>
    </row>
    <row r="399" spans="2:15" s="27" customFormat="1">
      <c r="B399" s="30"/>
      <c r="G399" s="11"/>
      <c r="K399" s="30"/>
      <c r="O399" s="16">
        <f t="shared" si="6"/>
        <v>0</v>
      </c>
    </row>
    <row r="400" spans="2:15" s="27" customFormat="1">
      <c r="B400" s="30"/>
      <c r="G400" s="11"/>
      <c r="K400" s="30"/>
      <c r="O400" s="16">
        <f t="shared" si="6"/>
        <v>0</v>
      </c>
    </row>
    <row r="401" spans="2:15" s="27" customFormat="1">
      <c r="B401" s="30"/>
      <c r="G401" s="11"/>
      <c r="K401" s="30"/>
      <c r="O401" s="16">
        <f t="shared" si="6"/>
        <v>0</v>
      </c>
    </row>
    <row r="402" spans="2:15" s="27" customFormat="1">
      <c r="B402" s="30"/>
      <c r="G402" s="11"/>
      <c r="K402" s="30"/>
      <c r="O402" s="16">
        <f t="shared" si="6"/>
        <v>0</v>
      </c>
    </row>
    <row r="403" spans="2:15" s="27" customFormat="1">
      <c r="B403" s="30"/>
      <c r="G403" s="11"/>
      <c r="K403" s="30"/>
      <c r="O403" s="16">
        <f t="shared" si="6"/>
        <v>0</v>
      </c>
    </row>
    <row r="404" spans="2:15" s="27" customFormat="1">
      <c r="B404" s="30"/>
      <c r="G404" s="11"/>
      <c r="K404" s="30"/>
      <c r="O404" s="16">
        <f t="shared" si="6"/>
        <v>0</v>
      </c>
    </row>
    <row r="405" spans="2:15" s="27" customFormat="1">
      <c r="B405" s="30"/>
      <c r="G405" s="11"/>
      <c r="K405" s="30"/>
      <c r="O405" s="16">
        <f t="shared" si="6"/>
        <v>0</v>
      </c>
    </row>
    <row r="406" spans="2:15" s="27" customFormat="1">
      <c r="B406" s="30"/>
      <c r="G406" s="11"/>
      <c r="K406" s="30"/>
      <c r="O406" s="16">
        <f t="shared" si="6"/>
        <v>0</v>
      </c>
    </row>
    <row r="407" spans="2:15" s="27" customFormat="1">
      <c r="B407" s="30"/>
      <c r="G407" s="11"/>
      <c r="K407" s="30"/>
      <c r="O407" s="16">
        <f t="shared" si="6"/>
        <v>0</v>
      </c>
    </row>
    <row r="408" spans="2:15" s="27" customFormat="1">
      <c r="B408" s="30"/>
      <c r="G408" s="11"/>
      <c r="K408" s="30"/>
      <c r="O408" s="16">
        <f t="shared" si="6"/>
        <v>0</v>
      </c>
    </row>
    <row r="409" spans="2:15" s="27" customFormat="1">
      <c r="B409" s="30"/>
      <c r="G409" s="11"/>
      <c r="K409" s="30"/>
      <c r="O409" s="16">
        <f t="shared" si="6"/>
        <v>0</v>
      </c>
    </row>
    <row r="410" spans="2:15" s="27" customFormat="1">
      <c r="B410" s="30"/>
      <c r="G410" s="11"/>
      <c r="K410" s="30"/>
      <c r="O410" s="16">
        <f t="shared" si="6"/>
        <v>0</v>
      </c>
    </row>
    <row r="411" spans="2:15" s="27" customFormat="1">
      <c r="B411" s="30"/>
      <c r="G411" s="11"/>
      <c r="K411" s="30"/>
      <c r="O411" s="16">
        <f t="shared" si="6"/>
        <v>0</v>
      </c>
    </row>
    <row r="412" spans="2:15" s="27" customFormat="1">
      <c r="B412" s="30"/>
      <c r="G412" s="11"/>
      <c r="K412" s="30"/>
      <c r="O412" s="16">
        <f t="shared" si="6"/>
        <v>0</v>
      </c>
    </row>
    <row r="413" spans="2:15" s="27" customFormat="1">
      <c r="B413" s="30"/>
      <c r="G413" s="11"/>
      <c r="K413" s="30"/>
      <c r="O413" s="16">
        <f t="shared" si="6"/>
        <v>0</v>
      </c>
    </row>
    <row r="414" spans="2:15" s="27" customFormat="1">
      <c r="B414" s="30"/>
      <c r="G414" s="11"/>
      <c r="K414" s="30"/>
      <c r="O414" s="16">
        <f t="shared" si="6"/>
        <v>0</v>
      </c>
    </row>
    <row r="415" spans="2:15" s="27" customFormat="1">
      <c r="B415" s="30"/>
      <c r="G415" s="11"/>
      <c r="K415" s="30"/>
      <c r="O415" s="16">
        <f t="shared" si="6"/>
        <v>0</v>
      </c>
    </row>
    <row r="416" spans="2:15" s="27" customFormat="1">
      <c r="B416" s="30"/>
      <c r="G416" s="11"/>
      <c r="K416" s="30"/>
      <c r="O416" s="16">
        <f t="shared" si="6"/>
        <v>0</v>
      </c>
    </row>
    <row r="417" spans="2:15" s="27" customFormat="1">
      <c r="B417" s="30"/>
      <c r="G417" s="11"/>
      <c r="K417" s="30"/>
      <c r="O417" s="16">
        <f t="shared" si="6"/>
        <v>0</v>
      </c>
    </row>
    <row r="418" spans="2:15" s="27" customFormat="1">
      <c r="B418" s="30"/>
      <c r="G418" s="11"/>
      <c r="K418" s="30"/>
      <c r="O418" s="16">
        <f t="shared" si="6"/>
        <v>0</v>
      </c>
    </row>
    <row r="419" spans="2:15" s="27" customFormat="1">
      <c r="B419" s="30"/>
      <c r="G419" s="11"/>
      <c r="K419" s="30"/>
      <c r="O419" s="16">
        <f t="shared" si="6"/>
        <v>0</v>
      </c>
    </row>
    <row r="420" spans="2:15" s="27" customFormat="1">
      <c r="B420" s="30"/>
      <c r="G420" s="11"/>
      <c r="K420" s="30"/>
      <c r="O420" s="16">
        <f t="shared" si="6"/>
        <v>0</v>
      </c>
    </row>
    <row r="421" spans="2:15" s="27" customFormat="1">
      <c r="B421" s="30"/>
      <c r="G421" s="11"/>
      <c r="K421" s="30"/>
      <c r="O421" s="16">
        <f t="shared" si="6"/>
        <v>0</v>
      </c>
    </row>
    <row r="422" spans="2:15" s="27" customFormat="1">
      <c r="B422" s="30"/>
      <c r="G422" s="11"/>
      <c r="K422" s="30"/>
      <c r="O422" s="16">
        <f t="shared" si="6"/>
        <v>0</v>
      </c>
    </row>
    <row r="423" spans="2:15" s="27" customFormat="1">
      <c r="B423" s="30"/>
      <c r="G423" s="11"/>
      <c r="K423" s="30"/>
      <c r="O423" s="16">
        <f t="shared" si="6"/>
        <v>0</v>
      </c>
    </row>
    <row r="424" spans="2:15" s="27" customFormat="1">
      <c r="B424" s="30"/>
      <c r="G424" s="11"/>
      <c r="K424" s="30"/>
      <c r="O424" s="16">
        <f t="shared" si="6"/>
        <v>0</v>
      </c>
    </row>
    <row r="425" spans="2:15" s="27" customFormat="1">
      <c r="B425" s="30"/>
      <c r="G425" s="11"/>
      <c r="K425" s="30"/>
      <c r="O425" s="16">
        <f t="shared" si="6"/>
        <v>0</v>
      </c>
    </row>
    <row r="426" spans="2:15" s="27" customFormat="1">
      <c r="B426" s="30"/>
      <c r="G426" s="11"/>
      <c r="K426" s="30"/>
      <c r="O426" s="16">
        <f t="shared" si="6"/>
        <v>0</v>
      </c>
    </row>
    <row r="427" spans="2:15" s="27" customFormat="1">
      <c r="B427" s="30"/>
      <c r="G427" s="11"/>
      <c r="K427" s="30"/>
      <c r="O427" s="16">
        <f t="shared" si="6"/>
        <v>0</v>
      </c>
    </row>
    <row r="428" spans="2:15" s="27" customFormat="1">
      <c r="B428" s="30"/>
      <c r="G428" s="11"/>
      <c r="K428" s="30"/>
      <c r="O428" s="16">
        <f t="shared" si="6"/>
        <v>0</v>
      </c>
    </row>
    <row r="429" spans="2:15" s="27" customFormat="1">
      <c r="B429" s="30"/>
      <c r="G429" s="11"/>
      <c r="K429" s="30"/>
      <c r="O429" s="16">
        <f t="shared" si="6"/>
        <v>0</v>
      </c>
    </row>
    <row r="430" spans="2:15" s="27" customFormat="1">
      <c r="B430" s="30"/>
      <c r="G430" s="11"/>
      <c r="K430" s="30"/>
      <c r="O430" s="16">
        <f t="shared" si="6"/>
        <v>0</v>
      </c>
    </row>
    <row r="431" spans="2:15" s="27" customFormat="1">
      <c r="B431" s="30"/>
      <c r="G431" s="11"/>
      <c r="K431" s="30"/>
      <c r="O431" s="16">
        <f t="shared" si="6"/>
        <v>0</v>
      </c>
    </row>
    <row r="432" spans="2:15" s="27" customFormat="1">
      <c r="B432" s="30"/>
      <c r="G432" s="11"/>
      <c r="K432" s="30"/>
      <c r="O432" s="16">
        <f t="shared" si="6"/>
        <v>0</v>
      </c>
    </row>
    <row r="433" spans="2:15" s="27" customFormat="1">
      <c r="B433" s="30"/>
      <c r="G433" s="11"/>
      <c r="K433" s="30"/>
      <c r="O433" s="16">
        <f t="shared" si="6"/>
        <v>0</v>
      </c>
    </row>
    <row r="434" spans="2:15" s="27" customFormat="1">
      <c r="B434" s="30"/>
      <c r="G434" s="11"/>
      <c r="K434" s="30"/>
      <c r="O434" s="16">
        <f t="shared" si="6"/>
        <v>0</v>
      </c>
    </row>
    <row r="435" spans="2:15" s="27" customFormat="1">
      <c r="B435" s="30"/>
      <c r="G435" s="11"/>
      <c r="K435" s="30"/>
      <c r="O435" s="16">
        <f t="shared" si="6"/>
        <v>0</v>
      </c>
    </row>
    <row r="436" spans="2:15" s="27" customFormat="1">
      <c r="B436" s="30"/>
      <c r="G436" s="11"/>
      <c r="K436" s="30"/>
      <c r="O436" s="16">
        <f t="shared" si="6"/>
        <v>0</v>
      </c>
    </row>
    <row r="437" spans="2:15" s="27" customFormat="1">
      <c r="B437" s="30"/>
      <c r="G437" s="11"/>
      <c r="K437" s="30"/>
      <c r="O437" s="16">
        <f t="shared" si="6"/>
        <v>0</v>
      </c>
    </row>
    <row r="438" spans="2:15" s="27" customFormat="1">
      <c r="B438" s="30"/>
      <c r="G438" s="11"/>
      <c r="K438" s="30"/>
      <c r="O438" s="16">
        <f t="shared" si="6"/>
        <v>0</v>
      </c>
    </row>
    <row r="439" spans="2:15" s="27" customFormat="1">
      <c r="B439" s="30"/>
      <c r="G439" s="11"/>
      <c r="K439" s="30"/>
      <c r="O439" s="16">
        <f t="shared" si="6"/>
        <v>0</v>
      </c>
    </row>
    <row r="440" spans="2:15" s="27" customFormat="1">
      <c r="B440" s="30"/>
      <c r="G440" s="11"/>
      <c r="K440" s="30"/>
      <c r="O440" s="16">
        <f t="shared" si="6"/>
        <v>0</v>
      </c>
    </row>
    <row r="441" spans="2:15" s="27" customFormat="1">
      <c r="B441" s="30"/>
      <c r="G441" s="11"/>
      <c r="K441" s="30"/>
      <c r="O441" s="16">
        <f t="shared" si="6"/>
        <v>0</v>
      </c>
    </row>
    <row r="442" spans="2:15" s="27" customFormat="1">
      <c r="B442" s="30"/>
      <c r="G442" s="11"/>
      <c r="K442" s="30"/>
      <c r="O442" s="16">
        <f t="shared" si="6"/>
        <v>0</v>
      </c>
    </row>
    <row r="443" spans="2:15" s="27" customFormat="1">
      <c r="B443" s="30"/>
      <c r="G443" s="11"/>
      <c r="K443" s="30"/>
      <c r="O443" s="16">
        <f t="shared" si="6"/>
        <v>0</v>
      </c>
    </row>
    <row r="444" spans="2:15" s="27" customFormat="1">
      <c r="B444" s="30"/>
      <c r="G444" s="11"/>
      <c r="K444" s="30"/>
      <c r="O444" s="16">
        <f t="shared" si="6"/>
        <v>0</v>
      </c>
    </row>
    <row r="445" spans="2:15" s="27" customFormat="1">
      <c r="B445" s="30"/>
      <c r="G445" s="11"/>
      <c r="K445" s="30"/>
      <c r="O445" s="16">
        <f t="shared" si="6"/>
        <v>0</v>
      </c>
    </row>
    <row r="446" spans="2:15" s="27" customFormat="1">
      <c r="B446" s="30"/>
      <c r="G446" s="11"/>
      <c r="K446" s="30"/>
      <c r="O446" s="16">
        <f t="shared" si="6"/>
        <v>0</v>
      </c>
    </row>
    <row r="447" spans="2:15" s="27" customFormat="1">
      <c r="B447" s="30"/>
      <c r="G447" s="11"/>
      <c r="K447" s="30"/>
      <c r="O447" s="16">
        <f t="shared" si="6"/>
        <v>0</v>
      </c>
    </row>
    <row r="448" spans="2:15" s="27" customFormat="1">
      <c r="B448" s="30"/>
      <c r="G448" s="11"/>
      <c r="K448" s="30"/>
      <c r="O448" s="16">
        <f t="shared" si="6"/>
        <v>0</v>
      </c>
    </row>
    <row r="449" spans="2:15" s="27" customFormat="1">
      <c r="B449" s="30"/>
      <c r="G449" s="11"/>
      <c r="K449" s="30"/>
      <c r="O449" s="16">
        <f t="shared" si="6"/>
        <v>0</v>
      </c>
    </row>
    <row r="450" spans="2:15" s="27" customFormat="1">
      <c r="B450" s="30"/>
      <c r="G450" s="11"/>
      <c r="K450" s="30"/>
      <c r="O450" s="16">
        <f t="shared" si="6"/>
        <v>0</v>
      </c>
    </row>
    <row r="451" spans="2:15" s="27" customFormat="1">
      <c r="B451" s="30"/>
      <c r="G451" s="11"/>
      <c r="K451" s="30"/>
      <c r="O451" s="16">
        <f t="shared" si="6"/>
        <v>0</v>
      </c>
    </row>
    <row r="452" spans="2:15" s="27" customFormat="1">
      <c r="B452" s="30"/>
      <c r="G452" s="11"/>
      <c r="K452" s="30"/>
      <c r="O452" s="16">
        <f t="shared" ref="O452:O515" si="7">ROUND(N452*K452*I452,0)</f>
        <v>0</v>
      </c>
    </row>
    <row r="453" spans="2:15" s="27" customFormat="1">
      <c r="B453" s="30"/>
      <c r="G453" s="11"/>
      <c r="K453" s="30"/>
      <c r="O453" s="16">
        <f t="shared" si="7"/>
        <v>0</v>
      </c>
    </row>
    <row r="454" spans="2:15" s="27" customFormat="1">
      <c r="B454" s="30"/>
      <c r="G454" s="11"/>
      <c r="K454" s="30"/>
      <c r="O454" s="16">
        <f t="shared" si="7"/>
        <v>0</v>
      </c>
    </row>
    <row r="455" spans="2:15" s="27" customFormat="1">
      <c r="B455" s="30"/>
      <c r="G455" s="11"/>
      <c r="K455" s="30"/>
      <c r="O455" s="16">
        <f t="shared" si="7"/>
        <v>0</v>
      </c>
    </row>
    <row r="456" spans="2:15" s="27" customFormat="1">
      <c r="B456" s="30"/>
      <c r="G456" s="11"/>
      <c r="K456" s="30"/>
      <c r="O456" s="16">
        <f t="shared" si="7"/>
        <v>0</v>
      </c>
    </row>
    <row r="457" spans="2:15" s="27" customFormat="1">
      <c r="B457" s="30"/>
      <c r="G457" s="11"/>
      <c r="K457" s="30"/>
      <c r="O457" s="16">
        <f t="shared" si="7"/>
        <v>0</v>
      </c>
    </row>
    <row r="458" spans="2:15" s="27" customFormat="1">
      <c r="B458" s="30"/>
      <c r="G458" s="11"/>
      <c r="K458" s="30"/>
      <c r="O458" s="16">
        <f t="shared" si="7"/>
        <v>0</v>
      </c>
    </row>
    <row r="459" spans="2:15" s="27" customFormat="1">
      <c r="B459" s="30"/>
      <c r="G459" s="11"/>
      <c r="K459" s="30"/>
      <c r="O459" s="16">
        <f t="shared" si="7"/>
        <v>0</v>
      </c>
    </row>
    <row r="460" spans="2:15" s="27" customFormat="1">
      <c r="B460" s="30"/>
      <c r="G460" s="11"/>
      <c r="K460" s="30"/>
      <c r="O460" s="16">
        <f t="shared" si="7"/>
        <v>0</v>
      </c>
    </row>
    <row r="461" spans="2:15" s="27" customFormat="1">
      <c r="B461" s="30"/>
      <c r="G461" s="11"/>
      <c r="K461" s="30"/>
      <c r="O461" s="16">
        <f t="shared" si="7"/>
        <v>0</v>
      </c>
    </row>
    <row r="462" spans="2:15" s="27" customFormat="1">
      <c r="B462" s="30"/>
      <c r="G462" s="11"/>
      <c r="K462" s="30"/>
      <c r="O462" s="16">
        <f t="shared" si="7"/>
        <v>0</v>
      </c>
    </row>
    <row r="463" spans="2:15" s="27" customFormat="1">
      <c r="B463" s="30"/>
      <c r="G463" s="11"/>
      <c r="K463" s="30"/>
      <c r="O463" s="16">
        <f t="shared" si="7"/>
        <v>0</v>
      </c>
    </row>
    <row r="464" spans="2:15" s="27" customFormat="1">
      <c r="B464" s="30"/>
      <c r="G464" s="11"/>
      <c r="K464" s="30"/>
      <c r="O464" s="16">
        <f t="shared" si="7"/>
        <v>0</v>
      </c>
    </row>
    <row r="465" spans="2:15" s="27" customFormat="1">
      <c r="B465" s="30"/>
      <c r="G465" s="11"/>
      <c r="K465" s="30"/>
      <c r="O465" s="16">
        <f t="shared" si="7"/>
        <v>0</v>
      </c>
    </row>
    <row r="466" spans="2:15" s="27" customFormat="1">
      <c r="B466" s="30"/>
      <c r="G466" s="11"/>
      <c r="K466" s="30"/>
      <c r="O466" s="16">
        <f t="shared" si="7"/>
        <v>0</v>
      </c>
    </row>
    <row r="467" spans="2:15" s="27" customFormat="1">
      <c r="B467" s="30"/>
      <c r="G467" s="11"/>
      <c r="K467" s="30"/>
      <c r="O467" s="16">
        <f t="shared" si="7"/>
        <v>0</v>
      </c>
    </row>
    <row r="468" spans="2:15" s="27" customFormat="1">
      <c r="B468" s="30"/>
      <c r="G468" s="11"/>
      <c r="K468" s="30"/>
      <c r="O468" s="16">
        <f t="shared" si="7"/>
        <v>0</v>
      </c>
    </row>
    <row r="469" spans="2:15" s="27" customFormat="1">
      <c r="B469" s="30"/>
      <c r="G469" s="11"/>
      <c r="K469" s="30"/>
      <c r="O469" s="16">
        <f t="shared" si="7"/>
        <v>0</v>
      </c>
    </row>
    <row r="470" spans="2:15" s="27" customFormat="1">
      <c r="B470" s="30"/>
      <c r="G470" s="11"/>
      <c r="K470" s="30"/>
      <c r="O470" s="16">
        <f t="shared" si="7"/>
        <v>0</v>
      </c>
    </row>
    <row r="471" spans="2:15" s="27" customFormat="1">
      <c r="B471" s="30"/>
      <c r="G471" s="11"/>
      <c r="K471" s="30"/>
      <c r="O471" s="16">
        <f t="shared" si="7"/>
        <v>0</v>
      </c>
    </row>
    <row r="472" spans="2:15" s="27" customFormat="1">
      <c r="B472" s="30"/>
      <c r="G472" s="11"/>
      <c r="K472" s="30"/>
      <c r="O472" s="16">
        <f t="shared" si="7"/>
        <v>0</v>
      </c>
    </row>
    <row r="473" spans="2:15" s="27" customFormat="1">
      <c r="B473" s="30"/>
      <c r="G473" s="11"/>
      <c r="K473" s="30"/>
      <c r="O473" s="16">
        <f t="shared" si="7"/>
        <v>0</v>
      </c>
    </row>
    <row r="474" spans="2:15" s="27" customFormat="1">
      <c r="B474" s="30"/>
      <c r="G474" s="11"/>
      <c r="K474" s="30"/>
      <c r="O474" s="16">
        <f t="shared" si="7"/>
        <v>0</v>
      </c>
    </row>
    <row r="475" spans="2:15" s="27" customFormat="1">
      <c r="B475" s="30"/>
      <c r="G475" s="11"/>
      <c r="K475" s="30"/>
      <c r="O475" s="16">
        <f t="shared" si="7"/>
        <v>0</v>
      </c>
    </row>
    <row r="476" spans="2:15" s="27" customFormat="1">
      <c r="B476" s="30"/>
      <c r="G476" s="11"/>
      <c r="K476" s="30"/>
      <c r="O476" s="16">
        <f t="shared" si="7"/>
        <v>0</v>
      </c>
    </row>
    <row r="477" spans="2:15" s="27" customFormat="1">
      <c r="B477" s="30"/>
      <c r="G477" s="11"/>
      <c r="K477" s="30"/>
      <c r="O477" s="16">
        <f t="shared" si="7"/>
        <v>0</v>
      </c>
    </row>
    <row r="478" spans="2:15" s="27" customFormat="1">
      <c r="B478" s="30"/>
      <c r="G478" s="11"/>
      <c r="K478" s="30"/>
      <c r="O478" s="16">
        <f t="shared" si="7"/>
        <v>0</v>
      </c>
    </row>
    <row r="479" spans="2:15" s="27" customFormat="1">
      <c r="B479" s="30"/>
      <c r="G479" s="11"/>
      <c r="K479" s="30"/>
      <c r="O479" s="16">
        <f t="shared" si="7"/>
        <v>0</v>
      </c>
    </row>
    <row r="480" spans="2:15" s="27" customFormat="1">
      <c r="B480" s="30"/>
      <c r="G480" s="11"/>
      <c r="K480" s="30"/>
      <c r="O480" s="16">
        <f t="shared" si="7"/>
        <v>0</v>
      </c>
    </row>
    <row r="481" spans="2:15" s="27" customFormat="1">
      <c r="B481" s="30"/>
      <c r="G481" s="11"/>
      <c r="K481" s="30"/>
      <c r="O481" s="16">
        <f t="shared" si="7"/>
        <v>0</v>
      </c>
    </row>
    <row r="482" spans="2:15" s="27" customFormat="1">
      <c r="B482" s="30"/>
      <c r="G482" s="11"/>
      <c r="K482" s="30"/>
      <c r="O482" s="16">
        <f t="shared" si="7"/>
        <v>0</v>
      </c>
    </row>
    <row r="483" spans="2:15" s="27" customFormat="1">
      <c r="B483" s="30"/>
      <c r="G483" s="11"/>
      <c r="K483" s="30"/>
      <c r="O483" s="16">
        <f t="shared" si="7"/>
        <v>0</v>
      </c>
    </row>
    <row r="484" spans="2:15" s="27" customFormat="1">
      <c r="B484" s="30"/>
      <c r="G484" s="11"/>
      <c r="K484" s="30"/>
      <c r="O484" s="16">
        <f t="shared" si="7"/>
        <v>0</v>
      </c>
    </row>
    <row r="485" spans="2:15" s="27" customFormat="1">
      <c r="B485" s="30"/>
      <c r="G485" s="11"/>
      <c r="K485" s="30"/>
      <c r="O485" s="16">
        <f t="shared" si="7"/>
        <v>0</v>
      </c>
    </row>
    <row r="486" spans="2:15" s="27" customFormat="1">
      <c r="B486" s="30"/>
      <c r="G486" s="11"/>
      <c r="K486" s="30"/>
      <c r="O486" s="16">
        <f t="shared" si="7"/>
        <v>0</v>
      </c>
    </row>
    <row r="487" spans="2:15" s="27" customFormat="1">
      <c r="B487" s="30"/>
      <c r="G487" s="11"/>
      <c r="K487" s="30"/>
      <c r="O487" s="16">
        <f t="shared" si="7"/>
        <v>0</v>
      </c>
    </row>
    <row r="488" spans="2:15" s="27" customFormat="1">
      <c r="B488" s="30"/>
      <c r="G488" s="11"/>
      <c r="K488" s="30"/>
      <c r="O488" s="16">
        <f t="shared" si="7"/>
        <v>0</v>
      </c>
    </row>
    <row r="489" spans="2:15" s="27" customFormat="1">
      <c r="B489" s="30"/>
      <c r="G489" s="11"/>
      <c r="K489" s="30"/>
      <c r="O489" s="16">
        <f t="shared" si="7"/>
        <v>0</v>
      </c>
    </row>
    <row r="490" spans="2:15" s="27" customFormat="1">
      <c r="B490" s="30"/>
      <c r="G490" s="11"/>
      <c r="K490" s="30"/>
      <c r="O490" s="16">
        <f t="shared" si="7"/>
        <v>0</v>
      </c>
    </row>
    <row r="491" spans="2:15" s="27" customFormat="1">
      <c r="B491" s="30"/>
      <c r="G491" s="11"/>
      <c r="K491" s="30"/>
      <c r="O491" s="16">
        <f t="shared" si="7"/>
        <v>0</v>
      </c>
    </row>
    <row r="492" spans="2:15" s="27" customFormat="1">
      <c r="B492" s="30"/>
      <c r="G492" s="11"/>
      <c r="K492" s="30"/>
      <c r="O492" s="16">
        <f t="shared" si="7"/>
        <v>0</v>
      </c>
    </row>
    <row r="493" spans="2:15" s="27" customFormat="1">
      <c r="B493" s="30"/>
      <c r="G493" s="11"/>
      <c r="K493" s="30"/>
      <c r="O493" s="16">
        <f t="shared" si="7"/>
        <v>0</v>
      </c>
    </row>
    <row r="494" spans="2:15" s="27" customFormat="1">
      <c r="B494" s="30"/>
      <c r="G494" s="11"/>
      <c r="K494" s="30"/>
      <c r="O494" s="16">
        <f t="shared" si="7"/>
        <v>0</v>
      </c>
    </row>
    <row r="495" spans="2:15" s="27" customFormat="1">
      <c r="B495" s="30"/>
      <c r="G495" s="11"/>
      <c r="K495" s="30"/>
      <c r="O495" s="16">
        <f t="shared" si="7"/>
        <v>0</v>
      </c>
    </row>
    <row r="496" spans="2:15" s="27" customFormat="1">
      <c r="B496" s="30"/>
      <c r="G496" s="11"/>
      <c r="K496" s="30"/>
      <c r="O496" s="16">
        <f t="shared" si="7"/>
        <v>0</v>
      </c>
    </row>
    <row r="497" spans="2:15" s="27" customFormat="1">
      <c r="B497" s="30"/>
      <c r="G497" s="11"/>
      <c r="K497" s="30"/>
      <c r="O497" s="16">
        <f t="shared" si="7"/>
        <v>0</v>
      </c>
    </row>
    <row r="498" spans="2:15" s="27" customFormat="1">
      <c r="B498" s="30"/>
      <c r="G498" s="11"/>
      <c r="K498" s="30"/>
      <c r="O498" s="16">
        <f t="shared" si="7"/>
        <v>0</v>
      </c>
    </row>
    <row r="499" spans="2:15" s="27" customFormat="1">
      <c r="B499" s="30"/>
      <c r="G499" s="11"/>
      <c r="K499" s="30"/>
      <c r="O499" s="16">
        <f t="shared" si="7"/>
        <v>0</v>
      </c>
    </row>
    <row r="500" spans="2:15" s="27" customFormat="1">
      <c r="B500" s="30"/>
      <c r="G500" s="11"/>
      <c r="K500" s="30"/>
      <c r="O500" s="16">
        <f t="shared" si="7"/>
        <v>0</v>
      </c>
    </row>
    <row r="501" spans="2:15" s="27" customFormat="1">
      <c r="B501" s="30"/>
      <c r="G501" s="11"/>
      <c r="K501" s="30"/>
      <c r="O501" s="16">
        <f t="shared" si="7"/>
        <v>0</v>
      </c>
    </row>
    <row r="502" spans="2:15" s="27" customFormat="1">
      <c r="B502" s="30"/>
      <c r="G502" s="11"/>
      <c r="K502" s="30"/>
      <c r="O502" s="16">
        <f t="shared" si="7"/>
        <v>0</v>
      </c>
    </row>
    <row r="503" spans="2:15" s="27" customFormat="1">
      <c r="B503" s="30"/>
      <c r="G503" s="11"/>
      <c r="K503" s="30"/>
      <c r="O503" s="16">
        <f t="shared" si="7"/>
        <v>0</v>
      </c>
    </row>
    <row r="504" spans="2:15" s="27" customFormat="1">
      <c r="B504" s="30"/>
      <c r="G504" s="11"/>
      <c r="K504" s="30"/>
      <c r="O504" s="16">
        <f t="shared" si="7"/>
        <v>0</v>
      </c>
    </row>
    <row r="505" spans="2:15" s="27" customFormat="1">
      <c r="B505" s="30"/>
      <c r="G505" s="11"/>
      <c r="K505" s="30"/>
      <c r="O505" s="16">
        <f t="shared" si="7"/>
        <v>0</v>
      </c>
    </row>
    <row r="506" spans="2:15" s="27" customFormat="1">
      <c r="B506" s="30"/>
      <c r="G506" s="11"/>
      <c r="K506" s="30"/>
      <c r="O506" s="16">
        <f t="shared" si="7"/>
        <v>0</v>
      </c>
    </row>
    <row r="507" spans="2:15" s="27" customFormat="1">
      <c r="B507" s="30"/>
      <c r="G507" s="11"/>
      <c r="K507" s="30"/>
      <c r="O507" s="16">
        <f t="shared" si="7"/>
        <v>0</v>
      </c>
    </row>
    <row r="508" spans="2:15" s="27" customFormat="1">
      <c r="B508" s="30"/>
      <c r="G508" s="11"/>
      <c r="K508" s="30"/>
      <c r="O508" s="16">
        <f t="shared" si="7"/>
        <v>0</v>
      </c>
    </row>
    <row r="509" spans="2:15" s="27" customFormat="1">
      <c r="B509" s="30"/>
      <c r="G509" s="11"/>
      <c r="K509" s="30"/>
      <c r="O509" s="16">
        <f t="shared" si="7"/>
        <v>0</v>
      </c>
    </row>
    <row r="510" spans="2:15" s="27" customFormat="1">
      <c r="B510" s="30"/>
      <c r="G510" s="11"/>
      <c r="K510" s="30"/>
      <c r="O510" s="16">
        <f t="shared" si="7"/>
        <v>0</v>
      </c>
    </row>
    <row r="511" spans="2:15" s="27" customFormat="1">
      <c r="B511" s="30"/>
      <c r="G511" s="11"/>
      <c r="K511" s="30"/>
      <c r="O511" s="16">
        <f t="shared" si="7"/>
        <v>0</v>
      </c>
    </row>
    <row r="512" spans="2:15" s="27" customFormat="1">
      <c r="B512" s="30"/>
      <c r="G512" s="11"/>
      <c r="K512" s="30"/>
      <c r="O512" s="16">
        <f t="shared" si="7"/>
        <v>0</v>
      </c>
    </row>
    <row r="513" spans="2:15" s="27" customFormat="1">
      <c r="B513" s="30"/>
      <c r="G513" s="11"/>
      <c r="K513" s="30"/>
      <c r="O513" s="16">
        <f t="shared" si="7"/>
        <v>0</v>
      </c>
    </row>
    <row r="514" spans="2:15" s="27" customFormat="1">
      <c r="B514" s="30"/>
      <c r="G514" s="11"/>
      <c r="K514" s="30"/>
      <c r="O514" s="16">
        <f t="shared" si="7"/>
        <v>0</v>
      </c>
    </row>
    <row r="515" spans="2:15" s="27" customFormat="1">
      <c r="B515" s="30"/>
      <c r="G515" s="11"/>
      <c r="K515" s="30"/>
      <c r="O515" s="16">
        <f t="shared" si="7"/>
        <v>0</v>
      </c>
    </row>
    <row r="516" spans="2:15" s="27" customFormat="1">
      <c r="B516" s="30"/>
      <c r="G516" s="11"/>
      <c r="K516" s="30"/>
      <c r="O516" s="16">
        <f t="shared" ref="O516:O579" si="8">ROUND(N516*K516*I516,0)</f>
        <v>0</v>
      </c>
    </row>
    <row r="517" spans="2:15" s="27" customFormat="1">
      <c r="B517" s="30"/>
      <c r="G517" s="11"/>
      <c r="K517" s="30"/>
      <c r="O517" s="16">
        <f t="shared" si="8"/>
        <v>0</v>
      </c>
    </row>
    <row r="518" spans="2:15" s="27" customFormat="1">
      <c r="B518" s="30"/>
      <c r="G518" s="11"/>
      <c r="K518" s="30"/>
      <c r="O518" s="16">
        <f t="shared" si="8"/>
        <v>0</v>
      </c>
    </row>
    <row r="519" spans="2:15" s="27" customFormat="1">
      <c r="B519" s="30"/>
      <c r="G519" s="11"/>
      <c r="K519" s="30"/>
      <c r="O519" s="16">
        <f t="shared" si="8"/>
        <v>0</v>
      </c>
    </row>
    <row r="520" spans="2:15" s="27" customFormat="1">
      <c r="B520" s="30"/>
      <c r="G520" s="11"/>
      <c r="K520" s="30"/>
      <c r="O520" s="16">
        <f t="shared" si="8"/>
        <v>0</v>
      </c>
    </row>
    <row r="521" spans="2:15" s="27" customFormat="1">
      <c r="B521" s="30"/>
      <c r="G521" s="11"/>
      <c r="K521" s="30"/>
      <c r="O521" s="16">
        <f t="shared" si="8"/>
        <v>0</v>
      </c>
    </row>
    <row r="522" spans="2:15" s="27" customFormat="1">
      <c r="B522" s="30"/>
      <c r="G522" s="11"/>
      <c r="K522" s="30"/>
      <c r="O522" s="16">
        <f t="shared" si="8"/>
        <v>0</v>
      </c>
    </row>
    <row r="523" spans="2:15" s="27" customFormat="1">
      <c r="B523" s="30"/>
      <c r="G523" s="11"/>
      <c r="K523" s="30"/>
      <c r="O523" s="16">
        <f t="shared" si="8"/>
        <v>0</v>
      </c>
    </row>
    <row r="524" spans="2:15" s="27" customFormat="1">
      <c r="B524" s="30"/>
      <c r="G524" s="11"/>
      <c r="K524" s="30"/>
      <c r="O524" s="16">
        <f t="shared" si="8"/>
        <v>0</v>
      </c>
    </row>
    <row r="525" spans="2:15" s="27" customFormat="1">
      <c r="B525" s="30"/>
      <c r="G525" s="11"/>
      <c r="K525" s="30"/>
      <c r="O525" s="16">
        <f t="shared" si="8"/>
        <v>0</v>
      </c>
    </row>
    <row r="526" spans="2:15" s="27" customFormat="1">
      <c r="B526" s="30"/>
      <c r="G526" s="11"/>
      <c r="K526" s="30"/>
      <c r="O526" s="16">
        <f t="shared" si="8"/>
        <v>0</v>
      </c>
    </row>
    <row r="527" spans="2:15" s="27" customFormat="1">
      <c r="B527" s="30"/>
      <c r="G527" s="11"/>
      <c r="K527" s="30"/>
      <c r="O527" s="16">
        <f t="shared" si="8"/>
        <v>0</v>
      </c>
    </row>
    <row r="528" spans="2:15" s="27" customFormat="1">
      <c r="B528" s="30"/>
      <c r="G528" s="11"/>
      <c r="K528" s="30"/>
      <c r="O528" s="16">
        <f t="shared" si="8"/>
        <v>0</v>
      </c>
    </row>
    <row r="529" spans="2:15" s="27" customFormat="1">
      <c r="B529" s="30"/>
      <c r="G529" s="11"/>
      <c r="K529" s="30"/>
      <c r="O529" s="16">
        <f t="shared" si="8"/>
        <v>0</v>
      </c>
    </row>
    <row r="530" spans="2:15" s="27" customFormat="1">
      <c r="B530" s="30"/>
      <c r="G530" s="11"/>
      <c r="K530" s="30"/>
      <c r="O530" s="16">
        <f t="shared" si="8"/>
        <v>0</v>
      </c>
    </row>
    <row r="531" spans="2:15" s="27" customFormat="1">
      <c r="B531" s="30"/>
      <c r="G531" s="11"/>
      <c r="K531" s="30"/>
      <c r="O531" s="16">
        <f t="shared" si="8"/>
        <v>0</v>
      </c>
    </row>
    <row r="532" spans="2:15" s="27" customFormat="1">
      <c r="B532" s="30"/>
      <c r="G532" s="11"/>
      <c r="K532" s="30"/>
      <c r="O532" s="16">
        <f t="shared" si="8"/>
        <v>0</v>
      </c>
    </row>
    <row r="533" spans="2:15" s="27" customFormat="1">
      <c r="B533" s="30"/>
      <c r="G533" s="11"/>
      <c r="K533" s="30"/>
      <c r="O533" s="16">
        <f t="shared" si="8"/>
        <v>0</v>
      </c>
    </row>
    <row r="534" spans="2:15" s="27" customFormat="1">
      <c r="B534" s="30"/>
      <c r="G534" s="11"/>
      <c r="K534" s="30"/>
      <c r="O534" s="16">
        <f t="shared" si="8"/>
        <v>0</v>
      </c>
    </row>
    <row r="535" spans="2:15" s="27" customFormat="1">
      <c r="B535" s="30"/>
      <c r="G535" s="11"/>
      <c r="K535" s="30"/>
      <c r="O535" s="16">
        <f t="shared" si="8"/>
        <v>0</v>
      </c>
    </row>
    <row r="536" spans="2:15" s="27" customFormat="1">
      <c r="B536" s="30"/>
      <c r="G536" s="11"/>
      <c r="K536" s="30"/>
      <c r="O536" s="16">
        <f t="shared" si="8"/>
        <v>0</v>
      </c>
    </row>
    <row r="537" spans="2:15" s="27" customFormat="1">
      <c r="B537" s="30"/>
      <c r="G537" s="11"/>
      <c r="K537" s="30"/>
      <c r="O537" s="16">
        <f t="shared" si="8"/>
        <v>0</v>
      </c>
    </row>
    <row r="538" spans="2:15" s="27" customFormat="1">
      <c r="B538" s="30"/>
      <c r="G538" s="11"/>
      <c r="K538" s="30"/>
      <c r="O538" s="16">
        <f t="shared" si="8"/>
        <v>0</v>
      </c>
    </row>
    <row r="539" spans="2:15" s="27" customFormat="1">
      <c r="B539" s="30"/>
      <c r="G539" s="11"/>
      <c r="K539" s="30"/>
      <c r="O539" s="16">
        <f t="shared" si="8"/>
        <v>0</v>
      </c>
    </row>
    <row r="540" spans="2:15" s="27" customFormat="1">
      <c r="B540" s="30"/>
      <c r="G540" s="11"/>
      <c r="K540" s="30"/>
      <c r="O540" s="16">
        <f t="shared" si="8"/>
        <v>0</v>
      </c>
    </row>
    <row r="541" spans="2:15" s="27" customFormat="1">
      <c r="B541" s="30"/>
      <c r="G541" s="11"/>
      <c r="K541" s="30"/>
      <c r="O541" s="16">
        <f t="shared" si="8"/>
        <v>0</v>
      </c>
    </row>
    <row r="542" spans="2:15" s="27" customFormat="1">
      <c r="B542" s="30"/>
      <c r="G542" s="11"/>
      <c r="K542" s="30"/>
      <c r="O542" s="16">
        <f t="shared" si="8"/>
        <v>0</v>
      </c>
    </row>
    <row r="543" spans="2:15" s="27" customFormat="1">
      <c r="B543" s="30"/>
      <c r="G543" s="11"/>
      <c r="K543" s="30"/>
      <c r="O543" s="16">
        <f t="shared" si="8"/>
        <v>0</v>
      </c>
    </row>
    <row r="544" spans="2:15" s="27" customFormat="1">
      <c r="B544" s="30"/>
      <c r="G544" s="11"/>
      <c r="K544" s="30"/>
      <c r="O544" s="16">
        <f t="shared" si="8"/>
        <v>0</v>
      </c>
    </row>
    <row r="545" spans="2:15" s="27" customFormat="1">
      <c r="B545" s="30"/>
      <c r="G545" s="11"/>
      <c r="K545" s="30"/>
      <c r="O545" s="16">
        <f t="shared" si="8"/>
        <v>0</v>
      </c>
    </row>
    <row r="546" spans="2:15" s="27" customFormat="1">
      <c r="B546" s="30"/>
      <c r="G546" s="11"/>
      <c r="K546" s="30"/>
      <c r="O546" s="16">
        <f t="shared" si="8"/>
        <v>0</v>
      </c>
    </row>
    <row r="547" spans="2:15" s="27" customFormat="1">
      <c r="B547" s="30"/>
      <c r="G547" s="11"/>
      <c r="K547" s="30"/>
      <c r="O547" s="16">
        <f t="shared" si="8"/>
        <v>0</v>
      </c>
    </row>
    <row r="548" spans="2:15" s="27" customFormat="1">
      <c r="B548" s="30"/>
      <c r="G548" s="11"/>
      <c r="K548" s="30"/>
      <c r="O548" s="16">
        <f t="shared" si="8"/>
        <v>0</v>
      </c>
    </row>
    <row r="549" spans="2:15" s="27" customFormat="1">
      <c r="B549" s="30"/>
      <c r="G549" s="11"/>
      <c r="K549" s="30"/>
      <c r="O549" s="16">
        <f t="shared" si="8"/>
        <v>0</v>
      </c>
    </row>
    <row r="550" spans="2:15" s="27" customFormat="1">
      <c r="B550" s="30"/>
      <c r="G550" s="11"/>
      <c r="K550" s="30"/>
      <c r="O550" s="16">
        <f t="shared" si="8"/>
        <v>0</v>
      </c>
    </row>
    <row r="551" spans="2:15" s="27" customFormat="1">
      <c r="B551" s="30"/>
      <c r="G551" s="11"/>
      <c r="K551" s="30"/>
      <c r="O551" s="16">
        <f t="shared" si="8"/>
        <v>0</v>
      </c>
    </row>
    <row r="552" spans="2:15" s="27" customFormat="1">
      <c r="B552" s="30"/>
      <c r="G552" s="11"/>
      <c r="K552" s="30"/>
      <c r="O552" s="16">
        <f t="shared" si="8"/>
        <v>0</v>
      </c>
    </row>
    <row r="553" spans="2:15" s="27" customFormat="1">
      <c r="B553" s="30"/>
      <c r="G553" s="11"/>
      <c r="K553" s="30"/>
      <c r="O553" s="16">
        <f t="shared" si="8"/>
        <v>0</v>
      </c>
    </row>
    <row r="554" spans="2:15" s="27" customFormat="1">
      <c r="B554" s="30"/>
      <c r="G554" s="11"/>
      <c r="K554" s="30"/>
      <c r="O554" s="16">
        <f t="shared" si="8"/>
        <v>0</v>
      </c>
    </row>
    <row r="555" spans="2:15" s="27" customFormat="1">
      <c r="B555" s="30"/>
      <c r="G555" s="11"/>
      <c r="K555" s="30"/>
      <c r="O555" s="16">
        <f t="shared" si="8"/>
        <v>0</v>
      </c>
    </row>
    <row r="556" spans="2:15" s="27" customFormat="1">
      <c r="B556" s="30"/>
      <c r="G556" s="11"/>
      <c r="K556" s="30"/>
      <c r="O556" s="16">
        <f t="shared" si="8"/>
        <v>0</v>
      </c>
    </row>
    <row r="557" spans="2:15" s="27" customFormat="1">
      <c r="B557" s="30"/>
      <c r="G557" s="11"/>
      <c r="K557" s="30"/>
      <c r="O557" s="16">
        <f t="shared" si="8"/>
        <v>0</v>
      </c>
    </row>
    <row r="558" spans="2:15" s="27" customFormat="1">
      <c r="B558" s="30"/>
      <c r="G558" s="11"/>
      <c r="K558" s="30"/>
      <c r="O558" s="16">
        <f t="shared" si="8"/>
        <v>0</v>
      </c>
    </row>
    <row r="559" spans="2:15" s="27" customFormat="1">
      <c r="B559" s="30"/>
      <c r="G559" s="11"/>
      <c r="K559" s="30"/>
      <c r="O559" s="16">
        <f t="shared" si="8"/>
        <v>0</v>
      </c>
    </row>
    <row r="560" spans="2:15" s="27" customFormat="1">
      <c r="B560" s="30"/>
      <c r="G560" s="11"/>
      <c r="K560" s="30"/>
      <c r="O560" s="16">
        <f t="shared" si="8"/>
        <v>0</v>
      </c>
    </row>
    <row r="561" spans="2:15" s="27" customFormat="1">
      <c r="B561" s="30"/>
      <c r="G561" s="11"/>
      <c r="K561" s="30"/>
      <c r="O561" s="16">
        <f t="shared" si="8"/>
        <v>0</v>
      </c>
    </row>
    <row r="562" spans="2:15" s="27" customFormat="1">
      <c r="B562" s="30"/>
      <c r="G562" s="11"/>
      <c r="K562" s="30"/>
      <c r="O562" s="16">
        <f t="shared" si="8"/>
        <v>0</v>
      </c>
    </row>
    <row r="563" spans="2:15" s="27" customFormat="1">
      <c r="B563" s="30"/>
      <c r="G563" s="11"/>
      <c r="K563" s="30"/>
      <c r="O563" s="16">
        <f t="shared" si="8"/>
        <v>0</v>
      </c>
    </row>
    <row r="564" spans="2:15" s="27" customFormat="1">
      <c r="B564" s="30"/>
      <c r="G564" s="11"/>
      <c r="K564" s="30"/>
      <c r="O564" s="16">
        <f t="shared" si="8"/>
        <v>0</v>
      </c>
    </row>
    <row r="565" spans="2:15" s="27" customFormat="1">
      <c r="B565" s="30"/>
      <c r="G565" s="11"/>
      <c r="K565" s="30"/>
      <c r="O565" s="16">
        <f t="shared" si="8"/>
        <v>0</v>
      </c>
    </row>
    <row r="566" spans="2:15" s="27" customFormat="1">
      <c r="B566" s="30"/>
      <c r="G566" s="11"/>
      <c r="K566" s="30"/>
      <c r="O566" s="16">
        <f t="shared" si="8"/>
        <v>0</v>
      </c>
    </row>
    <row r="567" spans="2:15" s="27" customFormat="1">
      <c r="B567" s="30"/>
      <c r="G567" s="11"/>
      <c r="K567" s="30"/>
      <c r="O567" s="16">
        <f t="shared" si="8"/>
        <v>0</v>
      </c>
    </row>
    <row r="568" spans="2:15" s="27" customFormat="1">
      <c r="B568" s="30"/>
      <c r="G568" s="11"/>
      <c r="K568" s="30"/>
      <c r="O568" s="16">
        <f t="shared" si="8"/>
        <v>0</v>
      </c>
    </row>
    <row r="569" spans="2:15" s="27" customFormat="1">
      <c r="B569" s="30"/>
      <c r="G569" s="11"/>
      <c r="K569" s="30"/>
      <c r="O569" s="16">
        <f t="shared" si="8"/>
        <v>0</v>
      </c>
    </row>
    <row r="570" spans="2:15" s="27" customFormat="1">
      <c r="B570" s="30"/>
      <c r="G570" s="11"/>
      <c r="K570" s="30"/>
      <c r="O570" s="16">
        <f t="shared" si="8"/>
        <v>0</v>
      </c>
    </row>
    <row r="571" spans="2:15" s="27" customFormat="1">
      <c r="B571" s="30"/>
      <c r="G571" s="11"/>
      <c r="K571" s="30"/>
      <c r="O571" s="16">
        <f t="shared" si="8"/>
        <v>0</v>
      </c>
    </row>
    <row r="572" spans="2:15" s="27" customFormat="1">
      <c r="B572" s="30"/>
      <c r="G572" s="11"/>
      <c r="K572" s="30"/>
      <c r="O572" s="16">
        <f t="shared" si="8"/>
        <v>0</v>
      </c>
    </row>
    <row r="573" spans="2:15" s="27" customFormat="1">
      <c r="B573" s="30"/>
      <c r="G573" s="11"/>
      <c r="K573" s="30"/>
      <c r="O573" s="16">
        <f t="shared" si="8"/>
        <v>0</v>
      </c>
    </row>
    <row r="574" spans="2:15" s="27" customFormat="1">
      <c r="B574" s="30"/>
      <c r="G574" s="11"/>
      <c r="K574" s="30"/>
      <c r="O574" s="16">
        <f t="shared" si="8"/>
        <v>0</v>
      </c>
    </row>
    <row r="575" spans="2:15" s="27" customFormat="1">
      <c r="B575" s="30"/>
      <c r="G575" s="11"/>
      <c r="K575" s="30"/>
      <c r="O575" s="16">
        <f t="shared" si="8"/>
        <v>0</v>
      </c>
    </row>
    <row r="576" spans="2:15" s="27" customFormat="1">
      <c r="B576" s="30"/>
      <c r="G576" s="11"/>
      <c r="K576" s="30"/>
      <c r="O576" s="16">
        <f t="shared" si="8"/>
        <v>0</v>
      </c>
    </row>
    <row r="577" spans="2:15" s="27" customFormat="1">
      <c r="B577" s="30"/>
      <c r="G577" s="11"/>
      <c r="K577" s="30"/>
      <c r="O577" s="16">
        <f t="shared" si="8"/>
        <v>0</v>
      </c>
    </row>
    <row r="578" spans="2:15" s="27" customFormat="1">
      <c r="B578" s="30"/>
      <c r="G578" s="11"/>
      <c r="K578" s="30"/>
      <c r="O578" s="16">
        <f t="shared" si="8"/>
        <v>0</v>
      </c>
    </row>
    <row r="579" spans="2:15" s="27" customFormat="1">
      <c r="B579" s="30"/>
      <c r="G579" s="11"/>
      <c r="K579" s="30"/>
      <c r="O579" s="16">
        <f t="shared" si="8"/>
        <v>0</v>
      </c>
    </row>
    <row r="580" spans="2:15" s="27" customFormat="1">
      <c r="B580" s="30"/>
      <c r="G580" s="11"/>
      <c r="K580" s="30"/>
      <c r="O580" s="16">
        <f t="shared" ref="O580:O643" si="9">ROUND(N580*K580*I580,0)</f>
        <v>0</v>
      </c>
    </row>
    <row r="581" spans="2:15" s="27" customFormat="1">
      <c r="B581" s="30"/>
      <c r="G581" s="11"/>
      <c r="K581" s="30"/>
      <c r="O581" s="16">
        <f t="shared" si="9"/>
        <v>0</v>
      </c>
    </row>
    <row r="582" spans="2:15" s="27" customFormat="1">
      <c r="B582" s="30"/>
      <c r="G582" s="11"/>
      <c r="K582" s="30"/>
      <c r="O582" s="16">
        <f t="shared" si="9"/>
        <v>0</v>
      </c>
    </row>
    <row r="583" spans="2:15" s="27" customFormat="1">
      <c r="B583" s="30"/>
      <c r="G583" s="11"/>
      <c r="K583" s="30"/>
      <c r="O583" s="16">
        <f t="shared" si="9"/>
        <v>0</v>
      </c>
    </row>
    <row r="584" spans="2:15" s="27" customFormat="1">
      <c r="B584" s="30"/>
      <c r="G584" s="11"/>
      <c r="K584" s="30"/>
      <c r="O584" s="16">
        <f t="shared" si="9"/>
        <v>0</v>
      </c>
    </row>
    <row r="585" spans="2:15" s="27" customFormat="1">
      <c r="B585" s="30"/>
      <c r="G585" s="11"/>
      <c r="K585" s="30"/>
      <c r="O585" s="16">
        <f t="shared" si="9"/>
        <v>0</v>
      </c>
    </row>
    <row r="586" spans="2:15" s="27" customFormat="1">
      <c r="B586" s="30"/>
      <c r="G586" s="11"/>
      <c r="K586" s="30"/>
      <c r="O586" s="16">
        <f t="shared" si="9"/>
        <v>0</v>
      </c>
    </row>
    <row r="587" spans="2:15" s="27" customFormat="1">
      <c r="B587" s="30"/>
      <c r="G587" s="11"/>
      <c r="K587" s="30"/>
      <c r="O587" s="16">
        <f t="shared" si="9"/>
        <v>0</v>
      </c>
    </row>
    <row r="588" spans="2:15" s="27" customFormat="1">
      <c r="B588" s="30"/>
      <c r="G588" s="11"/>
      <c r="K588" s="30"/>
      <c r="O588" s="16">
        <f t="shared" si="9"/>
        <v>0</v>
      </c>
    </row>
    <row r="589" spans="2:15" s="27" customFormat="1">
      <c r="B589" s="30"/>
      <c r="G589" s="11"/>
      <c r="K589" s="30"/>
      <c r="O589" s="16">
        <f t="shared" si="9"/>
        <v>0</v>
      </c>
    </row>
    <row r="590" spans="2:15" s="27" customFormat="1">
      <c r="B590" s="30"/>
      <c r="G590" s="11"/>
      <c r="K590" s="30"/>
      <c r="O590" s="16">
        <f t="shared" si="9"/>
        <v>0</v>
      </c>
    </row>
    <row r="591" spans="2:15" s="27" customFormat="1">
      <c r="B591" s="30"/>
      <c r="G591" s="11"/>
      <c r="K591" s="30"/>
      <c r="O591" s="16">
        <f t="shared" si="9"/>
        <v>0</v>
      </c>
    </row>
    <row r="592" spans="2:15" s="27" customFormat="1">
      <c r="B592" s="30"/>
      <c r="G592" s="11"/>
      <c r="K592" s="30"/>
      <c r="O592" s="16">
        <f t="shared" si="9"/>
        <v>0</v>
      </c>
    </row>
    <row r="593" spans="2:15" s="27" customFormat="1">
      <c r="B593" s="30"/>
      <c r="G593" s="11"/>
      <c r="K593" s="30"/>
      <c r="O593" s="16">
        <f t="shared" si="9"/>
        <v>0</v>
      </c>
    </row>
    <row r="594" spans="2:15" s="27" customFormat="1">
      <c r="B594" s="30"/>
      <c r="G594" s="11"/>
      <c r="K594" s="30"/>
      <c r="O594" s="16">
        <f t="shared" si="9"/>
        <v>0</v>
      </c>
    </row>
    <row r="595" spans="2:15" s="27" customFormat="1">
      <c r="B595" s="30"/>
      <c r="G595" s="11"/>
      <c r="K595" s="30"/>
      <c r="O595" s="16">
        <f t="shared" si="9"/>
        <v>0</v>
      </c>
    </row>
    <row r="596" spans="2:15" s="27" customFormat="1">
      <c r="B596" s="30"/>
      <c r="G596" s="11"/>
      <c r="K596" s="30"/>
      <c r="O596" s="16">
        <f t="shared" si="9"/>
        <v>0</v>
      </c>
    </row>
    <row r="597" spans="2:15" s="27" customFormat="1">
      <c r="B597" s="30"/>
      <c r="G597" s="11"/>
      <c r="K597" s="30"/>
      <c r="O597" s="16">
        <f t="shared" si="9"/>
        <v>0</v>
      </c>
    </row>
    <row r="598" spans="2:15" s="27" customFormat="1">
      <c r="B598" s="30"/>
      <c r="G598" s="11"/>
      <c r="K598" s="30"/>
      <c r="O598" s="16">
        <f t="shared" si="9"/>
        <v>0</v>
      </c>
    </row>
    <row r="599" spans="2:15" s="27" customFormat="1">
      <c r="B599" s="30"/>
      <c r="G599" s="11"/>
      <c r="K599" s="30"/>
      <c r="O599" s="16">
        <f t="shared" si="9"/>
        <v>0</v>
      </c>
    </row>
    <row r="600" spans="2:15" s="27" customFormat="1">
      <c r="B600" s="30"/>
      <c r="G600" s="11"/>
      <c r="K600" s="30"/>
      <c r="O600" s="16">
        <f t="shared" si="9"/>
        <v>0</v>
      </c>
    </row>
    <row r="601" spans="2:15" s="27" customFormat="1">
      <c r="B601" s="30"/>
      <c r="G601" s="11"/>
      <c r="K601" s="30"/>
      <c r="O601" s="16">
        <f t="shared" si="9"/>
        <v>0</v>
      </c>
    </row>
    <row r="602" spans="2:15" s="27" customFormat="1">
      <c r="B602" s="30"/>
      <c r="G602" s="11"/>
      <c r="K602" s="30"/>
      <c r="O602" s="16">
        <f t="shared" si="9"/>
        <v>0</v>
      </c>
    </row>
    <row r="603" spans="2:15" s="27" customFormat="1">
      <c r="B603" s="30"/>
      <c r="G603" s="11"/>
      <c r="K603" s="30"/>
      <c r="O603" s="16">
        <f t="shared" si="9"/>
        <v>0</v>
      </c>
    </row>
    <row r="604" spans="2:15" s="27" customFormat="1">
      <c r="B604" s="30"/>
      <c r="G604" s="11"/>
      <c r="K604" s="30"/>
      <c r="O604" s="16">
        <f t="shared" si="9"/>
        <v>0</v>
      </c>
    </row>
    <row r="605" spans="2:15" s="27" customFormat="1">
      <c r="B605" s="30"/>
      <c r="G605" s="11"/>
      <c r="K605" s="30"/>
      <c r="O605" s="16">
        <f t="shared" si="9"/>
        <v>0</v>
      </c>
    </row>
    <row r="606" spans="2:15" s="27" customFormat="1">
      <c r="B606" s="30"/>
      <c r="G606" s="11"/>
      <c r="K606" s="30"/>
      <c r="O606" s="16">
        <f t="shared" si="9"/>
        <v>0</v>
      </c>
    </row>
    <row r="607" spans="2:15" s="27" customFormat="1">
      <c r="B607" s="30"/>
      <c r="G607" s="11"/>
      <c r="K607" s="30"/>
      <c r="O607" s="16">
        <f t="shared" si="9"/>
        <v>0</v>
      </c>
    </row>
    <row r="608" spans="2:15" s="27" customFormat="1">
      <c r="B608" s="30"/>
      <c r="G608" s="11"/>
      <c r="K608" s="30"/>
      <c r="O608" s="16">
        <f t="shared" si="9"/>
        <v>0</v>
      </c>
    </row>
    <row r="609" spans="2:15" s="27" customFormat="1">
      <c r="B609" s="30"/>
      <c r="G609" s="11"/>
      <c r="K609" s="30"/>
      <c r="O609" s="16">
        <f t="shared" si="9"/>
        <v>0</v>
      </c>
    </row>
    <row r="610" spans="2:15" s="27" customFormat="1">
      <c r="B610" s="30"/>
      <c r="G610" s="11"/>
      <c r="K610" s="30"/>
      <c r="O610" s="16">
        <f t="shared" si="9"/>
        <v>0</v>
      </c>
    </row>
    <row r="611" spans="2:15" s="27" customFormat="1">
      <c r="B611" s="30"/>
      <c r="G611" s="11"/>
      <c r="K611" s="30"/>
      <c r="O611" s="16">
        <f t="shared" si="9"/>
        <v>0</v>
      </c>
    </row>
    <row r="612" spans="2:15" s="27" customFormat="1">
      <c r="B612" s="30"/>
      <c r="G612" s="11"/>
      <c r="K612" s="30"/>
      <c r="O612" s="16">
        <f t="shared" si="9"/>
        <v>0</v>
      </c>
    </row>
    <row r="613" spans="2:15" s="27" customFormat="1">
      <c r="B613" s="30"/>
      <c r="G613" s="11"/>
      <c r="K613" s="30"/>
      <c r="O613" s="16">
        <f t="shared" si="9"/>
        <v>0</v>
      </c>
    </row>
    <row r="614" spans="2:15" s="27" customFormat="1">
      <c r="B614" s="30"/>
      <c r="G614" s="11"/>
      <c r="K614" s="30"/>
      <c r="O614" s="16">
        <f t="shared" si="9"/>
        <v>0</v>
      </c>
    </row>
    <row r="615" spans="2:15" s="27" customFormat="1">
      <c r="B615" s="30"/>
      <c r="G615" s="11"/>
      <c r="K615" s="30"/>
      <c r="O615" s="16">
        <f t="shared" si="9"/>
        <v>0</v>
      </c>
    </row>
    <row r="616" spans="2:15" s="27" customFormat="1">
      <c r="B616" s="30"/>
      <c r="G616" s="11"/>
      <c r="K616" s="30"/>
      <c r="O616" s="16">
        <f t="shared" si="9"/>
        <v>0</v>
      </c>
    </row>
    <row r="617" spans="2:15" s="27" customFormat="1">
      <c r="B617" s="30"/>
      <c r="G617" s="11"/>
      <c r="K617" s="30"/>
      <c r="O617" s="16">
        <f t="shared" si="9"/>
        <v>0</v>
      </c>
    </row>
    <row r="618" spans="2:15" s="27" customFormat="1">
      <c r="B618" s="30"/>
      <c r="G618" s="11"/>
      <c r="K618" s="30"/>
      <c r="O618" s="16">
        <f t="shared" si="9"/>
        <v>0</v>
      </c>
    </row>
    <row r="619" spans="2:15" s="27" customFormat="1">
      <c r="B619" s="30"/>
      <c r="G619" s="11"/>
      <c r="K619" s="30"/>
      <c r="O619" s="16">
        <f t="shared" si="9"/>
        <v>0</v>
      </c>
    </row>
    <row r="620" spans="2:15" s="27" customFormat="1">
      <c r="B620" s="30"/>
      <c r="G620" s="11"/>
      <c r="K620" s="30"/>
      <c r="O620" s="16">
        <f t="shared" si="9"/>
        <v>0</v>
      </c>
    </row>
    <row r="621" spans="2:15" s="27" customFormat="1">
      <c r="B621" s="30"/>
      <c r="G621" s="11"/>
      <c r="K621" s="30"/>
      <c r="O621" s="16">
        <f t="shared" si="9"/>
        <v>0</v>
      </c>
    </row>
    <row r="622" spans="2:15" s="27" customFormat="1">
      <c r="B622" s="30"/>
      <c r="G622" s="11"/>
      <c r="K622" s="30"/>
      <c r="O622" s="16">
        <f t="shared" si="9"/>
        <v>0</v>
      </c>
    </row>
    <row r="623" spans="2:15" s="27" customFormat="1">
      <c r="B623" s="30"/>
      <c r="G623" s="11"/>
      <c r="K623" s="30"/>
      <c r="O623" s="16">
        <f t="shared" si="9"/>
        <v>0</v>
      </c>
    </row>
    <row r="624" spans="2:15" s="27" customFormat="1">
      <c r="B624" s="30"/>
      <c r="G624" s="11"/>
      <c r="K624" s="30"/>
      <c r="O624" s="16">
        <f t="shared" si="9"/>
        <v>0</v>
      </c>
    </row>
    <row r="625" spans="2:15" s="27" customFormat="1">
      <c r="B625" s="30"/>
      <c r="G625" s="11"/>
      <c r="K625" s="30"/>
      <c r="O625" s="16">
        <f t="shared" si="9"/>
        <v>0</v>
      </c>
    </row>
    <row r="626" spans="2:15" s="27" customFormat="1">
      <c r="B626" s="30"/>
      <c r="G626" s="11"/>
      <c r="K626" s="30"/>
      <c r="O626" s="16">
        <f t="shared" si="9"/>
        <v>0</v>
      </c>
    </row>
    <row r="627" spans="2:15" s="27" customFormat="1">
      <c r="B627" s="30"/>
      <c r="G627" s="11"/>
      <c r="K627" s="30"/>
      <c r="O627" s="16">
        <f t="shared" si="9"/>
        <v>0</v>
      </c>
    </row>
    <row r="628" spans="2:15" s="27" customFormat="1">
      <c r="B628" s="30"/>
      <c r="G628" s="11"/>
      <c r="K628" s="30"/>
      <c r="O628" s="16">
        <f t="shared" si="9"/>
        <v>0</v>
      </c>
    </row>
    <row r="629" spans="2:15" s="27" customFormat="1">
      <c r="B629" s="30"/>
      <c r="G629" s="11"/>
      <c r="K629" s="30"/>
      <c r="O629" s="16">
        <f t="shared" si="9"/>
        <v>0</v>
      </c>
    </row>
    <row r="630" spans="2:15" s="27" customFormat="1">
      <c r="B630" s="30"/>
      <c r="G630" s="11"/>
      <c r="K630" s="30"/>
      <c r="O630" s="16">
        <f t="shared" si="9"/>
        <v>0</v>
      </c>
    </row>
    <row r="631" spans="2:15" s="27" customFormat="1">
      <c r="B631" s="30"/>
      <c r="G631" s="11"/>
      <c r="K631" s="30"/>
      <c r="O631" s="16">
        <f t="shared" si="9"/>
        <v>0</v>
      </c>
    </row>
    <row r="632" spans="2:15" s="27" customFormat="1">
      <c r="B632" s="30"/>
      <c r="G632" s="11"/>
      <c r="K632" s="30"/>
      <c r="O632" s="16">
        <f t="shared" si="9"/>
        <v>0</v>
      </c>
    </row>
    <row r="633" spans="2:15" s="27" customFormat="1">
      <c r="B633" s="30"/>
      <c r="G633" s="11"/>
      <c r="K633" s="30"/>
      <c r="O633" s="16">
        <f t="shared" si="9"/>
        <v>0</v>
      </c>
    </row>
    <row r="634" spans="2:15" s="27" customFormat="1">
      <c r="B634" s="30"/>
      <c r="G634" s="11"/>
      <c r="K634" s="30"/>
      <c r="O634" s="16">
        <f t="shared" si="9"/>
        <v>0</v>
      </c>
    </row>
    <row r="635" spans="2:15" s="27" customFormat="1">
      <c r="B635" s="30"/>
      <c r="G635" s="11"/>
      <c r="K635" s="30"/>
      <c r="O635" s="16">
        <f t="shared" si="9"/>
        <v>0</v>
      </c>
    </row>
    <row r="636" spans="2:15" s="27" customFormat="1">
      <c r="B636" s="30"/>
      <c r="G636" s="11"/>
      <c r="K636" s="30"/>
      <c r="O636" s="16">
        <f t="shared" si="9"/>
        <v>0</v>
      </c>
    </row>
    <row r="637" spans="2:15" s="27" customFormat="1">
      <c r="B637" s="30"/>
      <c r="G637" s="11"/>
      <c r="K637" s="30"/>
      <c r="O637" s="16">
        <f t="shared" si="9"/>
        <v>0</v>
      </c>
    </row>
    <row r="638" spans="2:15" s="27" customFormat="1">
      <c r="B638" s="30"/>
      <c r="G638" s="11"/>
      <c r="K638" s="30"/>
      <c r="O638" s="16">
        <f t="shared" si="9"/>
        <v>0</v>
      </c>
    </row>
    <row r="639" spans="2:15" s="27" customFormat="1">
      <c r="B639" s="30"/>
      <c r="G639" s="11"/>
      <c r="K639" s="30"/>
      <c r="O639" s="16">
        <f t="shared" si="9"/>
        <v>0</v>
      </c>
    </row>
    <row r="640" spans="2:15" s="27" customFormat="1">
      <c r="B640" s="30"/>
      <c r="G640" s="11"/>
      <c r="K640" s="30"/>
      <c r="O640" s="16">
        <f t="shared" si="9"/>
        <v>0</v>
      </c>
    </row>
    <row r="641" spans="2:15" s="27" customFormat="1">
      <c r="B641" s="30"/>
      <c r="G641" s="11"/>
      <c r="K641" s="30"/>
      <c r="O641" s="16">
        <f t="shared" si="9"/>
        <v>0</v>
      </c>
    </row>
    <row r="642" spans="2:15" s="27" customFormat="1">
      <c r="B642" s="30"/>
      <c r="G642" s="11"/>
      <c r="K642" s="30"/>
      <c r="O642" s="16">
        <f t="shared" si="9"/>
        <v>0</v>
      </c>
    </row>
    <row r="643" spans="2:15" s="27" customFormat="1">
      <c r="B643" s="30"/>
      <c r="G643" s="11"/>
      <c r="K643" s="30"/>
      <c r="O643" s="16">
        <f t="shared" si="9"/>
        <v>0</v>
      </c>
    </row>
    <row r="644" spans="2:15" s="27" customFormat="1">
      <c r="B644" s="30"/>
      <c r="G644" s="11"/>
      <c r="K644" s="30"/>
      <c r="O644" s="16">
        <f t="shared" ref="O644:O707" si="10">ROUND(N644*K644*I644,0)</f>
        <v>0</v>
      </c>
    </row>
    <row r="645" spans="2:15" s="27" customFormat="1">
      <c r="B645" s="30"/>
      <c r="G645" s="11"/>
      <c r="K645" s="30"/>
      <c r="O645" s="16">
        <f t="shared" si="10"/>
        <v>0</v>
      </c>
    </row>
    <row r="646" spans="2:15" s="27" customFormat="1">
      <c r="B646" s="30"/>
      <c r="G646" s="11"/>
      <c r="K646" s="30"/>
      <c r="O646" s="16">
        <f t="shared" si="10"/>
        <v>0</v>
      </c>
    </row>
    <row r="647" spans="2:15" s="27" customFormat="1">
      <c r="B647" s="30"/>
      <c r="G647" s="11"/>
      <c r="K647" s="30"/>
      <c r="O647" s="16">
        <f t="shared" si="10"/>
        <v>0</v>
      </c>
    </row>
    <row r="648" spans="2:15" s="27" customFormat="1">
      <c r="B648" s="30"/>
      <c r="G648" s="11"/>
      <c r="K648" s="30"/>
      <c r="O648" s="16">
        <f t="shared" si="10"/>
        <v>0</v>
      </c>
    </row>
    <row r="649" spans="2:15" s="27" customFormat="1">
      <c r="B649" s="30"/>
      <c r="G649" s="11"/>
      <c r="K649" s="30"/>
      <c r="O649" s="16">
        <f t="shared" si="10"/>
        <v>0</v>
      </c>
    </row>
    <row r="650" spans="2:15" s="27" customFormat="1">
      <c r="B650" s="30"/>
      <c r="G650" s="11"/>
      <c r="K650" s="30"/>
      <c r="O650" s="16">
        <f t="shared" si="10"/>
        <v>0</v>
      </c>
    </row>
    <row r="651" spans="2:15" s="27" customFormat="1">
      <c r="B651" s="30"/>
      <c r="G651" s="11"/>
      <c r="K651" s="30"/>
      <c r="O651" s="16">
        <f t="shared" si="10"/>
        <v>0</v>
      </c>
    </row>
    <row r="652" spans="2:15" s="27" customFormat="1">
      <c r="B652" s="30"/>
      <c r="G652" s="11"/>
      <c r="K652" s="30"/>
      <c r="O652" s="16">
        <f t="shared" si="10"/>
        <v>0</v>
      </c>
    </row>
    <row r="653" spans="2:15" s="27" customFormat="1">
      <c r="B653" s="30"/>
      <c r="G653" s="11"/>
      <c r="K653" s="30"/>
      <c r="O653" s="16">
        <f t="shared" si="10"/>
        <v>0</v>
      </c>
    </row>
    <row r="654" spans="2:15" s="27" customFormat="1">
      <c r="B654" s="30"/>
      <c r="G654" s="11"/>
      <c r="K654" s="30"/>
      <c r="O654" s="16">
        <f t="shared" si="10"/>
        <v>0</v>
      </c>
    </row>
    <row r="655" spans="2:15" s="27" customFormat="1">
      <c r="B655" s="30"/>
      <c r="G655" s="11"/>
      <c r="K655" s="30"/>
      <c r="O655" s="16">
        <f t="shared" si="10"/>
        <v>0</v>
      </c>
    </row>
    <row r="656" spans="2:15" s="27" customFormat="1">
      <c r="B656" s="30"/>
      <c r="G656" s="11"/>
      <c r="K656" s="30"/>
      <c r="O656" s="16">
        <f t="shared" si="10"/>
        <v>0</v>
      </c>
    </row>
    <row r="657" spans="2:15" s="27" customFormat="1">
      <c r="B657" s="30"/>
      <c r="G657" s="11"/>
      <c r="K657" s="30"/>
      <c r="O657" s="16">
        <f t="shared" si="10"/>
        <v>0</v>
      </c>
    </row>
    <row r="658" spans="2:15" s="27" customFormat="1">
      <c r="B658" s="30"/>
      <c r="G658" s="11"/>
      <c r="K658" s="30"/>
      <c r="O658" s="16">
        <f t="shared" si="10"/>
        <v>0</v>
      </c>
    </row>
    <row r="659" spans="2:15" s="27" customFormat="1">
      <c r="B659" s="30"/>
      <c r="G659" s="11"/>
      <c r="K659" s="30"/>
      <c r="O659" s="16">
        <f t="shared" si="10"/>
        <v>0</v>
      </c>
    </row>
    <row r="660" spans="2:15" s="27" customFormat="1">
      <c r="B660" s="30"/>
      <c r="G660" s="11"/>
      <c r="K660" s="30"/>
      <c r="O660" s="16">
        <f t="shared" si="10"/>
        <v>0</v>
      </c>
    </row>
    <row r="661" spans="2:15" s="27" customFormat="1">
      <c r="B661" s="30"/>
      <c r="G661" s="11"/>
      <c r="K661" s="30"/>
      <c r="O661" s="16">
        <f t="shared" si="10"/>
        <v>0</v>
      </c>
    </row>
    <row r="662" spans="2:15" s="27" customFormat="1">
      <c r="B662" s="30"/>
      <c r="G662" s="11"/>
      <c r="K662" s="30"/>
      <c r="O662" s="16">
        <f t="shared" si="10"/>
        <v>0</v>
      </c>
    </row>
    <row r="663" spans="2:15" s="27" customFormat="1">
      <c r="B663" s="30"/>
      <c r="G663" s="11"/>
      <c r="K663" s="30"/>
      <c r="O663" s="16">
        <f t="shared" si="10"/>
        <v>0</v>
      </c>
    </row>
    <row r="664" spans="2:15" s="27" customFormat="1">
      <c r="B664" s="30"/>
      <c r="G664" s="11"/>
      <c r="K664" s="30"/>
      <c r="O664" s="16">
        <f t="shared" si="10"/>
        <v>0</v>
      </c>
    </row>
    <row r="665" spans="2:15" s="27" customFormat="1">
      <c r="B665" s="30"/>
      <c r="G665" s="11"/>
      <c r="K665" s="30"/>
      <c r="O665" s="16">
        <f t="shared" si="10"/>
        <v>0</v>
      </c>
    </row>
    <row r="666" spans="2:15" s="27" customFormat="1">
      <c r="B666" s="30"/>
      <c r="G666" s="11"/>
      <c r="K666" s="30"/>
      <c r="O666" s="16">
        <f t="shared" si="10"/>
        <v>0</v>
      </c>
    </row>
    <row r="667" spans="2:15" s="27" customFormat="1">
      <c r="B667" s="30"/>
      <c r="G667" s="11"/>
      <c r="K667" s="30"/>
      <c r="O667" s="16">
        <f t="shared" si="10"/>
        <v>0</v>
      </c>
    </row>
    <row r="668" spans="2:15" s="27" customFormat="1">
      <c r="B668" s="30"/>
      <c r="G668" s="11"/>
      <c r="K668" s="30"/>
      <c r="O668" s="16">
        <f t="shared" si="10"/>
        <v>0</v>
      </c>
    </row>
    <row r="669" spans="2:15" s="27" customFormat="1">
      <c r="B669" s="30"/>
      <c r="G669" s="11"/>
      <c r="K669" s="30"/>
      <c r="O669" s="16">
        <f t="shared" si="10"/>
        <v>0</v>
      </c>
    </row>
    <row r="670" spans="2:15" s="27" customFormat="1">
      <c r="B670" s="30"/>
      <c r="G670" s="11"/>
      <c r="K670" s="30"/>
      <c r="O670" s="16">
        <f t="shared" si="10"/>
        <v>0</v>
      </c>
    </row>
    <row r="671" spans="2:15" s="27" customFormat="1">
      <c r="B671" s="30"/>
      <c r="G671" s="11"/>
      <c r="K671" s="30"/>
      <c r="O671" s="16">
        <f t="shared" si="10"/>
        <v>0</v>
      </c>
    </row>
    <row r="672" spans="2:15" s="27" customFormat="1">
      <c r="B672" s="30"/>
      <c r="G672" s="11"/>
      <c r="K672" s="30"/>
      <c r="O672" s="16">
        <f t="shared" si="10"/>
        <v>0</v>
      </c>
    </row>
    <row r="673" spans="2:15" s="27" customFormat="1">
      <c r="B673" s="30"/>
      <c r="G673" s="11"/>
      <c r="K673" s="30"/>
      <c r="O673" s="16">
        <f t="shared" si="10"/>
        <v>0</v>
      </c>
    </row>
    <row r="674" spans="2:15" s="27" customFormat="1">
      <c r="B674" s="30"/>
      <c r="G674" s="11"/>
      <c r="K674" s="30"/>
      <c r="O674" s="16">
        <f t="shared" si="10"/>
        <v>0</v>
      </c>
    </row>
    <row r="675" spans="2:15" s="27" customFormat="1">
      <c r="B675" s="30"/>
      <c r="G675" s="11"/>
      <c r="K675" s="30"/>
      <c r="O675" s="16">
        <f t="shared" si="10"/>
        <v>0</v>
      </c>
    </row>
    <row r="676" spans="2:15" s="27" customFormat="1">
      <c r="B676" s="30"/>
      <c r="G676" s="11"/>
      <c r="K676" s="30"/>
      <c r="O676" s="16">
        <f t="shared" si="10"/>
        <v>0</v>
      </c>
    </row>
    <row r="677" spans="2:15" s="27" customFormat="1">
      <c r="B677" s="30"/>
      <c r="G677" s="11"/>
      <c r="K677" s="30"/>
      <c r="O677" s="16">
        <f t="shared" si="10"/>
        <v>0</v>
      </c>
    </row>
    <row r="678" spans="2:15" s="27" customFormat="1">
      <c r="B678" s="30"/>
      <c r="G678" s="11"/>
      <c r="K678" s="30"/>
      <c r="O678" s="16">
        <f t="shared" si="10"/>
        <v>0</v>
      </c>
    </row>
    <row r="679" spans="2:15" s="27" customFormat="1">
      <c r="B679" s="30"/>
      <c r="G679" s="11"/>
      <c r="K679" s="30"/>
      <c r="O679" s="16">
        <f t="shared" si="10"/>
        <v>0</v>
      </c>
    </row>
    <row r="680" spans="2:15" s="27" customFormat="1">
      <c r="B680" s="30"/>
      <c r="G680" s="11"/>
      <c r="K680" s="30"/>
      <c r="O680" s="16">
        <f t="shared" si="10"/>
        <v>0</v>
      </c>
    </row>
    <row r="681" spans="2:15" s="27" customFormat="1">
      <c r="B681" s="30"/>
      <c r="G681" s="11"/>
      <c r="K681" s="30"/>
      <c r="O681" s="16">
        <f t="shared" si="10"/>
        <v>0</v>
      </c>
    </row>
    <row r="682" spans="2:15" s="27" customFormat="1">
      <c r="B682" s="30"/>
      <c r="G682" s="11"/>
      <c r="K682" s="30"/>
      <c r="O682" s="16">
        <f t="shared" si="10"/>
        <v>0</v>
      </c>
    </row>
    <row r="683" spans="2:15" s="27" customFormat="1">
      <c r="B683" s="30"/>
      <c r="G683" s="11"/>
      <c r="K683" s="30"/>
      <c r="O683" s="16">
        <f t="shared" si="10"/>
        <v>0</v>
      </c>
    </row>
    <row r="684" spans="2:15" s="27" customFormat="1">
      <c r="B684" s="30"/>
      <c r="G684" s="11"/>
      <c r="K684" s="30"/>
      <c r="O684" s="16">
        <f t="shared" si="10"/>
        <v>0</v>
      </c>
    </row>
    <row r="685" spans="2:15" s="27" customFormat="1">
      <c r="B685" s="30"/>
      <c r="G685" s="11"/>
      <c r="K685" s="30"/>
      <c r="O685" s="16">
        <f t="shared" si="10"/>
        <v>0</v>
      </c>
    </row>
    <row r="686" spans="2:15" s="27" customFormat="1">
      <c r="B686" s="30"/>
      <c r="G686" s="11"/>
      <c r="K686" s="30"/>
      <c r="O686" s="16">
        <f t="shared" si="10"/>
        <v>0</v>
      </c>
    </row>
    <row r="687" spans="2:15" s="27" customFormat="1">
      <c r="B687" s="30"/>
      <c r="G687" s="11"/>
      <c r="K687" s="30"/>
      <c r="O687" s="16">
        <f t="shared" si="10"/>
        <v>0</v>
      </c>
    </row>
    <row r="688" spans="2:15" s="27" customFormat="1">
      <c r="B688" s="30"/>
      <c r="G688" s="11"/>
      <c r="K688" s="30"/>
      <c r="O688" s="16">
        <f t="shared" si="10"/>
        <v>0</v>
      </c>
    </row>
    <row r="689" spans="2:15" s="27" customFormat="1">
      <c r="B689" s="30"/>
      <c r="G689" s="11"/>
      <c r="K689" s="30"/>
      <c r="O689" s="16">
        <f t="shared" si="10"/>
        <v>0</v>
      </c>
    </row>
    <row r="690" spans="2:15" s="27" customFormat="1">
      <c r="B690" s="30"/>
      <c r="G690" s="11"/>
      <c r="K690" s="30"/>
      <c r="O690" s="16">
        <f t="shared" si="10"/>
        <v>0</v>
      </c>
    </row>
    <row r="691" spans="2:15" s="27" customFormat="1">
      <c r="B691" s="30"/>
      <c r="G691" s="11"/>
      <c r="K691" s="30"/>
      <c r="O691" s="16">
        <f t="shared" si="10"/>
        <v>0</v>
      </c>
    </row>
    <row r="692" spans="2:15" s="27" customFormat="1">
      <c r="B692" s="30"/>
      <c r="G692" s="11"/>
      <c r="K692" s="30"/>
      <c r="O692" s="16">
        <f t="shared" si="10"/>
        <v>0</v>
      </c>
    </row>
    <row r="693" spans="2:15" s="27" customFormat="1">
      <c r="B693" s="30"/>
      <c r="G693" s="11"/>
      <c r="K693" s="30"/>
      <c r="O693" s="16">
        <f t="shared" si="10"/>
        <v>0</v>
      </c>
    </row>
    <row r="694" spans="2:15" s="27" customFormat="1">
      <c r="B694" s="30"/>
      <c r="G694" s="11"/>
      <c r="K694" s="30"/>
      <c r="O694" s="16">
        <f t="shared" si="10"/>
        <v>0</v>
      </c>
    </row>
    <row r="695" spans="2:15" s="27" customFormat="1">
      <c r="B695" s="30"/>
      <c r="G695" s="11"/>
      <c r="K695" s="30"/>
      <c r="O695" s="16">
        <f t="shared" si="10"/>
        <v>0</v>
      </c>
    </row>
    <row r="696" spans="2:15" s="27" customFormat="1">
      <c r="B696" s="30"/>
      <c r="G696" s="11"/>
      <c r="K696" s="30"/>
      <c r="O696" s="16">
        <f t="shared" si="10"/>
        <v>0</v>
      </c>
    </row>
    <row r="697" spans="2:15" s="27" customFormat="1">
      <c r="B697" s="30"/>
      <c r="G697" s="11"/>
      <c r="K697" s="30"/>
      <c r="O697" s="16">
        <f t="shared" si="10"/>
        <v>0</v>
      </c>
    </row>
    <row r="698" spans="2:15" s="27" customFormat="1">
      <c r="B698" s="30"/>
      <c r="G698" s="11"/>
      <c r="K698" s="30"/>
      <c r="O698" s="16">
        <f t="shared" si="10"/>
        <v>0</v>
      </c>
    </row>
    <row r="699" spans="2:15" s="27" customFormat="1">
      <c r="B699" s="30"/>
      <c r="G699" s="11"/>
      <c r="K699" s="30"/>
      <c r="O699" s="16">
        <f t="shared" si="10"/>
        <v>0</v>
      </c>
    </row>
    <row r="700" spans="2:15" s="27" customFormat="1">
      <c r="B700" s="30"/>
      <c r="G700" s="11"/>
      <c r="K700" s="30"/>
      <c r="O700" s="16">
        <f t="shared" si="10"/>
        <v>0</v>
      </c>
    </row>
    <row r="701" spans="2:15" s="27" customFormat="1">
      <c r="B701" s="30"/>
      <c r="G701" s="11"/>
      <c r="K701" s="30"/>
      <c r="O701" s="16">
        <f t="shared" si="10"/>
        <v>0</v>
      </c>
    </row>
    <row r="702" spans="2:15" s="27" customFormat="1">
      <c r="B702" s="30"/>
      <c r="G702" s="11"/>
      <c r="K702" s="30"/>
      <c r="O702" s="16">
        <f t="shared" si="10"/>
        <v>0</v>
      </c>
    </row>
    <row r="703" spans="2:15" s="27" customFormat="1">
      <c r="B703" s="30"/>
      <c r="G703" s="11"/>
      <c r="K703" s="30"/>
      <c r="O703" s="16">
        <f t="shared" si="10"/>
        <v>0</v>
      </c>
    </row>
    <row r="704" spans="2:15" s="27" customFormat="1">
      <c r="B704" s="30"/>
      <c r="G704" s="11"/>
      <c r="K704" s="30"/>
      <c r="O704" s="16">
        <f t="shared" si="10"/>
        <v>0</v>
      </c>
    </row>
    <row r="705" spans="2:15" s="27" customFormat="1">
      <c r="B705" s="30"/>
      <c r="G705" s="11"/>
      <c r="K705" s="30"/>
      <c r="O705" s="16">
        <f t="shared" si="10"/>
        <v>0</v>
      </c>
    </row>
    <row r="706" spans="2:15" s="27" customFormat="1">
      <c r="B706" s="30"/>
      <c r="G706" s="11"/>
      <c r="K706" s="30"/>
      <c r="O706" s="16">
        <f t="shared" si="10"/>
        <v>0</v>
      </c>
    </row>
    <row r="707" spans="2:15" s="27" customFormat="1">
      <c r="B707" s="30"/>
      <c r="G707" s="11"/>
      <c r="K707" s="30"/>
      <c r="O707" s="16">
        <f t="shared" si="10"/>
        <v>0</v>
      </c>
    </row>
    <row r="708" spans="2:15" s="27" customFormat="1">
      <c r="B708" s="30"/>
      <c r="G708" s="11"/>
      <c r="K708" s="30"/>
      <c r="O708" s="16">
        <f t="shared" ref="O708:O771" si="11">ROUND(N708*K708*I708,0)</f>
        <v>0</v>
      </c>
    </row>
    <row r="709" spans="2:15" s="27" customFormat="1">
      <c r="B709" s="30"/>
      <c r="G709" s="11"/>
      <c r="K709" s="30"/>
      <c r="O709" s="16">
        <f t="shared" si="11"/>
        <v>0</v>
      </c>
    </row>
    <row r="710" spans="2:15" s="27" customFormat="1">
      <c r="B710" s="30"/>
      <c r="G710" s="11"/>
      <c r="K710" s="30"/>
      <c r="O710" s="16">
        <f t="shared" si="11"/>
        <v>0</v>
      </c>
    </row>
    <row r="711" spans="2:15" s="27" customFormat="1">
      <c r="B711" s="30"/>
      <c r="G711" s="11"/>
      <c r="K711" s="30"/>
      <c r="O711" s="16">
        <f t="shared" si="11"/>
        <v>0</v>
      </c>
    </row>
    <row r="712" spans="2:15" s="27" customFormat="1">
      <c r="B712" s="30"/>
      <c r="G712" s="11"/>
      <c r="K712" s="30"/>
      <c r="O712" s="16">
        <f t="shared" si="11"/>
        <v>0</v>
      </c>
    </row>
    <row r="713" spans="2:15" s="27" customFormat="1">
      <c r="B713" s="30"/>
      <c r="G713" s="11"/>
      <c r="K713" s="30"/>
      <c r="O713" s="16">
        <f t="shared" si="11"/>
        <v>0</v>
      </c>
    </row>
    <row r="714" spans="2:15" s="27" customFormat="1">
      <c r="B714" s="30"/>
      <c r="G714" s="11"/>
      <c r="K714" s="30"/>
      <c r="O714" s="16">
        <f t="shared" si="11"/>
        <v>0</v>
      </c>
    </row>
    <row r="715" spans="2:15" s="27" customFormat="1">
      <c r="B715" s="30"/>
      <c r="G715" s="11"/>
      <c r="K715" s="30"/>
      <c r="O715" s="16">
        <f t="shared" si="11"/>
        <v>0</v>
      </c>
    </row>
    <row r="716" spans="2:15" s="27" customFormat="1">
      <c r="B716" s="30"/>
      <c r="G716" s="11"/>
      <c r="K716" s="30"/>
      <c r="O716" s="16">
        <f t="shared" si="11"/>
        <v>0</v>
      </c>
    </row>
    <row r="717" spans="2:15" s="27" customFormat="1">
      <c r="B717" s="30"/>
      <c r="G717" s="11"/>
      <c r="K717" s="30"/>
      <c r="O717" s="16">
        <f t="shared" si="11"/>
        <v>0</v>
      </c>
    </row>
    <row r="718" spans="2:15" s="27" customFormat="1">
      <c r="B718" s="30"/>
      <c r="G718" s="11"/>
      <c r="K718" s="30"/>
      <c r="O718" s="16">
        <f t="shared" si="11"/>
        <v>0</v>
      </c>
    </row>
    <row r="719" spans="2:15" s="27" customFormat="1">
      <c r="B719" s="30"/>
      <c r="G719" s="11"/>
      <c r="K719" s="30"/>
      <c r="O719" s="16">
        <f t="shared" si="11"/>
        <v>0</v>
      </c>
    </row>
    <row r="720" spans="2:15" s="27" customFormat="1">
      <c r="B720" s="30"/>
      <c r="G720" s="11"/>
      <c r="K720" s="30"/>
      <c r="O720" s="16">
        <f t="shared" si="11"/>
        <v>0</v>
      </c>
    </row>
    <row r="721" spans="2:15" s="27" customFormat="1">
      <c r="B721" s="30"/>
      <c r="G721" s="11"/>
      <c r="K721" s="30"/>
      <c r="O721" s="16">
        <f t="shared" si="11"/>
        <v>0</v>
      </c>
    </row>
    <row r="722" spans="2:15" s="27" customFormat="1">
      <c r="B722" s="30"/>
      <c r="G722" s="11"/>
      <c r="K722" s="30"/>
      <c r="O722" s="16">
        <f t="shared" si="11"/>
        <v>0</v>
      </c>
    </row>
    <row r="723" spans="2:15" s="27" customFormat="1">
      <c r="B723" s="30"/>
      <c r="G723" s="11"/>
      <c r="K723" s="30"/>
      <c r="O723" s="16">
        <f t="shared" si="11"/>
        <v>0</v>
      </c>
    </row>
    <row r="724" spans="2:15" s="27" customFormat="1">
      <c r="B724" s="30"/>
      <c r="G724" s="11"/>
      <c r="K724" s="30"/>
      <c r="O724" s="16">
        <f t="shared" si="11"/>
        <v>0</v>
      </c>
    </row>
    <row r="725" spans="2:15" s="27" customFormat="1">
      <c r="B725" s="30"/>
      <c r="G725" s="11"/>
      <c r="K725" s="30"/>
      <c r="O725" s="16">
        <f t="shared" si="11"/>
        <v>0</v>
      </c>
    </row>
    <row r="726" spans="2:15" s="27" customFormat="1">
      <c r="B726" s="30"/>
      <c r="G726" s="11"/>
      <c r="K726" s="30"/>
      <c r="O726" s="16">
        <f t="shared" si="11"/>
        <v>0</v>
      </c>
    </row>
    <row r="727" spans="2:15" s="27" customFormat="1">
      <c r="B727" s="30"/>
      <c r="G727" s="11"/>
      <c r="K727" s="30"/>
      <c r="O727" s="16">
        <f t="shared" si="11"/>
        <v>0</v>
      </c>
    </row>
    <row r="728" spans="2:15" s="27" customFormat="1">
      <c r="B728" s="30"/>
      <c r="G728" s="11"/>
      <c r="K728" s="30"/>
      <c r="O728" s="16">
        <f t="shared" si="11"/>
        <v>0</v>
      </c>
    </row>
    <row r="729" spans="2:15" s="27" customFormat="1">
      <c r="B729" s="30"/>
      <c r="G729" s="11"/>
      <c r="K729" s="30"/>
      <c r="O729" s="16">
        <f t="shared" si="11"/>
        <v>0</v>
      </c>
    </row>
    <row r="730" spans="2:15" s="27" customFormat="1">
      <c r="B730" s="30"/>
      <c r="G730" s="11"/>
      <c r="K730" s="30"/>
      <c r="O730" s="16">
        <f t="shared" si="11"/>
        <v>0</v>
      </c>
    </row>
    <row r="731" spans="2:15" s="27" customFormat="1">
      <c r="B731" s="30"/>
      <c r="G731" s="11"/>
      <c r="K731" s="30"/>
      <c r="O731" s="16">
        <f t="shared" si="11"/>
        <v>0</v>
      </c>
    </row>
    <row r="732" spans="2:15" s="27" customFormat="1">
      <c r="B732" s="30"/>
      <c r="G732" s="11"/>
      <c r="K732" s="30"/>
      <c r="O732" s="16">
        <f t="shared" si="11"/>
        <v>0</v>
      </c>
    </row>
    <row r="733" spans="2:15" s="27" customFormat="1">
      <c r="B733" s="30"/>
      <c r="G733" s="11"/>
      <c r="K733" s="30"/>
      <c r="O733" s="16">
        <f t="shared" si="11"/>
        <v>0</v>
      </c>
    </row>
    <row r="734" spans="2:15" s="27" customFormat="1">
      <c r="B734" s="30"/>
      <c r="G734" s="11"/>
      <c r="K734" s="30"/>
      <c r="O734" s="16">
        <f t="shared" si="11"/>
        <v>0</v>
      </c>
    </row>
    <row r="735" spans="2:15" s="27" customFormat="1">
      <c r="B735" s="30"/>
      <c r="G735" s="11"/>
      <c r="K735" s="30"/>
      <c r="O735" s="16">
        <f t="shared" si="11"/>
        <v>0</v>
      </c>
    </row>
    <row r="736" spans="2:15" s="27" customFormat="1">
      <c r="B736" s="30"/>
      <c r="G736" s="11"/>
      <c r="K736" s="30"/>
      <c r="O736" s="16">
        <f t="shared" si="11"/>
        <v>0</v>
      </c>
    </row>
    <row r="737" spans="2:15" s="27" customFormat="1">
      <c r="B737" s="30"/>
      <c r="G737" s="11"/>
      <c r="K737" s="30"/>
      <c r="O737" s="16">
        <f t="shared" si="11"/>
        <v>0</v>
      </c>
    </row>
    <row r="738" spans="2:15" s="27" customFormat="1">
      <c r="B738" s="30"/>
      <c r="G738" s="11"/>
      <c r="K738" s="30"/>
      <c r="O738" s="16">
        <f t="shared" si="11"/>
        <v>0</v>
      </c>
    </row>
    <row r="739" spans="2:15" s="27" customFormat="1">
      <c r="B739" s="30"/>
      <c r="G739" s="11"/>
      <c r="K739" s="30"/>
      <c r="O739" s="16">
        <f t="shared" si="11"/>
        <v>0</v>
      </c>
    </row>
    <row r="740" spans="2:15" s="27" customFormat="1">
      <c r="B740" s="30"/>
      <c r="G740" s="11"/>
      <c r="K740" s="30"/>
      <c r="O740" s="16">
        <f t="shared" si="11"/>
        <v>0</v>
      </c>
    </row>
    <row r="741" spans="2:15" s="27" customFormat="1">
      <c r="B741" s="30"/>
      <c r="G741" s="11"/>
      <c r="K741" s="30"/>
      <c r="O741" s="16">
        <f t="shared" si="11"/>
        <v>0</v>
      </c>
    </row>
    <row r="742" spans="2:15" s="27" customFormat="1">
      <c r="B742" s="30"/>
      <c r="G742" s="11"/>
      <c r="K742" s="30"/>
      <c r="O742" s="16">
        <f t="shared" si="11"/>
        <v>0</v>
      </c>
    </row>
    <row r="743" spans="2:15" s="27" customFormat="1">
      <c r="B743" s="30"/>
      <c r="G743" s="11"/>
      <c r="K743" s="30"/>
      <c r="O743" s="16">
        <f t="shared" si="11"/>
        <v>0</v>
      </c>
    </row>
    <row r="744" spans="2:15" s="27" customFormat="1">
      <c r="B744" s="30"/>
      <c r="G744" s="11"/>
      <c r="K744" s="30"/>
      <c r="O744" s="16">
        <f t="shared" si="11"/>
        <v>0</v>
      </c>
    </row>
    <row r="745" spans="2:15" s="27" customFormat="1">
      <c r="B745" s="30"/>
      <c r="G745" s="11"/>
      <c r="K745" s="30"/>
      <c r="O745" s="16">
        <f t="shared" si="11"/>
        <v>0</v>
      </c>
    </row>
    <row r="746" spans="2:15" s="27" customFormat="1">
      <c r="B746" s="30"/>
      <c r="G746" s="11"/>
      <c r="K746" s="30"/>
      <c r="O746" s="16">
        <f t="shared" si="11"/>
        <v>0</v>
      </c>
    </row>
    <row r="747" spans="2:15" s="27" customFormat="1">
      <c r="B747" s="30"/>
      <c r="G747" s="11"/>
      <c r="K747" s="30"/>
      <c r="O747" s="16">
        <f t="shared" si="11"/>
        <v>0</v>
      </c>
    </row>
    <row r="748" spans="2:15" s="27" customFormat="1">
      <c r="B748" s="30"/>
      <c r="G748" s="11"/>
      <c r="K748" s="30"/>
      <c r="O748" s="16">
        <f t="shared" si="11"/>
        <v>0</v>
      </c>
    </row>
    <row r="749" spans="2:15" s="27" customFormat="1">
      <c r="B749" s="30"/>
      <c r="G749" s="11"/>
      <c r="K749" s="30"/>
      <c r="O749" s="16">
        <f t="shared" si="11"/>
        <v>0</v>
      </c>
    </row>
    <row r="750" spans="2:15" s="27" customFormat="1">
      <c r="B750" s="30"/>
      <c r="G750" s="11"/>
      <c r="K750" s="30"/>
      <c r="O750" s="16">
        <f t="shared" si="11"/>
        <v>0</v>
      </c>
    </row>
    <row r="751" spans="2:15" s="27" customFormat="1">
      <c r="B751" s="30"/>
      <c r="G751" s="11"/>
      <c r="K751" s="30"/>
      <c r="O751" s="16">
        <f t="shared" si="11"/>
        <v>0</v>
      </c>
    </row>
    <row r="752" spans="2:15" s="27" customFormat="1">
      <c r="B752" s="30"/>
      <c r="G752" s="11"/>
      <c r="K752" s="30"/>
      <c r="O752" s="16">
        <f t="shared" si="11"/>
        <v>0</v>
      </c>
    </row>
    <row r="753" spans="2:15" s="27" customFormat="1">
      <c r="B753" s="30"/>
      <c r="G753" s="11"/>
      <c r="K753" s="30"/>
      <c r="O753" s="16">
        <f t="shared" si="11"/>
        <v>0</v>
      </c>
    </row>
    <row r="754" spans="2:15" s="27" customFormat="1">
      <c r="B754" s="30"/>
      <c r="G754" s="11"/>
      <c r="K754" s="30"/>
      <c r="O754" s="16">
        <f t="shared" si="11"/>
        <v>0</v>
      </c>
    </row>
    <row r="755" spans="2:15" s="27" customFormat="1">
      <c r="B755" s="30"/>
      <c r="G755" s="11"/>
      <c r="K755" s="30"/>
      <c r="O755" s="16">
        <f t="shared" si="11"/>
        <v>0</v>
      </c>
    </row>
    <row r="756" spans="2:15" s="27" customFormat="1">
      <c r="B756" s="30"/>
      <c r="G756" s="11"/>
      <c r="K756" s="30"/>
      <c r="O756" s="16">
        <f t="shared" si="11"/>
        <v>0</v>
      </c>
    </row>
    <row r="757" spans="2:15" s="27" customFormat="1">
      <c r="B757" s="30"/>
      <c r="G757" s="11"/>
      <c r="K757" s="30"/>
      <c r="O757" s="16">
        <f t="shared" si="11"/>
        <v>0</v>
      </c>
    </row>
    <row r="758" spans="2:15" s="27" customFormat="1">
      <c r="B758" s="30"/>
      <c r="G758" s="11"/>
      <c r="K758" s="30"/>
      <c r="O758" s="16">
        <f t="shared" si="11"/>
        <v>0</v>
      </c>
    </row>
    <row r="759" spans="2:15" s="27" customFormat="1">
      <c r="B759" s="30"/>
      <c r="G759" s="11"/>
      <c r="K759" s="30"/>
      <c r="O759" s="16">
        <f t="shared" si="11"/>
        <v>0</v>
      </c>
    </row>
    <row r="760" spans="2:15" s="27" customFormat="1">
      <c r="B760" s="30"/>
      <c r="G760" s="11"/>
      <c r="K760" s="30"/>
      <c r="O760" s="16">
        <f t="shared" si="11"/>
        <v>0</v>
      </c>
    </row>
    <row r="761" spans="2:15" s="27" customFormat="1">
      <c r="B761" s="30"/>
      <c r="G761" s="11"/>
      <c r="K761" s="30"/>
      <c r="O761" s="16">
        <f t="shared" si="11"/>
        <v>0</v>
      </c>
    </row>
    <row r="762" spans="2:15" s="27" customFormat="1">
      <c r="B762" s="30"/>
      <c r="G762" s="11"/>
      <c r="K762" s="30"/>
      <c r="O762" s="16">
        <f t="shared" si="11"/>
        <v>0</v>
      </c>
    </row>
    <row r="763" spans="2:15" s="27" customFormat="1">
      <c r="B763" s="30"/>
      <c r="G763" s="11"/>
      <c r="K763" s="30"/>
      <c r="O763" s="16">
        <f t="shared" si="11"/>
        <v>0</v>
      </c>
    </row>
    <row r="764" spans="2:15" s="27" customFormat="1">
      <c r="B764" s="30"/>
      <c r="G764" s="11"/>
      <c r="K764" s="30"/>
      <c r="O764" s="16">
        <f t="shared" si="11"/>
        <v>0</v>
      </c>
    </row>
    <row r="765" spans="2:15" s="27" customFormat="1">
      <c r="B765" s="30"/>
      <c r="G765" s="11"/>
      <c r="K765" s="30"/>
      <c r="O765" s="16">
        <f t="shared" si="11"/>
        <v>0</v>
      </c>
    </row>
    <row r="766" spans="2:15" s="27" customFormat="1">
      <c r="B766" s="30"/>
      <c r="G766" s="11"/>
      <c r="K766" s="30"/>
      <c r="O766" s="16">
        <f t="shared" si="11"/>
        <v>0</v>
      </c>
    </row>
    <row r="767" spans="2:15" s="27" customFormat="1">
      <c r="B767" s="30"/>
      <c r="G767" s="11"/>
      <c r="K767" s="30"/>
      <c r="O767" s="16">
        <f t="shared" si="11"/>
        <v>0</v>
      </c>
    </row>
    <row r="768" spans="2:15" s="27" customFormat="1">
      <c r="B768" s="30"/>
      <c r="G768" s="11"/>
      <c r="K768" s="30"/>
      <c r="O768" s="16">
        <f t="shared" si="11"/>
        <v>0</v>
      </c>
    </row>
    <row r="769" spans="2:15" s="27" customFormat="1">
      <c r="B769" s="30"/>
      <c r="G769" s="11"/>
      <c r="K769" s="30"/>
      <c r="O769" s="16">
        <f t="shared" si="11"/>
        <v>0</v>
      </c>
    </row>
    <row r="770" spans="2:15" s="27" customFormat="1">
      <c r="B770" s="30"/>
      <c r="G770" s="11"/>
      <c r="K770" s="30"/>
      <c r="O770" s="16">
        <f t="shared" si="11"/>
        <v>0</v>
      </c>
    </row>
    <row r="771" spans="2:15" s="27" customFormat="1">
      <c r="B771" s="30"/>
      <c r="G771" s="11"/>
      <c r="K771" s="30"/>
      <c r="O771" s="16">
        <f t="shared" si="11"/>
        <v>0</v>
      </c>
    </row>
    <row r="772" spans="2:15" s="27" customFormat="1">
      <c r="B772" s="30"/>
      <c r="G772" s="11"/>
      <c r="K772" s="30"/>
      <c r="O772" s="16">
        <f t="shared" ref="O772:O835" si="12">ROUND(N772*K772*I772,0)</f>
        <v>0</v>
      </c>
    </row>
    <row r="773" spans="2:15" s="27" customFormat="1">
      <c r="B773" s="30"/>
      <c r="G773" s="11"/>
      <c r="K773" s="30"/>
      <c r="O773" s="16">
        <f t="shared" si="12"/>
        <v>0</v>
      </c>
    </row>
    <row r="774" spans="2:15" s="27" customFormat="1">
      <c r="B774" s="30"/>
      <c r="G774" s="11"/>
      <c r="K774" s="30"/>
      <c r="O774" s="16">
        <f t="shared" si="12"/>
        <v>0</v>
      </c>
    </row>
    <row r="775" spans="2:15" s="27" customFormat="1">
      <c r="B775" s="30"/>
      <c r="G775" s="11"/>
      <c r="K775" s="30"/>
      <c r="O775" s="16">
        <f t="shared" si="12"/>
        <v>0</v>
      </c>
    </row>
    <row r="776" spans="2:15" s="27" customFormat="1">
      <c r="B776" s="30"/>
      <c r="G776" s="11"/>
      <c r="K776" s="30"/>
      <c r="O776" s="16">
        <f t="shared" si="12"/>
        <v>0</v>
      </c>
    </row>
    <row r="777" spans="2:15" s="27" customFormat="1">
      <c r="B777" s="30"/>
      <c r="G777" s="11"/>
      <c r="K777" s="30"/>
      <c r="O777" s="16">
        <f t="shared" si="12"/>
        <v>0</v>
      </c>
    </row>
    <row r="778" spans="2:15" s="27" customFormat="1">
      <c r="B778" s="30"/>
      <c r="G778" s="11"/>
      <c r="K778" s="30"/>
      <c r="O778" s="16">
        <f t="shared" si="12"/>
        <v>0</v>
      </c>
    </row>
    <row r="779" spans="2:15" s="27" customFormat="1">
      <c r="B779" s="30"/>
      <c r="G779" s="11"/>
      <c r="K779" s="30"/>
      <c r="O779" s="16">
        <f t="shared" si="12"/>
        <v>0</v>
      </c>
    </row>
    <row r="780" spans="2:15" s="27" customFormat="1">
      <c r="B780" s="30"/>
      <c r="G780" s="11"/>
      <c r="K780" s="30"/>
      <c r="O780" s="16">
        <f t="shared" si="12"/>
        <v>0</v>
      </c>
    </row>
    <row r="781" spans="2:15" s="27" customFormat="1">
      <c r="B781" s="30"/>
      <c r="G781" s="11"/>
      <c r="K781" s="30"/>
      <c r="O781" s="16">
        <f t="shared" si="12"/>
        <v>0</v>
      </c>
    </row>
    <row r="782" spans="2:15" s="27" customFormat="1">
      <c r="B782" s="30"/>
      <c r="G782" s="11"/>
      <c r="K782" s="30"/>
      <c r="O782" s="16">
        <f t="shared" si="12"/>
        <v>0</v>
      </c>
    </row>
    <row r="783" spans="2:15" s="27" customFormat="1">
      <c r="B783" s="30"/>
      <c r="G783" s="11"/>
      <c r="K783" s="30"/>
      <c r="O783" s="16">
        <f t="shared" si="12"/>
        <v>0</v>
      </c>
    </row>
    <row r="784" spans="2:15" s="27" customFormat="1">
      <c r="B784" s="30"/>
      <c r="G784" s="11"/>
      <c r="K784" s="30"/>
      <c r="O784" s="16">
        <f t="shared" si="12"/>
        <v>0</v>
      </c>
    </row>
    <row r="785" spans="2:15" s="27" customFormat="1">
      <c r="B785" s="30"/>
      <c r="G785" s="11"/>
      <c r="K785" s="30"/>
      <c r="O785" s="16">
        <f t="shared" si="12"/>
        <v>0</v>
      </c>
    </row>
    <row r="786" spans="2:15" s="27" customFormat="1">
      <c r="B786" s="30"/>
      <c r="G786" s="11"/>
      <c r="K786" s="30"/>
      <c r="O786" s="16">
        <f t="shared" si="12"/>
        <v>0</v>
      </c>
    </row>
    <row r="787" spans="2:15" s="27" customFormat="1">
      <c r="B787" s="30"/>
      <c r="G787" s="11"/>
      <c r="K787" s="30"/>
      <c r="O787" s="16">
        <f t="shared" si="12"/>
        <v>0</v>
      </c>
    </row>
    <row r="788" spans="2:15" s="27" customFormat="1">
      <c r="B788" s="30"/>
      <c r="G788" s="11"/>
      <c r="K788" s="30"/>
      <c r="O788" s="16">
        <f t="shared" si="12"/>
        <v>0</v>
      </c>
    </row>
    <row r="789" spans="2:15" s="27" customFormat="1">
      <c r="B789" s="30"/>
      <c r="G789" s="11"/>
      <c r="K789" s="30"/>
      <c r="O789" s="16">
        <f t="shared" si="12"/>
        <v>0</v>
      </c>
    </row>
    <row r="790" spans="2:15" s="27" customFormat="1">
      <c r="B790" s="30"/>
      <c r="G790" s="11"/>
      <c r="K790" s="30"/>
      <c r="O790" s="16">
        <f t="shared" si="12"/>
        <v>0</v>
      </c>
    </row>
    <row r="791" spans="2:15" s="27" customFormat="1">
      <c r="B791" s="30"/>
      <c r="G791" s="11"/>
      <c r="K791" s="30"/>
      <c r="O791" s="16">
        <f t="shared" si="12"/>
        <v>0</v>
      </c>
    </row>
    <row r="792" spans="2:15" s="27" customFormat="1">
      <c r="B792" s="30"/>
      <c r="G792" s="11"/>
      <c r="K792" s="30"/>
      <c r="O792" s="16">
        <f t="shared" si="12"/>
        <v>0</v>
      </c>
    </row>
    <row r="793" spans="2:15" s="27" customFormat="1">
      <c r="B793" s="30"/>
      <c r="G793" s="11"/>
      <c r="K793" s="30"/>
      <c r="O793" s="16">
        <f t="shared" si="12"/>
        <v>0</v>
      </c>
    </row>
    <row r="794" spans="2:15" s="27" customFormat="1">
      <c r="B794" s="30"/>
      <c r="G794" s="11"/>
      <c r="K794" s="30"/>
      <c r="O794" s="16">
        <f t="shared" si="12"/>
        <v>0</v>
      </c>
    </row>
    <row r="795" spans="2:15" s="27" customFormat="1">
      <c r="B795" s="30"/>
      <c r="G795" s="11"/>
      <c r="K795" s="30"/>
      <c r="O795" s="16">
        <f t="shared" si="12"/>
        <v>0</v>
      </c>
    </row>
    <row r="796" spans="2:15" s="27" customFormat="1">
      <c r="B796" s="30"/>
      <c r="G796" s="11"/>
      <c r="K796" s="30"/>
      <c r="O796" s="16">
        <f t="shared" si="12"/>
        <v>0</v>
      </c>
    </row>
    <row r="797" spans="2:15" s="27" customFormat="1">
      <c r="B797" s="30"/>
      <c r="G797" s="11"/>
      <c r="K797" s="30"/>
      <c r="O797" s="16">
        <f t="shared" si="12"/>
        <v>0</v>
      </c>
    </row>
    <row r="798" spans="2:15" s="27" customFormat="1">
      <c r="B798" s="30"/>
      <c r="G798" s="11"/>
      <c r="K798" s="30"/>
      <c r="O798" s="16">
        <f t="shared" si="12"/>
        <v>0</v>
      </c>
    </row>
    <row r="799" spans="2:15" s="27" customFormat="1">
      <c r="B799" s="30"/>
      <c r="G799" s="11"/>
      <c r="K799" s="30"/>
      <c r="O799" s="16">
        <f t="shared" si="12"/>
        <v>0</v>
      </c>
    </row>
    <row r="800" spans="2:15" s="27" customFormat="1">
      <c r="B800" s="30"/>
      <c r="G800" s="11"/>
      <c r="K800" s="30"/>
      <c r="O800" s="16">
        <f t="shared" si="12"/>
        <v>0</v>
      </c>
    </row>
    <row r="801" spans="2:15" s="27" customFormat="1">
      <c r="B801" s="30"/>
      <c r="G801" s="11"/>
      <c r="K801" s="30"/>
      <c r="O801" s="16">
        <f t="shared" si="12"/>
        <v>0</v>
      </c>
    </row>
    <row r="802" spans="2:15" s="27" customFormat="1">
      <c r="B802" s="30"/>
      <c r="G802" s="11"/>
      <c r="K802" s="30"/>
      <c r="O802" s="16">
        <f t="shared" si="12"/>
        <v>0</v>
      </c>
    </row>
    <row r="803" spans="2:15" s="27" customFormat="1">
      <c r="B803" s="30"/>
      <c r="G803" s="11"/>
      <c r="K803" s="30"/>
      <c r="O803" s="16">
        <f t="shared" si="12"/>
        <v>0</v>
      </c>
    </row>
    <row r="804" spans="2:15" s="27" customFormat="1">
      <c r="B804" s="30"/>
      <c r="G804" s="11"/>
      <c r="K804" s="30"/>
      <c r="O804" s="16">
        <f t="shared" si="12"/>
        <v>0</v>
      </c>
    </row>
    <row r="805" spans="2:15" s="27" customFormat="1">
      <c r="B805" s="30"/>
      <c r="G805" s="11"/>
      <c r="K805" s="30"/>
      <c r="O805" s="16">
        <f t="shared" si="12"/>
        <v>0</v>
      </c>
    </row>
    <row r="806" spans="2:15" s="27" customFormat="1">
      <c r="B806" s="30"/>
      <c r="G806" s="11"/>
      <c r="K806" s="30"/>
      <c r="O806" s="16">
        <f t="shared" si="12"/>
        <v>0</v>
      </c>
    </row>
    <row r="807" spans="2:15" s="27" customFormat="1">
      <c r="B807" s="30"/>
      <c r="G807" s="11"/>
      <c r="K807" s="30"/>
      <c r="O807" s="16">
        <f t="shared" si="12"/>
        <v>0</v>
      </c>
    </row>
    <row r="808" spans="2:15" s="27" customFormat="1">
      <c r="B808" s="30"/>
      <c r="G808" s="11"/>
      <c r="K808" s="30"/>
      <c r="O808" s="16">
        <f t="shared" si="12"/>
        <v>0</v>
      </c>
    </row>
    <row r="809" spans="2:15" s="27" customFormat="1">
      <c r="B809" s="30"/>
      <c r="G809" s="11"/>
      <c r="K809" s="30"/>
      <c r="O809" s="16">
        <f t="shared" si="12"/>
        <v>0</v>
      </c>
    </row>
    <row r="810" spans="2:15" s="27" customFormat="1">
      <c r="B810" s="30"/>
      <c r="G810" s="11"/>
      <c r="K810" s="30"/>
      <c r="O810" s="16">
        <f t="shared" si="12"/>
        <v>0</v>
      </c>
    </row>
    <row r="811" spans="2:15" s="27" customFormat="1">
      <c r="B811" s="30"/>
      <c r="G811" s="11"/>
      <c r="K811" s="30"/>
      <c r="O811" s="16">
        <f t="shared" si="12"/>
        <v>0</v>
      </c>
    </row>
    <row r="812" spans="2:15" s="27" customFormat="1">
      <c r="B812" s="30"/>
      <c r="G812" s="11"/>
      <c r="K812" s="30"/>
      <c r="O812" s="16">
        <f t="shared" si="12"/>
        <v>0</v>
      </c>
    </row>
    <row r="813" spans="2:15" s="27" customFormat="1">
      <c r="B813" s="30"/>
      <c r="G813" s="11"/>
      <c r="K813" s="30"/>
      <c r="O813" s="16">
        <f t="shared" si="12"/>
        <v>0</v>
      </c>
    </row>
    <row r="814" spans="2:15" s="27" customFormat="1">
      <c r="B814" s="30"/>
      <c r="G814" s="11"/>
      <c r="K814" s="30"/>
      <c r="O814" s="16">
        <f t="shared" si="12"/>
        <v>0</v>
      </c>
    </row>
    <row r="815" spans="2:15" s="27" customFormat="1">
      <c r="B815" s="30"/>
      <c r="G815" s="11"/>
      <c r="K815" s="30"/>
      <c r="O815" s="16">
        <f t="shared" si="12"/>
        <v>0</v>
      </c>
    </row>
    <row r="816" spans="2:15" s="27" customFormat="1">
      <c r="B816" s="30"/>
      <c r="G816" s="11"/>
      <c r="K816" s="30"/>
      <c r="O816" s="16">
        <f t="shared" si="12"/>
        <v>0</v>
      </c>
    </row>
    <row r="817" spans="2:15" s="27" customFormat="1">
      <c r="B817" s="30"/>
      <c r="G817" s="11"/>
      <c r="K817" s="30"/>
      <c r="O817" s="16">
        <f t="shared" si="12"/>
        <v>0</v>
      </c>
    </row>
    <row r="818" spans="2:15" s="27" customFormat="1">
      <c r="B818" s="30"/>
      <c r="G818" s="11"/>
      <c r="K818" s="30"/>
      <c r="O818" s="16">
        <f t="shared" si="12"/>
        <v>0</v>
      </c>
    </row>
    <row r="819" spans="2:15" s="27" customFormat="1">
      <c r="B819" s="30"/>
      <c r="G819" s="11"/>
      <c r="K819" s="30"/>
      <c r="O819" s="16">
        <f t="shared" si="12"/>
        <v>0</v>
      </c>
    </row>
    <row r="820" spans="2:15" s="27" customFormat="1">
      <c r="B820" s="30"/>
      <c r="G820" s="11"/>
      <c r="K820" s="30"/>
      <c r="O820" s="16">
        <f t="shared" si="12"/>
        <v>0</v>
      </c>
    </row>
    <row r="821" spans="2:15" s="27" customFormat="1">
      <c r="B821" s="30"/>
      <c r="G821" s="11"/>
      <c r="K821" s="30"/>
      <c r="O821" s="16">
        <f t="shared" si="12"/>
        <v>0</v>
      </c>
    </row>
    <row r="822" spans="2:15" s="27" customFormat="1">
      <c r="B822" s="30"/>
      <c r="G822" s="11"/>
      <c r="K822" s="30"/>
      <c r="O822" s="16">
        <f t="shared" si="12"/>
        <v>0</v>
      </c>
    </row>
    <row r="823" spans="2:15" s="27" customFormat="1">
      <c r="B823" s="30"/>
      <c r="G823" s="11"/>
      <c r="K823" s="30"/>
      <c r="O823" s="16">
        <f t="shared" si="12"/>
        <v>0</v>
      </c>
    </row>
    <row r="824" spans="2:15" s="27" customFormat="1">
      <c r="B824" s="30"/>
      <c r="G824" s="11"/>
      <c r="K824" s="30"/>
      <c r="O824" s="16">
        <f t="shared" si="12"/>
        <v>0</v>
      </c>
    </row>
    <row r="825" spans="2:15" s="27" customFormat="1">
      <c r="B825" s="30"/>
      <c r="G825" s="11"/>
      <c r="K825" s="30"/>
      <c r="O825" s="16">
        <f t="shared" si="12"/>
        <v>0</v>
      </c>
    </row>
    <row r="826" spans="2:15" s="27" customFormat="1">
      <c r="B826" s="30"/>
      <c r="G826" s="11"/>
      <c r="K826" s="30"/>
      <c r="O826" s="16">
        <f t="shared" si="12"/>
        <v>0</v>
      </c>
    </row>
    <row r="827" spans="2:15" s="27" customFormat="1">
      <c r="B827" s="30"/>
      <c r="G827" s="11"/>
      <c r="K827" s="30"/>
      <c r="O827" s="16">
        <f t="shared" si="12"/>
        <v>0</v>
      </c>
    </row>
    <row r="828" spans="2:15" s="27" customFormat="1">
      <c r="B828" s="30"/>
      <c r="G828" s="11"/>
      <c r="K828" s="30"/>
      <c r="O828" s="16">
        <f t="shared" si="12"/>
        <v>0</v>
      </c>
    </row>
    <row r="829" spans="2:15" s="27" customFormat="1">
      <c r="B829" s="30"/>
      <c r="G829" s="11"/>
      <c r="K829" s="30"/>
      <c r="O829" s="16">
        <f t="shared" si="12"/>
        <v>0</v>
      </c>
    </row>
    <row r="830" spans="2:15" s="27" customFormat="1">
      <c r="B830" s="30"/>
      <c r="G830" s="11"/>
      <c r="K830" s="30"/>
      <c r="O830" s="16">
        <f t="shared" si="12"/>
        <v>0</v>
      </c>
    </row>
    <row r="831" spans="2:15" s="27" customFormat="1">
      <c r="B831" s="30"/>
      <c r="G831" s="11"/>
      <c r="K831" s="30"/>
      <c r="O831" s="16">
        <f t="shared" si="12"/>
        <v>0</v>
      </c>
    </row>
    <row r="832" spans="2:15" s="27" customFormat="1">
      <c r="B832" s="30"/>
      <c r="G832" s="11"/>
      <c r="K832" s="30"/>
      <c r="O832" s="16">
        <f t="shared" si="12"/>
        <v>0</v>
      </c>
    </row>
    <row r="833" spans="2:15" s="27" customFormat="1">
      <c r="B833" s="30"/>
      <c r="G833" s="11"/>
      <c r="K833" s="30"/>
      <c r="O833" s="16">
        <f t="shared" si="12"/>
        <v>0</v>
      </c>
    </row>
    <row r="834" spans="2:15" s="27" customFormat="1">
      <c r="B834" s="30"/>
      <c r="G834" s="11"/>
      <c r="K834" s="30"/>
      <c r="O834" s="16">
        <f t="shared" si="12"/>
        <v>0</v>
      </c>
    </row>
    <row r="835" spans="2:15" s="27" customFormat="1">
      <c r="B835" s="30"/>
      <c r="G835" s="11"/>
      <c r="K835" s="30"/>
      <c r="O835" s="16">
        <f t="shared" si="12"/>
        <v>0</v>
      </c>
    </row>
    <row r="836" spans="2:15" s="27" customFormat="1">
      <c r="B836" s="30"/>
      <c r="G836" s="11"/>
      <c r="K836" s="30"/>
      <c r="O836" s="16">
        <f t="shared" ref="O836:O899" si="13">ROUND(N836*K836*I836,0)</f>
        <v>0</v>
      </c>
    </row>
    <row r="837" spans="2:15" s="27" customFormat="1">
      <c r="B837" s="30"/>
      <c r="G837" s="11"/>
      <c r="K837" s="30"/>
      <c r="O837" s="16">
        <f t="shared" si="13"/>
        <v>0</v>
      </c>
    </row>
    <row r="838" spans="2:15" s="27" customFormat="1">
      <c r="B838" s="30"/>
      <c r="G838" s="11"/>
      <c r="K838" s="30"/>
      <c r="O838" s="16">
        <f t="shared" si="13"/>
        <v>0</v>
      </c>
    </row>
    <row r="839" spans="2:15" s="27" customFormat="1">
      <c r="B839" s="30"/>
      <c r="G839" s="11"/>
      <c r="K839" s="30"/>
      <c r="O839" s="16">
        <f t="shared" si="13"/>
        <v>0</v>
      </c>
    </row>
    <row r="840" spans="2:15" s="27" customFormat="1">
      <c r="B840" s="30"/>
      <c r="G840" s="11"/>
      <c r="K840" s="30"/>
      <c r="O840" s="16">
        <f t="shared" si="13"/>
        <v>0</v>
      </c>
    </row>
    <row r="841" spans="2:15" s="27" customFormat="1">
      <c r="B841" s="30"/>
      <c r="G841" s="11"/>
      <c r="K841" s="30"/>
      <c r="O841" s="16">
        <f t="shared" si="13"/>
        <v>0</v>
      </c>
    </row>
    <row r="842" spans="2:15" s="27" customFormat="1">
      <c r="B842" s="30"/>
      <c r="G842" s="11"/>
      <c r="K842" s="30"/>
      <c r="O842" s="16">
        <f t="shared" si="13"/>
        <v>0</v>
      </c>
    </row>
    <row r="843" spans="2:15" s="27" customFormat="1">
      <c r="B843" s="30"/>
      <c r="G843" s="11"/>
      <c r="K843" s="30"/>
      <c r="O843" s="16">
        <f t="shared" si="13"/>
        <v>0</v>
      </c>
    </row>
    <row r="844" spans="2:15" s="27" customFormat="1">
      <c r="B844" s="30"/>
      <c r="G844" s="11"/>
      <c r="K844" s="30"/>
      <c r="O844" s="16">
        <f t="shared" si="13"/>
        <v>0</v>
      </c>
    </row>
    <row r="845" spans="2:15" s="27" customFormat="1">
      <c r="B845" s="30"/>
      <c r="G845" s="11"/>
      <c r="K845" s="30"/>
      <c r="O845" s="16">
        <f t="shared" si="13"/>
        <v>0</v>
      </c>
    </row>
    <row r="846" spans="2:15" s="27" customFormat="1">
      <c r="B846" s="30"/>
      <c r="G846" s="11"/>
      <c r="K846" s="30"/>
      <c r="O846" s="16">
        <f t="shared" si="13"/>
        <v>0</v>
      </c>
    </row>
    <row r="847" spans="2:15" s="27" customFormat="1">
      <c r="B847" s="30"/>
      <c r="G847" s="11"/>
      <c r="K847" s="30"/>
      <c r="O847" s="16">
        <f t="shared" si="13"/>
        <v>0</v>
      </c>
    </row>
    <row r="848" spans="2:15" s="27" customFormat="1">
      <c r="B848" s="30"/>
      <c r="G848" s="11"/>
      <c r="K848" s="30"/>
      <c r="O848" s="16">
        <f t="shared" si="13"/>
        <v>0</v>
      </c>
    </row>
    <row r="849" spans="2:15" s="27" customFormat="1">
      <c r="B849" s="30"/>
      <c r="G849" s="11"/>
      <c r="K849" s="30"/>
      <c r="O849" s="16">
        <f t="shared" si="13"/>
        <v>0</v>
      </c>
    </row>
    <row r="850" spans="2:15" s="27" customFormat="1">
      <c r="B850" s="30"/>
      <c r="G850" s="11"/>
      <c r="K850" s="30"/>
      <c r="O850" s="16">
        <f t="shared" si="13"/>
        <v>0</v>
      </c>
    </row>
    <row r="851" spans="2:15" s="27" customFormat="1">
      <c r="B851" s="30"/>
      <c r="G851" s="11"/>
      <c r="K851" s="30"/>
      <c r="O851" s="16">
        <f t="shared" si="13"/>
        <v>0</v>
      </c>
    </row>
    <row r="852" spans="2:15" s="27" customFormat="1">
      <c r="B852" s="30"/>
      <c r="G852" s="11"/>
      <c r="K852" s="30"/>
      <c r="O852" s="16">
        <f t="shared" si="13"/>
        <v>0</v>
      </c>
    </row>
    <row r="853" spans="2:15" s="27" customFormat="1">
      <c r="B853" s="30"/>
      <c r="G853" s="11"/>
      <c r="K853" s="30"/>
      <c r="O853" s="16">
        <f t="shared" si="13"/>
        <v>0</v>
      </c>
    </row>
    <row r="854" spans="2:15" s="27" customFormat="1">
      <c r="B854" s="30"/>
      <c r="G854" s="11"/>
      <c r="K854" s="30"/>
      <c r="O854" s="16">
        <f t="shared" si="13"/>
        <v>0</v>
      </c>
    </row>
    <row r="855" spans="2:15" s="27" customFormat="1">
      <c r="B855" s="30"/>
      <c r="G855" s="11"/>
      <c r="K855" s="30"/>
      <c r="O855" s="16">
        <f t="shared" si="13"/>
        <v>0</v>
      </c>
    </row>
    <row r="856" spans="2:15" s="27" customFormat="1">
      <c r="B856" s="30"/>
      <c r="G856" s="11"/>
      <c r="K856" s="30"/>
      <c r="O856" s="16">
        <f t="shared" si="13"/>
        <v>0</v>
      </c>
    </row>
    <row r="857" spans="2:15" s="27" customFormat="1">
      <c r="B857" s="30"/>
      <c r="G857" s="11"/>
      <c r="K857" s="30"/>
      <c r="O857" s="16">
        <f t="shared" si="13"/>
        <v>0</v>
      </c>
    </row>
    <row r="858" spans="2:15" s="27" customFormat="1">
      <c r="B858" s="30"/>
      <c r="G858" s="11"/>
      <c r="K858" s="30"/>
      <c r="O858" s="16">
        <f t="shared" si="13"/>
        <v>0</v>
      </c>
    </row>
    <row r="859" spans="2:15" s="27" customFormat="1">
      <c r="B859" s="30"/>
      <c r="G859" s="11"/>
      <c r="K859" s="30"/>
      <c r="O859" s="16">
        <f t="shared" si="13"/>
        <v>0</v>
      </c>
    </row>
    <row r="860" spans="2:15" s="27" customFormat="1">
      <c r="B860" s="30"/>
      <c r="G860" s="11"/>
      <c r="K860" s="30"/>
      <c r="O860" s="16">
        <f t="shared" si="13"/>
        <v>0</v>
      </c>
    </row>
    <row r="861" spans="2:15" s="27" customFormat="1">
      <c r="B861" s="30"/>
      <c r="G861" s="11"/>
      <c r="K861" s="30"/>
      <c r="O861" s="16">
        <f t="shared" si="13"/>
        <v>0</v>
      </c>
    </row>
    <row r="862" spans="2:15" s="27" customFormat="1">
      <c r="B862" s="30"/>
      <c r="G862" s="11"/>
      <c r="K862" s="30"/>
      <c r="O862" s="16">
        <f t="shared" si="13"/>
        <v>0</v>
      </c>
    </row>
    <row r="863" spans="2:15" s="27" customFormat="1">
      <c r="B863" s="30"/>
      <c r="G863" s="11"/>
      <c r="K863" s="30"/>
      <c r="O863" s="16">
        <f t="shared" si="13"/>
        <v>0</v>
      </c>
    </row>
    <row r="864" spans="2:15" s="27" customFormat="1">
      <c r="B864" s="30"/>
      <c r="G864" s="11"/>
      <c r="K864" s="30"/>
      <c r="O864" s="16">
        <f t="shared" si="13"/>
        <v>0</v>
      </c>
    </row>
    <row r="865" spans="2:15" s="27" customFormat="1">
      <c r="B865" s="30"/>
      <c r="G865" s="11"/>
      <c r="K865" s="30"/>
      <c r="O865" s="16">
        <f t="shared" si="13"/>
        <v>0</v>
      </c>
    </row>
    <row r="866" spans="2:15" s="27" customFormat="1">
      <c r="B866" s="30"/>
      <c r="G866" s="11"/>
      <c r="K866" s="30"/>
      <c r="O866" s="16">
        <f t="shared" si="13"/>
        <v>0</v>
      </c>
    </row>
    <row r="867" spans="2:15" s="27" customFormat="1">
      <c r="B867" s="30"/>
      <c r="G867" s="11"/>
      <c r="K867" s="30"/>
      <c r="O867" s="16">
        <f t="shared" si="13"/>
        <v>0</v>
      </c>
    </row>
    <row r="868" spans="2:15" s="27" customFormat="1">
      <c r="B868" s="30"/>
      <c r="G868" s="11"/>
      <c r="K868" s="30"/>
      <c r="O868" s="16">
        <f t="shared" si="13"/>
        <v>0</v>
      </c>
    </row>
    <row r="869" spans="2:15" s="27" customFormat="1">
      <c r="B869" s="30"/>
      <c r="G869" s="11"/>
      <c r="K869" s="30"/>
      <c r="O869" s="16">
        <f t="shared" si="13"/>
        <v>0</v>
      </c>
    </row>
    <row r="870" spans="2:15" s="27" customFormat="1">
      <c r="B870" s="30"/>
      <c r="G870" s="11"/>
      <c r="K870" s="30"/>
      <c r="O870" s="16">
        <f t="shared" si="13"/>
        <v>0</v>
      </c>
    </row>
    <row r="871" spans="2:15" s="27" customFormat="1">
      <c r="B871" s="30"/>
      <c r="G871" s="11"/>
      <c r="K871" s="30"/>
      <c r="O871" s="16">
        <f t="shared" si="13"/>
        <v>0</v>
      </c>
    </row>
    <row r="872" spans="2:15" s="27" customFormat="1">
      <c r="B872" s="30"/>
      <c r="G872" s="11"/>
      <c r="K872" s="30"/>
      <c r="O872" s="16">
        <f t="shared" si="13"/>
        <v>0</v>
      </c>
    </row>
    <row r="873" spans="2:15" s="27" customFormat="1">
      <c r="B873" s="30"/>
      <c r="G873" s="11"/>
      <c r="K873" s="30"/>
      <c r="O873" s="16">
        <f t="shared" si="13"/>
        <v>0</v>
      </c>
    </row>
    <row r="874" spans="2:15" s="27" customFormat="1">
      <c r="B874" s="30"/>
      <c r="G874" s="11"/>
      <c r="K874" s="30"/>
      <c r="O874" s="16">
        <f t="shared" si="13"/>
        <v>0</v>
      </c>
    </row>
    <row r="875" spans="2:15" s="27" customFormat="1">
      <c r="B875" s="30"/>
      <c r="G875" s="11"/>
      <c r="K875" s="30"/>
      <c r="O875" s="16">
        <f t="shared" si="13"/>
        <v>0</v>
      </c>
    </row>
    <row r="876" spans="2:15" s="27" customFormat="1">
      <c r="B876" s="30"/>
      <c r="G876" s="11"/>
      <c r="K876" s="30"/>
      <c r="O876" s="16">
        <f t="shared" si="13"/>
        <v>0</v>
      </c>
    </row>
    <row r="877" spans="2:15" s="27" customFormat="1">
      <c r="B877" s="30"/>
      <c r="G877" s="11"/>
      <c r="K877" s="30"/>
      <c r="O877" s="16">
        <f t="shared" si="13"/>
        <v>0</v>
      </c>
    </row>
    <row r="878" spans="2:15" s="27" customFormat="1">
      <c r="B878" s="30"/>
      <c r="G878" s="11"/>
      <c r="K878" s="30"/>
      <c r="O878" s="16">
        <f t="shared" si="13"/>
        <v>0</v>
      </c>
    </row>
    <row r="879" spans="2:15" s="27" customFormat="1">
      <c r="B879" s="30"/>
      <c r="G879" s="11"/>
      <c r="K879" s="30"/>
      <c r="O879" s="16">
        <f t="shared" si="13"/>
        <v>0</v>
      </c>
    </row>
    <row r="880" spans="2:15" s="27" customFormat="1">
      <c r="B880" s="30"/>
      <c r="G880" s="11"/>
      <c r="K880" s="30"/>
      <c r="O880" s="16">
        <f t="shared" si="13"/>
        <v>0</v>
      </c>
    </row>
    <row r="881" spans="2:15" s="27" customFormat="1">
      <c r="B881" s="30"/>
      <c r="G881" s="11"/>
      <c r="K881" s="30"/>
      <c r="O881" s="16">
        <f t="shared" si="13"/>
        <v>0</v>
      </c>
    </row>
    <row r="882" spans="2:15" s="27" customFormat="1">
      <c r="B882" s="30"/>
      <c r="G882" s="11"/>
      <c r="K882" s="30"/>
      <c r="O882" s="16">
        <f t="shared" si="13"/>
        <v>0</v>
      </c>
    </row>
    <row r="883" spans="2:15" s="27" customFormat="1">
      <c r="B883" s="30"/>
      <c r="G883" s="11"/>
      <c r="K883" s="30"/>
      <c r="O883" s="16">
        <f t="shared" si="13"/>
        <v>0</v>
      </c>
    </row>
    <row r="884" spans="2:15" s="27" customFormat="1">
      <c r="B884" s="30"/>
      <c r="G884" s="11"/>
      <c r="K884" s="30"/>
      <c r="O884" s="16">
        <f t="shared" si="13"/>
        <v>0</v>
      </c>
    </row>
    <row r="885" spans="2:15" s="27" customFormat="1">
      <c r="B885" s="30"/>
      <c r="G885" s="11"/>
      <c r="K885" s="30"/>
      <c r="O885" s="16">
        <f t="shared" si="13"/>
        <v>0</v>
      </c>
    </row>
    <row r="886" spans="2:15" s="27" customFormat="1">
      <c r="B886" s="30"/>
      <c r="G886" s="11"/>
      <c r="K886" s="30"/>
      <c r="O886" s="16">
        <f t="shared" si="13"/>
        <v>0</v>
      </c>
    </row>
    <row r="887" spans="2:15" s="27" customFormat="1">
      <c r="B887" s="30"/>
      <c r="G887" s="11"/>
      <c r="K887" s="30"/>
      <c r="O887" s="16">
        <f t="shared" si="13"/>
        <v>0</v>
      </c>
    </row>
    <row r="888" spans="2:15" s="27" customFormat="1">
      <c r="B888" s="30"/>
      <c r="G888" s="11"/>
      <c r="K888" s="30"/>
      <c r="O888" s="16">
        <f t="shared" si="13"/>
        <v>0</v>
      </c>
    </row>
    <row r="889" spans="2:15" s="27" customFormat="1">
      <c r="B889" s="30"/>
      <c r="G889" s="11"/>
      <c r="K889" s="30"/>
      <c r="O889" s="16">
        <f t="shared" si="13"/>
        <v>0</v>
      </c>
    </row>
    <row r="890" spans="2:15" s="27" customFormat="1">
      <c r="B890" s="30"/>
      <c r="G890" s="11"/>
      <c r="K890" s="30"/>
      <c r="O890" s="16">
        <f t="shared" si="13"/>
        <v>0</v>
      </c>
    </row>
    <row r="891" spans="2:15" s="27" customFormat="1">
      <c r="B891" s="30"/>
      <c r="G891" s="11"/>
      <c r="K891" s="30"/>
      <c r="O891" s="16">
        <f t="shared" si="13"/>
        <v>0</v>
      </c>
    </row>
    <row r="892" spans="2:15" s="27" customFormat="1">
      <c r="B892" s="30"/>
      <c r="G892" s="11"/>
      <c r="K892" s="30"/>
      <c r="O892" s="16">
        <f t="shared" si="13"/>
        <v>0</v>
      </c>
    </row>
    <row r="893" spans="2:15" s="27" customFormat="1">
      <c r="B893" s="30"/>
      <c r="G893" s="11"/>
      <c r="K893" s="30"/>
      <c r="O893" s="16">
        <f t="shared" si="13"/>
        <v>0</v>
      </c>
    </row>
    <row r="894" spans="2:15" s="27" customFormat="1">
      <c r="B894" s="30"/>
      <c r="G894" s="11"/>
      <c r="K894" s="30"/>
      <c r="O894" s="16">
        <f t="shared" si="13"/>
        <v>0</v>
      </c>
    </row>
    <row r="895" spans="2:15" s="27" customFormat="1">
      <c r="B895" s="30"/>
      <c r="G895" s="11"/>
      <c r="K895" s="30"/>
      <c r="O895" s="16">
        <f t="shared" si="13"/>
        <v>0</v>
      </c>
    </row>
    <row r="896" spans="2:15" s="27" customFormat="1">
      <c r="B896" s="30"/>
      <c r="G896" s="11"/>
      <c r="K896" s="30"/>
      <c r="O896" s="16">
        <f t="shared" si="13"/>
        <v>0</v>
      </c>
    </row>
    <row r="897" spans="2:15" s="27" customFormat="1">
      <c r="B897" s="30"/>
      <c r="G897" s="11"/>
      <c r="K897" s="30"/>
      <c r="O897" s="16">
        <f t="shared" si="13"/>
        <v>0</v>
      </c>
    </row>
    <row r="898" spans="2:15" s="27" customFormat="1">
      <c r="B898" s="30"/>
      <c r="G898" s="11"/>
      <c r="K898" s="30"/>
      <c r="O898" s="16">
        <f t="shared" si="13"/>
        <v>0</v>
      </c>
    </row>
    <row r="899" spans="2:15" s="27" customFormat="1">
      <c r="B899" s="30"/>
      <c r="G899" s="11"/>
      <c r="K899" s="30"/>
      <c r="O899" s="16">
        <f t="shared" si="13"/>
        <v>0</v>
      </c>
    </row>
    <row r="900" spans="2:15" s="27" customFormat="1">
      <c r="B900" s="30"/>
      <c r="G900" s="11"/>
      <c r="K900" s="30"/>
      <c r="O900" s="16">
        <f t="shared" ref="O900:O963" si="14">ROUND(N900*K900*I900,0)</f>
        <v>0</v>
      </c>
    </row>
    <row r="901" spans="2:15" s="27" customFormat="1">
      <c r="B901" s="30"/>
      <c r="G901" s="11"/>
      <c r="K901" s="30"/>
      <c r="O901" s="16">
        <f t="shared" si="14"/>
        <v>0</v>
      </c>
    </row>
    <row r="902" spans="2:15" s="27" customFormat="1">
      <c r="B902" s="30"/>
      <c r="G902" s="11"/>
      <c r="K902" s="30"/>
      <c r="O902" s="16">
        <f t="shared" si="14"/>
        <v>0</v>
      </c>
    </row>
    <row r="903" spans="2:15" s="27" customFormat="1">
      <c r="B903" s="30"/>
      <c r="G903" s="11"/>
      <c r="K903" s="30"/>
      <c r="O903" s="16">
        <f t="shared" si="14"/>
        <v>0</v>
      </c>
    </row>
    <row r="904" spans="2:15" s="27" customFormat="1">
      <c r="B904" s="30"/>
      <c r="G904" s="11"/>
      <c r="K904" s="30"/>
      <c r="O904" s="16">
        <f t="shared" si="14"/>
        <v>0</v>
      </c>
    </row>
    <row r="905" spans="2:15" s="27" customFormat="1">
      <c r="B905" s="30"/>
      <c r="G905" s="11"/>
      <c r="K905" s="30"/>
      <c r="O905" s="16">
        <f t="shared" si="14"/>
        <v>0</v>
      </c>
    </row>
    <row r="906" spans="2:15" s="27" customFormat="1">
      <c r="B906" s="30"/>
      <c r="G906" s="11"/>
      <c r="K906" s="30"/>
      <c r="O906" s="16">
        <f t="shared" si="14"/>
        <v>0</v>
      </c>
    </row>
    <row r="907" spans="2:15" s="27" customFormat="1">
      <c r="B907" s="30"/>
      <c r="G907" s="11"/>
      <c r="K907" s="30"/>
      <c r="O907" s="16">
        <f t="shared" si="14"/>
        <v>0</v>
      </c>
    </row>
    <row r="908" spans="2:15" s="27" customFormat="1">
      <c r="B908" s="30"/>
      <c r="G908" s="11"/>
      <c r="K908" s="30"/>
      <c r="O908" s="16">
        <f t="shared" si="14"/>
        <v>0</v>
      </c>
    </row>
    <row r="909" spans="2:15" s="27" customFormat="1">
      <c r="B909" s="30"/>
      <c r="G909" s="11"/>
      <c r="K909" s="30"/>
      <c r="O909" s="16">
        <f t="shared" si="14"/>
        <v>0</v>
      </c>
    </row>
    <row r="910" spans="2:15" s="27" customFormat="1">
      <c r="B910" s="30"/>
      <c r="G910" s="11"/>
      <c r="K910" s="30"/>
      <c r="O910" s="16">
        <f t="shared" si="14"/>
        <v>0</v>
      </c>
    </row>
    <row r="911" spans="2:15" s="27" customFormat="1">
      <c r="B911" s="30"/>
      <c r="G911" s="11"/>
      <c r="K911" s="30"/>
      <c r="O911" s="16">
        <f t="shared" si="14"/>
        <v>0</v>
      </c>
    </row>
    <row r="912" spans="2:15" s="27" customFormat="1">
      <c r="B912" s="30"/>
      <c r="G912" s="11"/>
      <c r="K912" s="30"/>
      <c r="O912" s="16">
        <f t="shared" si="14"/>
        <v>0</v>
      </c>
    </row>
    <row r="913" spans="2:15" s="27" customFormat="1">
      <c r="B913" s="30"/>
      <c r="G913" s="11"/>
      <c r="K913" s="30"/>
      <c r="O913" s="16">
        <f t="shared" si="14"/>
        <v>0</v>
      </c>
    </row>
    <row r="914" spans="2:15" s="27" customFormat="1">
      <c r="B914" s="30"/>
      <c r="G914" s="11"/>
      <c r="K914" s="30"/>
      <c r="O914" s="16">
        <f t="shared" si="14"/>
        <v>0</v>
      </c>
    </row>
    <row r="915" spans="2:15" s="27" customFormat="1">
      <c r="B915" s="30"/>
      <c r="G915" s="11"/>
      <c r="K915" s="30"/>
      <c r="O915" s="16">
        <f t="shared" si="14"/>
        <v>0</v>
      </c>
    </row>
    <row r="916" spans="2:15" s="27" customFormat="1">
      <c r="B916" s="30"/>
      <c r="G916" s="11"/>
      <c r="K916" s="30"/>
      <c r="O916" s="16">
        <f t="shared" si="14"/>
        <v>0</v>
      </c>
    </row>
    <row r="917" spans="2:15" s="27" customFormat="1">
      <c r="B917" s="30"/>
      <c r="G917" s="11"/>
      <c r="K917" s="30"/>
      <c r="O917" s="16">
        <f t="shared" si="14"/>
        <v>0</v>
      </c>
    </row>
    <row r="918" spans="2:15" s="27" customFormat="1">
      <c r="B918" s="30"/>
      <c r="G918" s="11"/>
      <c r="K918" s="30"/>
      <c r="O918" s="16">
        <f t="shared" si="14"/>
        <v>0</v>
      </c>
    </row>
    <row r="919" spans="2:15" s="27" customFormat="1">
      <c r="B919" s="30"/>
      <c r="G919" s="11"/>
      <c r="K919" s="30"/>
      <c r="O919" s="16">
        <f t="shared" si="14"/>
        <v>0</v>
      </c>
    </row>
    <row r="920" spans="2:15" s="27" customFormat="1">
      <c r="B920" s="30"/>
      <c r="G920" s="11"/>
      <c r="K920" s="30"/>
      <c r="O920" s="16">
        <f t="shared" si="14"/>
        <v>0</v>
      </c>
    </row>
    <row r="921" spans="2:15" s="27" customFormat="1">
      <c r="B921" s="30"/>
      <c r="G921" s="11"/>
      <c r="K921" s="30"/>
      <c r="O921" s="16">
        <f t="shared" si="14"/>
        <v>0</v>
      </c>
    </row>
    <row r="922" spans="2:15" s="27" customFormat="1">
      <c r="B922" s="30"/>
      <c r="G922" s="11"/>
      <c r="K922" s="30"/>
      <c r="O922" s="16">
        <f t="shared" si="14"/>
        <v>0</v>
      </c>
    </row>
    <row r="923" spans="2:15" s="27" customFormat="1">
      <c r="B923" s="30"/>
      <c r="G923" s="11"/>
      <c r="K923" s="30"/>
      <c r="O923" s="16">
        <f t="shared" si="14"/>
        <v>0</v>
      </c>
    </row>
    <row r="924" spans="2:15" s="27" customFormat="1">
      <c r="B924" s="30"/>
      <c r="G924" s="11"/>
      <c r="K924" s="30"/>
      <c r="O924" s="16">
        <f t="shared" si="14"/>
        <v>0</v>
      </c>
    </row>
    <row r="925" spans="2:15" s="27" customFormat="1">
      <c r="B925" s="30"/>
      <c r="G925" s="11"/>
      <c r="K925" s="30"/>
      <c r="O925" s="16">
        <f t="shared" si="14"/>
        <v>0</v>
      </c>
    </row>
    <row r="926" spans="2:15" s="27" customFormat="1">
      <c r="B926" s="30"/>
      <c r="G926" s="11"/>
      <c r="K926" s="30"/>
      <c r="O926" s="16">
        <f t="shared" si="14"/>
        <v>0</v>
      </c>
    </row>
    <row r="927" spans="2:15" s="27" customFormat="1">
      <c r="B927" s="30"/>
      <c r="G927" s="11"/>
      <c r="K927" s="30"/>
      <c r="O927" s="16">
        <f t="shared" si="14"/>
        <v>0</v>
      </c>
    </row>
    <row r="928" spans="2:15" s="27" customFormat="1">
      <c r="B928" s="30"/>
      <c r="G928" s="11"/>
      <c r="K928" s="30"/>
      <c r="O928" s="16">
        <f t="shared" si="14"/>
        <v>0</v>
      </c>
    </row>
    <row r="929" spans="2:15" s="27" customFormat="1">
      <c r="B929" s="30"/>
      <c r="G929" s="11"/>
      <c r="K929" s="30"/>
      <c r="O929" s="16">
        <f t="shared" si="14"/>
        <v>0</v>
      </c>
    </row>
    <row r="930" spans="2:15" s="27" customFormat="1">
      <c r="B930" s="30"/>
      <c r="G930" s="11"/>
      <c r="K930" s="30"/>
      <c r="O930" s="16">
        <f t="shared" si="14"/>
        <v>0</v>
      </c>
    </row>
    <row r="931" spans="2:15" s="27" customFormat="1">
      <c r="B931" s="30"/>
      <c r="G931" s="11"/>
      <c r="K931" s="30"/>
      <c r="O931" s="16">
        <f t="shared" si="14"/>
        <v>0</v>
      </c>
    </row>
    <row r="932" spans="2:15" s="27" customFormat="1">
      <c r="B932" s="30"/>
      <c r="G932" s="11"/>
      <c r="K932" s="30"/>
      <c r="O932" s="16">
        <f t="shared" si="14"/>
        <v>0</v>
      </c>
    </row>
    <row r="933" spans="2:15" s="27" customFormat="1">
      <c r="B933" s="30"/>
      <c r="G933" s="11"/>
      <c r="K933" s="30"/>
      <c r="O933" s="16">
        <f t="shared" si="14"/>
        <v>0</v>
      </c>
    </row>
    <row r="934" spans="2:15" s="27" customFormat="1">
      <c r="B934" s="30"/>
      <c r="G934" s="11"/>
      <c r="K934" s="30"/>
      <c r="O934" s="16">
        <f t="shared" si="14"/>
        <v>0</v>
      </c>
    </row>
    <row r="935" spans="2:15" s="27" customFormat="1">
      <c r="B935" s="30"/>
      <c r="G935" s="11"/>
      <c r="K935" s="30"/>
      <c r="O935" s="16">
        <f t="shared" si="14"/>
        <v>0</v>
      </c>
    </row>
    <row r="936" spans="2:15" s="27" customFormat="1">
      <c r="B936" s="30"/>
      <c r="G936" s="11"/>
      <c r="K936" s="30"/>
      <c r="O936" s="16">
        <f t="shared" si="14"/>
        <v>0</v>
      </c>
    </row>
    <row r="937" spans="2:15" s="27" customFormat="1">
      <c r="B937" s="30"/>
      <c r="G937" s="11"/>
      <c r="K937" s="30"/>
      <c r="O937" s="16">
        <f t="shared" si="14"/>
        <v>0</v>
      </c>
    </row>
    <row r="938" spans="2:15" s="27" customFormat="1">
      <c r="B938" s="30"/>
      <c r="G938" s="11"/>
      <c r="K938" s="30"/>
      <c r="O938" s="16">
        <f t="shared" si="14"/>
        <v>0</v>
      </c>
    </row>
    <row r="939" spans="2:15" s="27" customFormat="1">
      <c r="B939" s="30"/>
      <c r="G939" s="11"/>
      <c r="K939" s="30"/>
      <c r="O939" s="16">
        <f t="shared" si="14"/>
        <v>0</v>
      </c>
    </row>
    <row r="940" spans="2:15" s="27" customFormat="1">
      <c r="B940" s="30"/>
      <c r="G940" s="11"/>
      <c r="K940" s="30"/>
      <c r="O940" s="16">
        <f t="shared" si="14"/>
        <v>0</v>
      </c>
    </row>
    <row r="941" spans="2:15" s="27" customFormat="1">
      <c r="B941" s="30"/>
      <c r="G941" s="11"/>
      <c r="K941" s="30"/>
      <c r="O941" s="16">
        <f t="shared" si="14"/>
        <v>0</v>
      </c>
    </row>
    <row r="942" spans="2:15" s="27" customFormat="1">
      <c r="B942" s="30"/>
      <c r="G942" s="11"/>
      <c r="K942" s="30"/>
      <c r="O942" s="16">
        <f t="shared" si="14"/>
        <v>0</v>
      </c>
    </row>
    <row r="943" spans="2:15" s="27" customFormat="1">
      <c r="B943" s="30"/>
      <c r="G943" s="11"/>
      <c r="K943" s="30"/>
      <c r="O943" s="16">
        <f t="shared" si="14"/>
        <v>0</v>
      </c>
    </row>
    <row r="944" spans="2:15" s="27" customFormat="1">
      <c r="B944" s="30"/>
      <c r="G944" s="11"/>
      <c r="K944" s="30"/>
      <c r="O944" s="16">
        <f t="shared" si="14"/>
        <v>0</v>
      </c>
    </row>
    <row r="945" spans="2:15" s="27" customFormat="1">
      <c r="B945" s="30"/>
      <c r="G945" s="11"/>
      <c r="K945" s="30"/>
      <c r="O945" s="16">
        <f t="shared" si="14"/>
        <v>0</v>
      </c>
    </row>
    <row r="946" spans="2:15" s="27" customFormat="1">
      <c r="B946" s="30"/>
      <c r="G946" s="11"/>
      <c r="K946" s="30"/>
      <c r="O946" s="16">
        <f t="shared" si="14"/>
        <v>0</v>
      </c>
    </row>
    <row r="947" spans="2:15" s="27" customFormat="1">
      <c r="B947" s="30"/>
      <c r="G947" s="11"/>
      <c r="K947" s="30"/>
      <c r="O947" s="16">
        <f t="shared" si="14"/>
        <v>0</v>
      </c>
    </row>
    <row r="948" spans="2:15" s="27" customFormat="1">
      <c r="B948" s="30"/>
      <c r="G948" s="11"/>
      <c r="K948" s="30"/>
      <c r="O948" s="16">
        <f t="shared" si="14"/>
        <v>0</v>
      </c>
    </row>
    <row r="949" spans="2:15" s="27" customFormat="1">
      <c r="B949" s="30"/>
      <c r="G949" s="11"/>
      <c r="K949" s="30"/>
      <c r="O949" s="16">
        <f t="shared" si="14"/>
        <v>0</v>
      </c>
    </row>
    <row r="950" spans="2:15" s="27" customFormat="1">
      <c r="B950" s="30"/>
      <c r="G950" s="11"/>
      <c r="K950" s="30"/>
      <c r="O950" s="16">
        <f t="shared" si="14"/>
        <v>0</v>
      </c>
    </row>
    <row r="951" spans="2:15" s="27" customFormat="1">
      <c r="B951" s="30"/>
      <c r="G951" s="11"/>
      <c r="K951" s="30"/>
      <c r="O951" s="16">
        <f t="shared" si="14"/>
        <v>0</v>
      </c>
    </row>
    <row r="952" spans="2:15" s="27" customFormat="1">
      <c r="B952" s="30"/>
      <c r="G952" s="11"/>
      <c r="K952" s="30"/>
      <c r="O952" s="16">
        <f t="shared" si="14"/>
        <v>0</v>
      </c>
    </row>
    <row r="953" spans="2:15" s="27" customFormat="1">
      <c r="B953" s="30"/>
      <c r="G953" s="11"/>
      <c r="K953" s="30"/>
      <c r="O953" s="16">
        <f t="shared" si="14"/>
        <v>0</v>
      </c>
    </row>
    <row r="954" spans="2:15" s="27" customFormat="1">
      <c r="B954" s="30"/>
      <c r="G954" s="11"/>
      <c r="K954" s="30"/>
      <c r="O954" s="16">
        <f t="shared" si="14"/>
        <v>0</v>
      </c>
    </row>
    <row r="955" spans="2:15" s="27" customFormat="1">
      <c r="B955" s="30"/>
      <c r="G955" s="11"/>
      <c r="K955" s="30"/>
      <c r="O955" s="16">
        <f t="shared" si="14"/>
        <v>0</v>
      </c>
    </row>
    <row r="956" spans="2:15" s="27" customFormat="1">
      <c r="B956" s="30"/>
      <c r="G956" s="11"/>
      <c r="K956" s="30"/>
      <c r="O956" s="16">
        <f t="shared" si="14"/>
        <v>0</v>
      </c>
    </row>
    <row r="957" spans="2:15" s="27" customFormat="1">
      <c r="B957" s="30"/>
      <c r="G957" s="11"/>
      <c r="K957" s="30"/>
      <c r="O957" s="16">
        <f t="shared" si="14"/>
        <v>0</v>
      </c>
    </row>
    <row r="958" spans="2:15" s="27" customFormat="1">
      <c r="B958" s="30"/>
      <c r="G958" s="11"/>
      <c r="K958" s="30"/>
      <c r="O958" s="16">
        <f t="shared" si="14"/>
        <v>0</v>
      </c>
    </row>
    <row r="959" spans="2:15" s="27" customFormat="1">
      <c r="B959" s="30"/>
      <c r="G959" s="11"/>
      <c r="K959" s="30"/>
      <c r="O959" s="16">
        <f t="shared" si="14"/>
        <v>0</v>
      </c>
    </row>
    <row r="960" spans="2:15" s="27" customFormat="1">
      <c r="B960" s="30"/>
      <c r="G960" s="11"/>
      <c r="K960" s="30"/>
      <c r="O960" s="16">
        <f t="shared" si="14"/>
        <v>0</v>
      </c>
    </row>
    <row r="961" spans="2:15" s="27" customFormat="1">
      <c r="B961" s="30"/>
      <c r="G961" s="11"/>
      <c r="K961" s="30"/>
      <c r="O961" s="16">
        <f t="shared" si="14"/>
        <v>0</v>
      </c>
    </row>
    <row r="962" spans="2:15" s="27" customFormat="1">
      <c r="B962" s="30"/>
      <c r="G962" s="11"/>
      <c r="K962" s="30"/>
      <c r="O962" s="16">
        <f t="shared" si="14"/>
        <v>0</v>
      </c>
    </row>
    <row r="963" spans="2:15" s="27" customFormat="1">
      <c r="B963" s="30"/>
      <c r="G963" s="11"/>
      <c r="K963" s="30"/>
      <c r="O963" s="16">
        <f t="shared" si="14"/>
        <v>0</v>
      </c>
    </row>
    <row r="964" spans="2:15" s="27" customFormat="1">
      <c r="B964" s="30"/>
      <c r="G964" s="11"/>
      <c r="K964" s="30"/>
      <c r="O964" s="16">
        <f t="shared" ref="O964:O992" si="15">ROUND(N964*K964*I964,0)</f>
        <v>0</v>
      </c>
    </row>
    <row r="965" spans="2:15" s="27" customFormat="1">
      <c r="B965" s="30"/>
      <c r="G965" s="11"/>
      <c r="K965" s="30"/>
      <c r="O965" s="16">
        <f t="shared" si="15"/>
        <v>0</v>
      </c>
    </row>
    <row r="966" spans="2:15" s="27" customFormat="1">
      <c r="B966" s="30"/>
      <c r="G966" s="11"/>
      <c r="K966" s="30"/>
      <c r="O966" s="16">
        <f t="shared" si="15"/>
        <v>0</v>
      </c>
    </row>
    <row r="967" spans="2:15" s="27" customFormat="1">
      <c r="B967" s="30"/>
      <c r="G967" s="11"/>
      <c r="K967" s="30"/>
      <c r="O967" s="16">
        <f t="shared" si="15"/>
        <v>0</v>
      </c>
    </row>
    <row r="968" spans="2:15" s="27" customFormat="1">
      <c r="B968" s="30"/>
      <c r="G968" s="11"/>
      <c r="K968" s="30"/>
      <c r="O968" s="16">
        <f t="shared" si="15"/>
        <v>0</v>
      </c>
    </row>
    <row r="969" spans="2:15" s="27" customFormat="1">
      <c r="B969" s="30"/>
      <c r="G969" s="11"/>
      <c r="K969" s="30"/>
      <c r="O969" s="16">
        <f t="shared" si="15"/>
        <v>0</v>
      </c>
    </row>
    <row r="970" spans="2:15" s="27" customFormat="1">
      <c r="B970" s="30"/>
      <c r="G970" s="11"/>
      <c r="K970" s="30"/>
      <c r="O970" s="16">
        <f t="shared" si="15"/>
        <v>0</v>
      </c>
    </row>
    <row r="971" spans="2:15" s="27" customFormat="1">
      <c r="B971" s="30"/>
      <c r="G971" s="11"/>
      <c r="K971" s="30"/>
      <c r="O971" s="16">
        <f t="shared" si="15"/>
        <v>0</v>
      </c>
    </row>
    <row r="972" spans="2:15" s="27" customFormat="1">
      <c r="B972" s="30"/>
      <c r="G972" s="11"/>
      <c r="K972" s="30"/>
      <c r="O972" s="16">
        <f t="shared" si="15"/>
        <v>0</v>
      </c>
    </row>
    <row r="973" spans="2:15" s="27" customFormat="1">
      <c r="B973" s="30"/>
      <c r="G973" s="11"/>
      <c r="K973" s="30"/>
      <c r="O973" s="16">
        <f t="shared" si="15"/>
        <v>0</v>
      </c>
    </row>
    <row r="974" spans="2:15" s="27" customFormat="1">
      <c r="B974" s="30"/>
      <c r="G974" s="11"/>
      <c r="K974" s="30"/>
      <c r="O974" s="16">
        <f t="shared" si="15"/>
        <v>0</v>
      </c>
    </row>
    <row r="975" spans="2:15" s="27" customFormat="1">
      <c r="B975" s="30"/>
      <c r="G975" s="11"/>
      <c r="K975" s="30"/>
      <c r="O975" s="16">
        <f t="shared" si="15"/>
        <v>0</v>
      </c>
    </row>
    <row r="976" spans="2:15" s="27" customFormat="1">
      <c r="B976" s="30"/>
      <c r="G976" s="11"/>
      <c r="K976" s="30"/>
      <c r="O976" s="16">
        <f t="shared" si="15"/>
        <v>0</v>
      </c>
    </row>
    <row r="977" spans="2:15" s="27" customFormat="1">
      <c r="B977" s="30"/>
      <c r="G977" s="11"/>
      <c r="K977" s="30"/>
      <c r="O977" s="16">
        <f t="shared" si="15"/>
        <v>0</v>
      </c>
    </row>
    <row r="978" spans="2:15" s="27" customFormat="1">
      <c r="B978" s="30"/>
      <c r="G978" s="11"/>
      <c r="K978" s="30"/>
      <c r="O978" s="16">
        <f t="shared" si="15"/>
        <v>0</v>
      </c>
    </row>
    <row r="979" spans="2:15" s="27" customFormat="1">
      <c r="B979" s="30"/>
      <c r="G979" s="11"/>
      <c r="K979" s="30"/>
      <c r="O979" s="16">
        <f t="shared" si="15"/>
        <v>0</v>
      </c>
    </row>
    <row r="980" spans="2:15" s="27" customFormat="1">
      <c r="B980" s="30"/>
      <c r="G980" s="11"/>
      <c r="K980" s="30"/>
      <c r="O980" s="16">
        <f t="shared" si="15"/>
        <v>0</v>
      </c>
    </row>
    <row r="981" spans="2:15" s="27" customFormat="1">
      <c r="B981" s="30"/>
      <c r="G981" s="11"/>
      <c r="K981" s="30"/>
      <c r="O981" s="16">
        <f t="shared" si="15"/>
        <v>0</v>
      </c>
    </row>
    <row r="982" spans="2:15" s="27" customFormat="1">
      <c r="B982" s="30"/>
      <c r="G982" s="11"/>
      <c r="K982" s="30"/>
      <c r="O982" s="16">
        <f t="shared" si="15"/>
        <v>0</v>
      </c>
    </row>
    <row r="983" spans="2:15" s="27" customFormat="1">
      <c r="B983" s="30"/>
      <c r="G983" s="11"/>
      <c r="K983" s="30"/>
      <c r="O983" s="16">
        <f t="shared" si="15"/>
        <v>0</v>
      </c>
    </row>
    <row r="984" spans="2:15" s="27" customFormat="1">
      <c r="B984" s="30"/>
      <c r="G984" s="11"/>
      <c r="K984" s="30"/>
      <c r="O984" s="16">
        <f t="shared" si="15"/>
        <v>0</v>
      </c>
    </row>
    <row r="985" spans="2:15" s="27" customFormat="1">
      <c r="B985" s="30"/>
      <c r="G985" s="11"/>
      <c r="K985" s="30"/>
      <c r="O985" s="16">
        <f t="shared" si="15"/>
        <v>0</v>
      </c>
    </row>
    <row r="986" spans="2:15" s="27" customFormat="1">
      <c r="B986" s="30"/>
      <c r="G986" s="11"/>
      <c r="K986" s="30"/>
      <c r="O986" s="16">
        <f t="shared" si="15"/>
        <v>0</v>
      </c>
    </row>
    <row r="987" spans="2:15" s="27" customFormat="1">
      <c r="B987" s="30"/>
      <c r="G987" s="11"/>
      <c r="K987" s="30"/>
      <c r="O987" s="16">
        <f t="shared" si="15"/>
        <v>0</v>
      </c>
    </row>
    <row r="988" spans="2:15" s="27" customFormat="1">
      <c r="B988" s="30"/>
      <c r="G988" s="11"/>
      <c r="K988" s="30"/>
      <c r="O988" s="16">
        <f t="shared" si="15"/>
        <v>0</v>
      </c>
    </row>
    <row r="989" spans="2:15" s="27" customFormat="1">
      <c r="B989" s="30"/>
      <c r="G989" s="11"/>
      <c r="K989" s="30"/>
      <c r="O989" s="16">
        <f t="shared" si="15"/>
        <v>0</v>
      </c>
    </row>
    <row r="990" spans="2:15" s="27" customFormat="1">
      <c r="B990" s="30"/>
      <c r="G990" s="11"/>
      <c r="K990" s="30"/>
      <c r="O990" s="16">
        <f t="shared" si="15"/>
        <v>0</v>
      </c>
    </row>
    <row r="991" spans="2:15" s="27" customFormat="1">
      <c r="B991" s="30"/>
      <c r="G991" s="11"/>
      <c r="K991" s="30"/>
      <c r="O991" s="16">
        <f t="shared" si="15"/>
        <v>0</v>
      </c>
    </row>
    <row r="992" spans="2:15" s="27" customFormat="1">
      <c r="B992" s="30"/>
      <c r="G992" s="11"/>
      <c r="K992" s="30"/>
      <c r="O992" s="16">
        <f t="shared" si="15"/>
        <v>0</v>
      </c>
    </row>
    <row r="993" spans="2:15" s="27" customFormat="1">
      <c r="B993" s="30"/>
      <c r="G993" s="11"/>
      <c r="K993" s="30"/>
      <c r="O993" s="30"/>
    </row>
    <row r="994" spans="2:15" s="27" customFormat="1">
      <c r="B994" s="30"/>
      <c r="G994" s="11"/>
      <c r="K994" s="30"/>
      <c r="O994" s="30"/>
    </row>
    <row r="995" spans="2:15" s="27" customFormat="1">
      <c r="B995" s="30"/>
      <c r="G995" s="11"/>
      <c r="K995" s="30"/>
      <c r="O995" s="30"/>
    </row>
    <row r="996" spans="2:15" s="27" customFormat="1">
      <c r="B996" s="30"/>
      <c r="G996" s="11"/>
      <c r="K996" s="30"/>
      <c r="O996" s="30"/>
    </row>
    <row r="997" spans="2:15" s="27" customFormat="1">
      <c r="B997" s="30"/>
      <c r="G997" s="11"/>
      <c r="K997" s="30"/>
      <c r="O997" s="30"/>
    </row>
    <row r="998" spans="2:15" s="27" customFormat="1">
      <c r="B998" s="30"/>
      <c r="G998" s="11"/>
      <c r="K998" s="30"/>
      <c r="O998" s="30"/>
    </row>
    <row r="999" spans="2:15" s="27" customFormat="1">
      <c r="B999" s="30"/>
      <c r="G999" s="11"/>
      <c r="K999" s="30"/>
      <c r="O999" s="30"/>
    </row>
    <row r="1000" spans="2:15" s="27" customFormat="1">
      <c r="B1000" s="30"/>
      <c r="G1000" s="11"/>
      <c r="K1000" s="30"/>
      <c r="O1000" s="30"/>
    </row>
  </sheetData>
  <autoFilter ref="A2:O992" xr:uid="{00000000-0009-0000-0000-000004000000}"/>
  <mergeCells count="2">
    <mergeCell ref="A1:F1"/>
    <mergeCell ref="H1:O1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outlinePr summaryBelow="0" summaryRight="0"/>
    <pageSetUpPr fitToPage="1"/>
  </sheetPr>
  <dimension ref="A1:AA925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1" max="1" width="17.7109375" style="33" customWidth="1"/>
    <col min="2" max="2" width="17.7109375" style="29" customWidth="1"/>
    <col min="3" max="3" width="11.7109375" style="31" customWidth="1"/>
    <col min="4" max="6" width="5" style="31" customWidth="1"/>
    <col min="7" max="7" width="55.7109375" style="19" customWidth="1"/>
    <col min="8" max="9" width="6.28515625" style="31" customWidth="1"/>
    <col min="10" max="10" width="7.85546875" style="31" customWidth="1"/>
    <col min="11" max="11" width="8.5703125" style="29" customWidth="1"/>
    <col min="12" max="12" width="9.140625" style="31" customWidth="1"/>
    <col min="13" max="13" width="11.7109375" style="31" customWidth="1"/>
    <col min="14" max="14" width="11.7109375" style="28" customWidth="1"/>
    <col min="15" max="15" width="11.7109375" style="23" customWidth="1"/>
  </cols>
  <sheetData>
    <row r="1" spans="1:27" ht="60" customHeight="1">
      <c r="A1" s="39" t="s">
        <v>21</v>
      </c>
      <c r="B1" s="39"/>
      <c r="C1" s="39"/>
      <c r="D1" s="39"/>
      <c r="E1" s="39"/>
      <c r="F1" s="39"/>
      <c r="G1" s="3"/>
      <c r="H1" s="39" t="s">
        <v>290</v>
      </c>
      <c r="I1" s="39"/>
      <c r="J1" s="39"/>
      <c r="K1" s="39"/>
      <c r="L1" s="39"/>
      <c r="M1" s="39"/>
      <c r="N1" s="39"/>
      <c r="O1" s="39"/>
    </row>
    <row r="2" spans="1:27" ht="44.25" customHeight="1">
      <c r="A2" s="22" t="s">
        <v>2</v>
      </c>
      <c r="B2" s="8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22</v>
      </c>
      <c r="H2" s="22" t="s">
        <v>9</v>
      </c>
      <c r="I2" s="22" t="s">
        <v>10</v>
      </c>
      <c r="J2" s="22" t="s">
        <v>23</v>
      </c>
      <c r="K2" s="8" t="s">
        <v>12</v>
      </c>
      <c r="L2" s="22" t="s">
        <v>15</v>
      </c>
      <c r="M2" s="22" t="s">
        <v>18</v>
      </c>
      <c r="N2" s="8" t="s">
        <v>24</v>
      </c>
      <c r="O2" s="14" t="s">
        <v>20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" customFormat="1" ht="63.75">
      <c r="A3" s="73" t="s">
        <v>237</v>
      </c>
      <c r="B3" s="74" t="s">
        <v>291</v>
      </c>
      <c r="C3" s="73" t="s">
        <v>239</v>
      </c>
      <c r="D3" s="73">
        <v>4</v>
      </c>
      <c r="E3" s="73">
        <v>12.6</v>
      </c>
      <c r="F3" s="73" t="s">
        <v>52</v>
      </c>
      <c r="G3" s="106" t="s">
        <v>292</v>
      </c>
      <c r="H3" s="73" t="s">
        <v>37</v>
      </c>
      <c r="I3" s="73">
        <v>0.25</v>
      </c>
      <c r="J3" s="73">
        <v>24</v>
      </c>
      <c r="K3" s="74">
        <v>245</v>
      </c>
      <c r="L3" s="73">
        <v>1460</v>
      </c>
      <c r="M3" s="49" t="s">
        <v>44</v>
      </c>
      <c r="N3" s="107"/>
      <c r="O3" s="108">
        <f t="shared" ref="O3:O36" si="0">ROUND(K3*N3,0)</f>
        <v>0</v>
      </c>
    </row>
    <row r="4" spans="1:27" s="1" customFormat="1" ht="51">
      <c r="A4" s="131" t="s">
        <v>293</v>
      </c>
      <c r="B4" s="132" t="s">
        <v>294</v>
      </c>
      <c r="C4" s="131" t="s">
        <v>295</v>
      </c>
      <c r="D4" s="131">
        <v>5.9</v>
      </c>
      <c r="E4" s="131" t="s">
        <v>296</v>
      </c>
      <c r="F4" s="131" t="s">
        <v>57</v>
      </c>
      <c r="G4" s="133" t="s">
        <v>297</v>
      </c>
      <c r="H4" s="131" t="s">
        <v>37</v>
      </c>
      <c r="I4" s="131">
        <v>0.5</v>
      </c>
      <c r="J4" s="131">
        <v>12</v>
      </c>
      <c r="K4" s="132">
        <v>429</v>
      </c>
      <c r="L4" s="131">
        <v>425</v>
      </c>
      <c r="M4" s="54">
        <v>2</v>
      </c>
      <c r="N4" s="107"/>
      <c r="O4" s="108">
        <f t="shared" si="0"/>
        <v>0</v>
      </c>
    </row>
    <row r="5" spans="1:27" s="1" customFormat="1" ht="51">
      <c r="A5" s="131" t="s">
        <v>293</v>
      </c>
      <c r="B5" s="132" t="s">
        <v>298</v>
      </c>
      <c r="C5" s="131" t="s">
        <v>299</v>
      </c>
      <c r="D5" s="131">
        <v>5.4</v>
      </c>
      <c r="E5" s="131" t="s">
        <v>57</v>
      </c>
      <c r="F5" s="131">
        <v>33</v>
      </c>
      <c r="G5" s="133" t="s">
        <v>300</v>
      </c>
      <c r="H5" s="131" t="s">
        <v>37</v>
      </c>
      <c r="I5" s="131">
        <v>0.5</v>
      </c>
      <c r="J5" s="131">
        <v>12</v>
      </c>
      <c r="K5" s="132">
        <v>429</v>
      </c>
      <c r="L5" s="131">
        <v>425</v>
      </c>
      <c r="M5" s="54">
        <v>13</v>
      </c>
      <c r="N5" s="107"/>
      <c r="O5" s="108">
        <f t="shared" si="0"/>
        <v>0</v>
      </c>
    </row>
    <row r="6" spans="1:27" s="1" customFormat="1" ht="51">
      <c r="A6" s="134" t="s">
        <v>301</v>
      </c>
      <c r="B6" s="135" t="s">
        <v>302</v>
      </c>
      <c r="C6" s="134" t="s">
        <v>265</v>
      </c>
      <c r="D6" s="134">
        <v>4.9000000000000004</v>
      </c>
      <c r="E6" s="134" t="s">
        <v>303</v>
      </c>
      <c r="F6" s="134" t="s">
        <v>52</v>
      </c>
      <c r="G6" s="136" t="s">
        <v>304</v>
      </c>
      <c r="H6" s="134" t="s">
        <v>37</v>
      </c>
      <c r="I6" s="134">
        <v>0.5</v>
      </c>
      <c r="J6" s="134">
        <v>20</v>
      </c>
      <c r="K6" s="135">
        <v>326</v>
      </c>
      <c r="L6" s="134">
        <v>270</v>
      </c>
      <c r="M6" s="134" t="s">
        <v>38</v>
      </c>
      <c r="N6" s="107"/>
      <c r="O6" s="108">
        <f t="shared" si="0"/>
        <v>0</v>
      </c>
    </row>
    <row r="7" spans="1:27" s="1" customFormat="1" ht="51">
      <c r="A7" s="137" t="s">
        <v>305</v>
      </c>
      <c r="B7" s="138" t="s">
        <v>306</v>
      </c>
      <c r="C7" s="137" t="s">
        <v>307</v>
      </c>
      <c r="D7" s="137">
        <v>6.5</v>
      </c>
      <c r="E7" s="137" t="s">
        <v>308</v>
      </c>
      <c r="F7" s="137">
        <v>20</v>
      </c>
      <c r="G7" s="139" t="s">
        <v>309</v>
      </c>
      <c r="H7" s="137" t="s">
        <v>37</v>
      </c>
      <c r="I7" s="137">
        <v>0.33</v>
      </c>
      <c r="J7" s="137">
        <v>24</v>
      </c>
      <c r="K7" s="138">
        <v>334</v>
      </c>
      <c r="L7" s="137">
        <v>912</v>
      </c>
      <c r="M7" s="137" t="s">
        <v>38</v>
      </c>
      <c r="N7" s="107"/>
      <c r="O7" s="108">
        <f t="shared" si="0"/>
        <v>0</v>
      </c>
    </row>
    <row r="8" spans="1:27" s="1" customFormat="1" ht="51">
      <c r="A8" s="137" t="s">
        <v>305</v>
      </c>
      <c r="B8" s="138" t="s">
        <v>310</v>
      </c>
      <c r="C8" s="137" t="s">
        <v>258</v>
      </c>
      <c r="D8" s="137">
        <v>5.5</v>
      </c>
      <c r="E8" s="137" t="s">
        <v>311</v>
      </c>
      <c r="F8" s="137">
        <v>14</v>
      </c>
      <c r="G8" s="139" t="s">
        <v>312</v>
      </c>
      <c r="H8" s="137" t="s">
        <v>37</v>
      </c>
      <c r="I8" s="137">
        <v>0.33</v>
      </c>
      <c r="J8" s="137">
        <v>24</v>
      </c>
      <c r="K8" s="138">
        <v>311</v>
      </c>
      <c r="L8" s="137">
        <v>540</v>
      </c>
      <c r="M8" s="54">
        <v>14</v>
      </c>
      <c r="N8" s="107"/>
      <c r="O8" s="108">
        <f t="shared" si="0"/>
        <v>0</v>
      </c>
    </row>
    <row r="9" spans="1:27" s="1" customFormat="1" ht="51">
      <c r="A9" s="137" t="s">
        <v>305</v>
      </c>
      <c r="B9" s="138" t="s">
        <v>313</v>
      </c>
      <c r="C9" s="137" t="s">
        <v>314</v>
      </c>
      <c r="D9" s="137">
        <v>10</v>
      </c>
      <c r="E9" s="137" t="s">
        <v>315</v>
      </c>
      <c r="F9" s="137" t="s">
        <v>57</v>
      </c>
      <c r="G9" s="139" t="s">
        <v>316</v>
      </c>
      <c r="H9" s="137" t="s">
        <v>37</v>
      </c>
      <c r="I9" s="137">
        <v>0.33</v>
      </c>
      <c r="J9" s="137">
        <v>24</v>
      </c>
      <c r="K9" s="138">
        <v>357</v>
      </c>
      <c r="L9" s="137">
        <v>1095</v>
      </c>
      <c r="M9" s="54">
        <v>13</v>
      </c>
      <c r="N9" s="107"/>
      <c r="O9" s="108">
        <f t="shared" si="0"/>
        <v>0</v>
      </c>
    </row>
    <row r="10" spans="1:27" s="1" customFormat="1" ht="51">
      <c r="A10" s="137" t="s">
        <v>305</v>
      </c>
      <c r="B10" s="138" t="s">
        <v>317</v>
      </c>
      <c r="C10" s="137" t="s">
        <v>318</v>
      </c>
      <c r="D10" s="137">
        <v>6.5</v>
      </c>
      <c r="E10" s="137" t="s">
        <v>319</v>
      </c>
      <c r="F10" s="137" t="s">
        <v>57</v>
      </c>
      <c r="G10" s="139" t="s">
        <v>320</v>
      </c>
      <c r="H10" s="137" t="s">
        <v>37</v>
      </c>
      <c r="I10" s="137">
        <v>0.33</v>
      </c>
      <c r="J10" s="137">
        <v>24</v>
      </c>
      <c r="K10" s="138">
        <v>364</v>
      </c>
      <c r="L10" s="137">
        <v>912</v>
      </c>
      <c r="M10" s="54">
        <v>5</v>
      </c>
      <c r="N10" s="107"/>
      <c r="O10" s="108">
        <f t="shared" si="0"/>
        <v>0</v>
      </c>
    </row>
    <row r="11" spans="1:27" s="1" customFormat="1" ht="38.25">
      <c r="A11" s="109" t="s">
        <v>244</v>
      </c>
      <c r="B11" s="110" t="s">
        <v>250</v>
      </c>
      <c r="C11" s="109" t="s">
        <v>321</v>
      </c>
      <c r="D11" s="109">
        <v>5</v>
      </c>
      <c r="E11" s="109">
        <v>12</v>
      </c>
      <c r="F11" s="109" t="s">
        <v>57</v>
      </c>
      <c r="G11" s="111" t="s">
        <v>251</v>
      </c>
      <c r="H11" s="109" t="s">
        <v>37</v>
      </c>
      <c r="I11" s="109">
        <v>0.5</v>
      </c>
      <c r="J11" s="109">
        <v>20</v>
      </c>
      <c r="K11" s="110">
        <v>275</v>
      </c>
      <c r="L11" s="109">
        <v>365</v>
      </c>
      <c r="M11" s="49" t="s">
        <v>44</v>
      </c>
      <c r="N11" s="107"/>
      <c r="O11" s="108">
        <f t="shared" si="0"/>
        <v>0</v>
      </c>
    </row>
    <row r="12" spans="1:27" s="1" customFormat="1" ht="51">
      <c r="A12" s="112" t="s">
        <v>252</v>
      </c>
      <c r="B12" s="113" t="s">
        <v>322</v>
      </c>
      <c r="C12" s="112" t="s">
        <v>323</v>
      </c>
      <c r="D12" s="112">
        <v>5.2</v>
      </c>
      <c r="E12" s="112">
        <v>20</v>
      </c>
      <c r="F12" s="112" t="s">
        <v>52</v>
      </c>
      <c r="G12" s="114" t="s">
        <v>324</v>
      </c>
      <c r="H12" s="112" t="s">
        <v>37</v>
      </c>
      <c r="I12" s="112">
        <v>0.33</v>
      </c>
      <c r="J12" s="112">
        <v>24</v>
      </c>
      <c r="K12" s="113">
        <v>304</v>
      </c>
      <c r="L12" s="112">
        <v>546</v>
      </c>
      <c r="M12" s="50" t="s">
        <v>123</v>
      </c>
      <c r="N12" s="107"/>
      <c r="O12" s="108">
        <f t="shared" si="0"/>
        <v>0</v>
      </c>
    </row>
    <row r="13" spans="1:27" s="1" customFormat="1" ht="51">
      <c r="A13" s="112" t="s">
        <v>252</v>
      </c>
      <c r="B13" s="113" t="s">
        <v>322</v>
      </c>
      <c r="C13" s="112" t="s">
        <v>323</v>
      </c>
      <c r="D13" s="112">
        <v>5.2</v>
      </c>
      <c r="E13" s="112">
        <v>20</v>
      </c>
      <c r="F13" s="112" t="s">
        <v>52</v>
      </c>
      <c r="G13" s="114" t="s">
        <v>325</v>
      </c>
      <c r="H13" s="112" t="s">
        <v>43</v>
      </c>
      <c r="I13" s="112">
        <v>0.5</v>
      </c>
      <c r="J13" s="112">
        <v>24</v>
      </c>
      <c r="K13" s="113">
        <v>332</v>
      </c>
      <c r="L13" s="112">
        <v>540</v>
      </c>
      <c r="M13" s="112" t="s">
        <v>38</v>
      </c>
      <c r="N13" s="107"/>
      <c r="O13" s="108">
        <f t="shared" si="0"/>
        <v>0</v>
      </c>
    </row>
    <row r="14" spans="1:27" s="1" customFormat="1" ht="51">
      <c r="A14" s="85" t="s">
        <v>176</v>
      </c>
      <c r="B14" s="86" t="s">
        <v>326</v>
      </c>
      <c r="C14" s="85" t="s">
        <v>265</v>
      </c>
      <c r="D14" s="85">
        <v>4.9000000000000004</v>
      </c>
      <c r="E14" s="85" t="s">
        <v>327</v>
      </c>
      <c r="F14" s="85" t="s">
        <v>57</v>
      </c>
      <c r="G14" s="140" t="s">
        <v>328</v>
      </c>
      <c r="H14" s="85" t="s">
        <v>37</v>
      </c>
      <c r="I14" s="85">
        <v>0.5</v>
      </c>
      <c r="J14" s="85">
        <v>20</v>
      </c>
      <c r="K14" s="86">
        <v>334</v>
      </c>
      <c r="L14" s="85">
        <v>365</v>
      </c>
      <c r="M14" s="85" t="s">
        <v>38</v>
      </c>
      <c r="N14" s="107"/>
      <c r="O14" s="108">
        <f t="shared" si="0"/>
        <v>0</v>
      </c>
    </row>
    <row r="15" spans="1:27" s="1" customFormat="1" ht="63.75">
      <c r="A15" s="85" t="s">
        <v>176</v>
      </c>
      <c r="B15" s="86" t="s">
        <v>177</v>
      </c>
      <c r="C15" s="85" t="s">
        <v>35</v>
      </c>
      <c r="D15" s="85">
        <v>0</v>
      </c>
      <c r="E15" s="85" t="s">
        <v>52</v>
      </c>
      <c r="F15" s="85">
        <v>20</v>
      </c>
      <c r="G15" s="140" t="s">
        <v>178</v>
      </c>
      <c r="H15" s="85" t="s">
        <v>37</v>
      </c>
      <c r="I15" s="85">
        <v>0.5</v>
      </c>
      <c r="J15" s="85">
        <v>20</v>
      </c>
      <c r="K15" s="86">
        <v>295</v>
      </c>
      <c r="L15" s="85">
        <v>365</v>
      </c>
      <c r="M15" s="85" t="s">
        <v>38</v>
      </c>
      <c r="N15" s="107"/>
      <c r="O15" s="108">
        <f t="shared" si="0"/>
        <v>0</v>
      </c>
    </row>
    <row r="16" spans="1:27" s="1" customFormat="1" ht="51">
      <c r="A16" s="85" t="s">
        <v>176</v>
      </c>
      <c r="B16" s="86" t="s">
        <v>329</v>
      </c>
      <c r="C16" s="85" t="s">
        <v>330</v>
      </c>
      <c r="D16" s="85">
        <v>8.1999999999999993</v>
      </c>
      <c r="E16" s="85" t="s">
        <v>331</v>
      </c>
      <c r="F16" s="85">
        <v>40</v>
      </c>
      <c r="G16" s="140" t="s">
        <v>332</v>
      </c>
      <c r="H16" s="85" t="s">
        <v>37</v>
      </c>
      <c r="I16" s="85">
        <v>0.5</v>
      </c>
      <c r="J16" s="85">
        <v>20</v>
      </c>
      <c r="K16" s="86">
        <v>372</v>
      </c>
      <c r="L16" s="85">
        <v>365</v>
      </c>
      <c r="M16" s="85" t="s">
        <v>38</v>
      </c>
      <c r="N16" s="107"/>
      <c r="O16" s="108">
        <f t="shared" si="0"/>
        <v>0</v>
      </c>
    </row>
    <row r="17" spans="1:15" s="1" customFormat="1" ht="89.25">
      <c r="A17" s="85" t="s">
        <v>176</v>
      </c>
      <c r="B17" s="86" t="s">
        <v>333</v>
      </c>
      <c r="C17" s="85" t="s">
        <v>330</v>
      </c>
      <c r="D17" s="85">
        <v>8.1999999999999993</v>
      </c>
      <c r="E17" s="85" t="s">
        <v>331</v>
      </c>
      <c r="F17" s="85">
        <v>16</v>
      </c>
      <c r="G17" s="140" t="s">
        <v>334</v>
      </c>
      <c r="H17" s="85" t="s">
        <v>37</v>
      </c>
      <c r="I17" s="85">
        <v>0.5</v>
      </c>
      <c r="J17" s="85">
        <v>20</v>
      </c>
      <c r="K17" s="86">
        <v>365</v>
      </c>
      <c r="L17" s="85">
        <v>365</v>
      </c>
      <c r="M17" s="54">
        <v>15</v>
      </c>
      <c r="N17" s="107"/>
      <c r="O17" s="108">
        <f t="shared" si="0"/>
        <v>0</v>
      </c>
    </row>
    <row r="18" spans="1:15" s="1" customFormat="1" ht="38.25">
      <c r="A18" s="118" t="s">
        <v>260</v>
      </c>
      <c r="B18" s="119" t="s">
        <v>261</v>
      </c>
      <c r="C18" s="118" t="s">
        <v>194</v>
      </c>
      <c r="D18" s="118">
        <v>4.9000000000000004</v>
      </c>
      <c r="E18" s="118" t="s">
        <v>57</v>
      </c>
      <c r="F18" s="118">
        <v>31</v>
      </c>
      <c r="G18" s="120" t="s">
        <v>262</v>
      </c>
      <c r="H18" s="118" t="s">
        <v>37</v>
      </c>
      <c r="I18" s="118">
        <v>0.5</v>
      </c>
      <c r="J18" s="118">
        <v>20</v>
      </c>
      <c r="K18" s="119">
        <v>304</v>
      </c>
      <c r="L18" s="118">
        <v>365</v>
      </c>
      <c r="M18" s="54">
        <v>12</v>
      </c>
      <c r="N18" s="107"/>
      <c r="O18" s="108">
        <f t="shared" si="0"/>
        <v>0</v>
      </c>
    </row>
    <row r="19" spans="1:15" s="1" customFormat="1" ht="38.25">
      <c r="A19" s="118" t="s">
        <v>260</v>
      </c>
      <c r="B19" s="119" t="s">
        <v>264</v>
      </c>
      <c r="C19" s="118" t="s">
        <v>265</v>
      </c>
      <c r="D19" s="118">
        <v>5.2</v>
      </c>
      <c r="E19" s="118" t="s">
        <v>57</v>
      </c>
      <c r="F19" s="118" t="s">
        <v>57</v>
      </c>
      <c r="G19" s="120" t="s">
        <v>266</v>
      </c>
      <c r="H19" s="118" t="s">
        <v>37</v>
      </c>
      <c r="I19" s="118">
        <v>0.5</v>
      </c>
      <c r="J19" s="118">
        <v>20</v>
      </c>
      <c r="K19" s="119">
        <v>304</v>
      </c>
      <c r="L19" s="118">
        <v>365</v>
      </c>
      <c r="M19" s="118" t="s">
        <v>38</v>
      </c>
      <c r="N19" s="107"/>
      <c r="O19" s="108">
        <f t="shared" si="0"/>
        <v>0</v>
      </c>
    </row>
    <row r="20" spans="1:15" s="1" customFormat="1" ht="38.25">
      <c r="A20" s="121" t="s">
        <v>270</v>
      </c>
      <c r="B20" s="122" t="s">
        <v>335</v>
      </c>
      <c r="C20" s="121" t="s">
        <v>272</v>
      </c>
      <c r="D20" s="121">
        <v>7</v>
      </c>
      <c r="E20" s="121">
        <v>15</v>
      </c>
      <c r="F20" s="121" t="s">
        <v>52</v>
      </c>
      <c r="G20" s="123" t="s">
        <v>336</v>
      </c>
      <c r="H20" s="121" t="s">
        <v>37</v>
      </c>
      <c r="I20" s="121">
        <v>0.33</v>
      </c>
      <c r="J20" s="121">
        <v>24</v>
      </c>
      <c r="K20" s="122">
        <v>375</v>
      </c>
      <c r="L20" s="121">
        <v>730</v>
      </c>
      <c r="M20" s="121" t="s">
        <v>38</v>
      </c>
      <c r="N20" s="107"/>
      <c r="O20" s="108">
        <f t="shared" si="0"/>
        <v>0</v>
      </c>
    </row>
    <row r="21" spans="1:15" s="1" customFormat="1" ht="102">
      <c r="A21" s="100" t="s">
        <v>274</v>
      </c>
      <c r="B21" s="101" t="s">
        <v>337</v>
      </c>
      <c r="C21" s="100" t="s">
        <v>338</v>
      </c>
      <c r="D21" s="100">
        <v>5.3</v>
      </c>
      <c r="E21" s="100" t="s">
        <v>339</v>
      </c>
      <c r="F21" s="100">
        <v>25</v>
      </c>
      <c r="G21" s="124" t="s">
        <v>340</v>
      </c>
      <c r="H21" s="100" t="s">
        <v>37</v>
      </c>
      <c r="I21" s="100">
        <v>0.5</v>
      </c>
      <c r="J21" s="100">
        <v>20</v>
      </c>
      <c r="K21" s="101">
        <v>330</v>
      </c>
      <c r="L21" s="100">
        <v>365</v>
      </c>
      <c r="M21" s="54">
        <v>12</v>
      </c>
      <c r="N21" s="107"/>
      <c r="O21" s="108">
        <f t="shared" si="0"/>
        <v>0</v>
      </c>
    </row>
    <row r="22" spans="1:15" s="1" customFormat="1" ht="63.75">
      <c r="A22" s="100" t="s">
        <v>274</v>
      </c>
      <c r="B22" s="101" t="s">
        <v>341</v>
      </c>
      <c r="C22" s="100" t="s">
        <v>342</v>
      </c>
      <c r="D22" s="100">
        <v>5.2</v>
      </c>
      <c r="E22" s="100" t="s">
        <v>339</v>
      </c>
      <c r="F22" s="100">
        <v>25</v>
      </c>
      <c r="G22" s="124" t="s">
        <v>343</v>
      </c>
      <c r="H22" s="100" t="s">
        <v>37</v>
      </c>
      <c r="I22" s="100">
        <v>0.5</v>
      </c>
      <c r="J22" s="100">
        <v>20</v>
      </c>
      <c r="K22" s="101">
        <v>330</v>
      </c>
      <c r="L22" s="100">
        <v>365</v>
      </c>
      <c r="M22" s="50" t="s">
        <v>243</v>
      </c>
      <c r="N22" s="107"/>
      <c r="O22" s="108">
        <f t="shared" si="0"/>
        <v>0</v>
      </c>
    </row>
    <row r="23" spans="1:15" s="1" customFormat="1" ht="38.25">
      <c r="A23" s="125" t="s">
        <v>282</v>
      </c>
      <c r="B23" s="126" t="s">
        <v>344</v>
      </c>
      <c r="C23" s="125" t="s">
        <v>338</v>
      </c>
      <c r="D23" s="125">
        <v>5</v>
      </c>
      <c r="E23" s="125" t="s">
        <v>57</v>
      </c>
      <c r="F23" s="125" t="s">
        <v>57</v>
      </c>
      <c r="G23" s="127" t="s">
        <v>345</v>
      </c>
      <c r="H23" s="125" t="s">
        <v>37</v>
      </c>
      <c r="I23" s="125">
        <v>0.5</v>
      </c>
      <c r="J23" s="125">
        <v>20</v>
      </c>
      <c r="K23" s="126">
        <v>330</v>
      </c>
      <c r="L23" s="125">
        <v>365</v>
      </c>
      <c r="M23" s="125" t="s">
        <v>38</v>
      </c>
      <c r="N23" s="107"/>
      <c r="O23" s="108">
        <f t="shared" si="0"/>
        <v>0</v>
      </c>
    </row>
    <row r="24" spans="1:15" s="1" customFormat="1" ht="38.25">
      <c r="A24" s="125" t="s">
        <v>282</v>
      </c>
      <c r="B24" s="126" t="s">
        <v>283</v>
      </c>
      <c r="C24" s="125" t="s">
        <v>265</v>
      </c>
      <c r="D24" s="125">
        <v>5.2</v>
      </c>
      <c r="E24" s="125" t="s">
        <v>57</v>
      </c>
      <c r="F24" s="125" t="s">
        <v>57</v>
      </c>
      <c r="G24" s="127" t="s">
        <v>284</v>
      </c>
      <c r="H24" s="125" t="s">
        <v>37</v>
      </c>
      <c r="I24" s="125">
        <v>0.5</v>
      </c>
      <c r="J24" s="125">
        <v>20</v>
      </c>
      <c r="K24" s="126">
        <v>328</v>
      </c>
      <c r="L24" s="125">
        <v>365</v>
      </c>
      <c r="M24" s="54">
        <v>19</v>
      </c>
      <c r="N24" s="107"/>
      <c r="O24" s="108">
        <f t="shared" si="0"/>
        <v>0</v>
      </c>
    </row>
    <row r="25" spans="1:15" s="1" customFormat="1" ht="51">
      <c r="A25" s="67" t="s">
        <v>285</v>
      </c>
      <c r="B25" s="68" t="s">
        <v>286</v>
      </c>
      <c r="C25" s="67" t="s">
        <v>194</v>
      </c>
      <c r="D25" s="67">
        <v>4.5999999999999996</v>
      </c>
      <c r="E25" s="67">
        <v>12</v>
      </c>
      <c r="F25" s="67" t="s">
        <v>57</v>
      </c>
      <c r="G25" s="128" t="s">
        <v>287</v>
      </c>
      <c r="H25" s="67" t="s">
        <v>37</v>
      </c>
      <c r="I25" s="67">
        <v>0.5</v>
      </c>
      <c r="J25" s="67">
        <v>20</v>
      </c>
      <c r="K25" s="68">
        <v>261</v>
      </c>
      <c r="L25" s="67">
        <v>365</v>
      </c>
      <c r="M25" s="67" t="s">
        <v>38</v>
      </c>
      <c r="N25" s="107"/>
      <c r="O25" s="108">
        <f t="shared" si="0"/>
        <v>0</v>
      </c>
    </row>
    <row r="26" spans="1:15" s="1" customFormat="1" ht="51">
      <c r="A26" s="67" t="s">
        <v>285</v>
      </c>
      <c r="B26" s="68" t="s">
        <v>346</v>
      </c>
      <c r="C26" s="67" t="s">
        <v>194</v>
      </c>
      <c r="D26" s="67">
        <v>4.0999999999999996</v>
      </c>
      <c r="E26" s="67">
        <v>10</v>
      </c>
      <c r="F26" s="67" t="s">
        <v>57</v>
      </c>
      <c r="G26" s="128" t="s">
        <v>347</v>
      </c>
      <c r="H26" s="67" t="s">
        <v>43</v>
      </c>
      <c r="I26" s="67">
        <v>0.5</v>
      </c>
      <c r="J26" s="67">
        <v>24</v>
      </c>
      <c r="K26" s="68">
        <v>271</v>
      </c>
      <c r="L26" s="67">
        <v>450</v>
      </c>
      <c r="M26" s="67" t="s">
        <v>38</v>
      </c>
      <c r="N26" s="107"/>
      <c r="O26" s="108">
        <f t="shared" si="0"/>
        <v>0</v>
      </c>
    </row>
    <row r="27" spans="1:15" s="1" customFormat="1">
      <c r="A27" s="103" t="s">
        <v>235</v>
      </c>
      <c r="B27" s="10"/>
      <c r="C27" s="24"/>
      <c r="D27" s="24"/>
      <c r="E27" s="24"/>
      <c r="F27" s="24"/>
      <c r="G27" s="32"/>
      <c r="H27" s="24"/>
      <c r="I27" s="24"/>
      <c r="J27" s="24"/>
      <c r="K27" s="10"/>
      <c r="L27" s="24"/>
      <c r="M27" s="24"/>
      <c r="N27" s="103">
        <f>SUM(N3:N26)</f>
        <v>0</v>
      </c>
      <c r="O27" s="130">
        <f>SUM(O3:O26)</f>
        <v>0</v>
      </c>
    </row>
    <row r="28" spans="1:15" s="1" customFormat="1" ht="12.75">
      <c r="A28" s="24"/>
      <c r="B28" s="10"/>
      <c r="C28" s="24"/>
      <c r="D28" s="24"/>
      <c r="E28" s="24"/>
      <c r="F28" s="24"/>
      <c r="G28" s="32"/>
      <c r="H28" s="24"/>
      <c r="I28" s="24"/>
      <c r="J28" s="24"/>
      <c r="K28" s="10"/>
      <c r="L28" s="24"/>
      <c r="M28" s="24"/>
      <c r="N28" s="10"/>
      <c r="O28" s="16">
        <f t="shared" si="0"/>
        <v>0</v>
      </c>
    </row>
    <row r="29" spans="1:15" s="1" customFormat="1" ht="12.75">
      <c r="A29" s="24"/>
      <c r="B29" s="10"/>
      <c r="C29" s="24"/>
      <c r="D29" s="24"/>
      <c r="E29" s="24"/>
      <c r="F29" s="24"/>
      <c r="G29" s="32"/>
      <c r="H29" s="24"/>
      <c r="I29" s="24"/>
      <c r="J29" s="24"/>
      <c r="K29" s="10"/>
      <c r="L29" s="24"/>
      <c r="M29" s="24"/>
      <c r="N29" s="10"/>
      <c r="O29" s="16">
        <f t="shared" si="0"/>
        <v>0</v>
      </c>
    </row>
    <row r="30" spans="1:15" s="1" customFormat="1" ht="12.75">
      <c r="A30" s="24"/>
      <c r="B30" s="10"/>
      <c r="C30" s="24"/>
      <c r="D30" s="24"/>
      <c r="E30" s="24"/>
      <c r="F30" s="24"/>
      <c r="G30" s="32"/>
      <c r="H30" s="24"/>
      <c r="I30" s="24"/>
      <c r="J30" s="24"/>
      <c r="K30" s="10"/>
      <c r="L30" s="24"/>
      <c r="M30" s="24"/>
      <c r="N30" s="10"/>
      <c r="O30" s="16">
        <f t="shared" si="0"/>
        <v>0</v>
      </c>
    </row>
    <row r="31" spans="1:15" s="1" customFormat="1" ht="12.75">
      <c r="A31" s="24"/>
      <c r="B31" s="10"/>
      <c r="C31" s="24"/>
      <c r="D31" s="24"/>
      <c r="E31" s="24"/>
      <c r="F31" s="24"/>
      <c r="G31" s="32"/>
      <c r="H31" s="24"/>
      <c r="I31" s="24"/>
      <c r="J31" s="24"/>
      <c r="K31" s="10"/>
      <c r="L31" s="24"/>
      <c r="M31" s="24"/>
      <c r="N31" s="10"/>
      <c r="O31" s="16">
        <f t="shared" si="0"/>
        <v>0</v>
      </c>
    </row>
    <row r="32" spans="1:15" s="1" customFormat="1" ht="12.75">
      <c r="A32" s="24"/>
      <c r="B32" s="10"/>
      <c r="C32" s="24"/>
      <c r="D32" s="24"/>
      <c r="E32" s="24"/>
      <c r="F32" s="24"/>
      <c r="G32" s="32"/>
      <c r="H32" s="24"/>
      <c r="I32" s="24"/>
      <c r="J32" s="24"/>
      <c r="K32" s="10"/>
      <c r="L32" s="24"/>
      <c r="M32" s="24"/>
      <c r="N32" s="10"/>
      <c r="O32" s="16">
        <f t="shared" si="0"/>
        <v>0</v>
      </c>
    </row>
    <row r="33" spans="1:15" s="1" customFormat="1" ht="12.75">
      <c r="A33" s="24"/>
      <c r="B33" s="10"/>
      <c r="C33" s="24"/>
      <c r="D33" s="24"/>
      <c r="E33" s="24"/>
      <c r="F33" s="24"/>
      <c r="G33" s="32"/>
      <c r="H33" s="24"/>
      <c r="I33" s="24"/>
      <c r="J33" s="24"/>
      <c r="K33" s="10"/>
      <c r="L33" s="24"/>
      <c r="M33" s="24"/>
      <c r="N33" s="10"/>
      <c r="O33" s="16">
        <f t="shared" si="0"/>
        <v>0</v>
      </c>
    </row>
    <row r="34" spans="1:15" s="1" customFormat="1" ht="12.75">
      <c r="A34" s="24"/>
      <c r="B34" s="10"/>
      <c r="C34" s="24"/>
      <c r="D34" s="24"/>
      <c r="E34" s="24"/>
      <c r="F34" s="24"/>
      <c r="G34" s="32"/>
      <c r="H34" s="24"/>
      <c r="I34" s="24"/>
      <c r="J34" s="24"/>
      <c r="K34" s="10"/>
      <c r="L34" s="24"/>
      <c r="M34" s="24"/>
      <c r="N34" s="10"/>
      <c r="O34" s="16">
        <f t="shared" si="0"/>
        <v>0</v>
      </c>
    </row>
    <row r="35" spans="1:15" s="1" customFormat="1" ht="12.75">
      <c r="A35" s="24"/>
      <c r="B35" s="10"/>
      <c r="C35" s="24"/>
      <c r="D35" s="24"/>
      <c r="E35" s="24"/>
      <c r="F35" s="24"/>
      <c r="G35" s="32"/>
      <c r="H35" s="24"/>
      <c r="I35" s="24"/>
      <c r="J35" s="24"/>
      <c r="K35" s="10"/>
      <c r="L35" s="24"/>
      <c r="M35" s="24"/>
      <c r="N35" s="10"/>
      <c r="O35" s="16">
        <f t="shared" si="0"/>
        <v>0</v>
      </c>
    </row>
    <row r="36" spans="1:15" s="1" customFormat="1" ht="12.75">
      <c r="A36" s="24"/>
      <c r="B36" s="10"/>
      <c r="C36" s="24"/>
      <c r="D36" s="24"/>
      <c r="E36" s="24"/>
      <c r="F36" s="24"/>
      <c r="G36" s="32"/>
      <c r="H36" s="24"/>
      <c r="I36" s="24"/>
      <c r="J36" s="24"/>
      <c r="K36" s="10"/>
      <c r="L36" s="24"/>
      <c r="M36" s="24"/>
      <c r="N36" s="10"/>
      <c r="O36" s="16">
        <f t="shared" si="0"/>
        <v>0</v>
      </c>
    </row>
    <row r="37" spans="1:15" s="1" customFormat="1" ht="12.75">
      <c r="A37" s="24"/>
      <c r="B37" s="10"/>
      <c r="C37" s="24"/>
      <c r="D37" s="24"/>
      <c r="E37" s="24"/>
      <c r="F37" s="24"/>
      <c r="G37" s="32"/>
      <c r="H37" s="24"/>
      <c r="I37" s="24"/>
      <c r="J37" s="24"/>
      <c r="K37" s="10"/>
      <c r="L37" s="24"/>
      <c r="M37" s="24"/>
      <c r="N37" s="10"/>
      <c r="O37" s="16">
        <f t="shared" ref="O37:O100" si="1">ROUND(K37*N37,0)</f>
        <v>0</v>
      </c>
    </row>
    <row r="38" spans="1:15" s="1" customFormat="1" ht="12.75">
      <c r="A38" s="24"/>
      <c r="B38" s="10"/>
      <c r="C38" s="24"/>
      <c r="D38" s="24"/>
      <c r="E38" s="24"/>
      <c r="F38" s="24"/>
      <c r="G38" s="32"/>
      <c r="H38" s="24"/>
      <c r="I38" s="24"/>
      <c r="J38" s="24"/>
      <c r="K38" s="10"/>
      <c r="L38" s="24"/>
      <c r="M38" s="24"/>
      <c r="N38" s="10"/>
      <c r="O38" s="16">
        <f t="shared" si="1"/>
        <v>0</v>
      </c>
    </row>
    <row r="39" spans="1:15" s="1" customFormat="1" ht="12.75">
      <c r="A39" s="24"/>
      <c r="B39" s="10"/>
      <c r="C39" s="24"/>
      <c r="D39" s="24"/>
      <c r="E39" s="24"/>
      <c r="F39" s="24"/>
      <c r="G39" s="32"/>
      <c r="H39" s="24"/>
      <c r="I39" s="24"/>
      <c r="J39" s="24"/>
      <c r="K39" s="10"/>
      <c r="L39" s="24"/>
      <c r="M39" s="24"/>
      <c r="N39" s="10"/>
      <c r="O39" s="16">
        <f t="shared" si="1"/>
        <v>0</v>
      </c>
    </row>
    <row r="40" spans="1:15" s="1" customFormat="1" ht="12.75">
      <c r="A40" s="24"/>
      <c r="B40" s="10"/>
      <c r="C40" s="24"/>
      <c r="D40" s="24"/>
      <c r="E40" s="24"/>
      <c r="F40" s="24"/>
      <c r="G40" s="32"/>
      <c r="H40" s="24"/>
      <c r="I40" s="24"/>
      <c r="J40" s="24"/>
      <c r="K40" s="10"/>
      <c r="L40" s="24"/>
      <c r="M40" s="24"/>
      <c r="N40" s="10"/>
      <c r="O40" s="16">
        <f t="shared" si="1"/>
        <v>0</v>
      </c>
    </row>
    <row r="41" spans="1:15" s="1" customFormat="1" ht="12.75">
      <c r="A41" s="24"/>
      <c r="B41" s="10"/>
      <c r="C41" s="24"/>
      <c r="D41" s="24"/>
      <c r="E41" s="24"/>
      <c r="F41" s="24"/>
      <c r="G41" s="32"/>
      <c r="H41" s="24"/>
      <c r="I41" s="24"/>
      <c r="J41" s="24"/>
      <c r="K41" s="10"/>
      <c r="L41" s="24"/>
      <c r="M41" s="24"/>
      <c r="N41" s="10"/>
      <c r="O41" s="16">
        <f t="shared" si="1"/>
        <v>0</v>
      </c>
    </row>
    <row r="42" spans="1:15" s="1" customFormat="1" ht="12.75">
      <c r="A42" s="24"/>
      <c r="B42" s="10"/>
      <c r="C42" s="24"/>
      <c r="D42" s="24"/>
      <c r="E42" s="24"/>
      <c r="F42" s="24"/>
      <c r="G42" s="32"/>
      <c r="H42" s="24"/>
      <c r="I42" s="24"/>
      <c r="J42" s="24"/>
      <c r="K42" s="10"/>
      <c r="L42" s="24"/>
      <c r="M42" s="24"/>
      <c r="N42" s="10"/>
      <c r="O42" s="16">
        <f t="shared" si="1"/>
        <v>0</v>
      </c>
    </row>
    <row r="43" spans="1:15" s="1" customFormat="1" ht="12.75">
      <c r="A43" s="24"/>
      <c r="B43" s="10"/>
      <c r="C43" s="24"/>
      <c r="D43" s="24"/>
      <c r="E43" s="24"/>
      <c r="F43" s="24"/>
      <c r="G43" s="32"/>
      <c r="H43" s="24"/>
      <c r="I43" s="24"/>
      <c r="J43" s="24"/>
      <c r="K43" s="10"/>
      <c r="L43" s="24"/>
      <c r="M43" s="24"/>
      <c r="N43" s="10"/>
      <c r="O43" s="16">
        <f t="shared" si="1"/>
        <v>0</v>
      </c>
    </row>
    <row r="44" spans="1:15" s="1" customFormat="1" ht="12.75">
      <c r="A44" s="24"/>
      <c r="B44" s="10"/>
      <c r="C44" s="24"/>
      <c r="D44" s="24"/>
      <c r="E44" s="24"/>
      <c r="F44" s="24"/>
      <c r="G44" s="32"/>
      <c r="H44" s="24"/>
      <c r="I44" s="24"/>
      <c r="J44" s="24"/>
      <c r="K44" s="10"/>
      <c r="L44" s="24"/>
      <c r="M44" s="24"/>
      <c r="N44" s="10"/>
      <c r="O44" s="16">
        <f t="shared" si="1"/>
        <v>0</v>
      </c>
    </row>
    <row r="45" spans="1:15" s="1" customFormat="1" ht="12.75">
      <c r="A45" s="24"/>
      <c r="B45" s="10"/>
      <c r="C45" s="24"/>
      <c r="D45" s="24"/>
      <c r="E45" s="24"/>
      <c r="F45" s="24"/>
      <c r="G45" s="32"/>
      <c r="H45" s="24"/>
      <c r="I45" s="24"/>
      <c r="J45" s="24"/>
      <c r="K45" s="10"/>
      <c r="L45" s="24"/>
      <c r="M45" s="24"/>
      <c r="N45" s="10"/>
      <c r="O45" s="16">
        <f t="shared" si="1"/>
        <v>0</v>
      </c>
    </row>
    <row r="46" spans="1:15" s="1" customFormat="1" ht="12.75">
      <c r="A46" s="24"/>
      <c r="B46" s="10"/>
      <c r="C46" s="24"/>
      <c r="D46" s="24"/>
      <c r="E46" s="24"/>
      <c r="F46" s="24"/>
      <c r="G46" s="32"/>
      <c r="H46" s="24"/>
      <c r="I46" s="24"/>
      <c r="J46" s="24"/>
      <c r="K46" s="10"/>
      <c r="L46" s="24"/>
      <c r="M46" s="24"/>
      <c r="N46" s="10"/>
      <c r="O46" s="16">
        <f t="shared" si="1"/>
        <v>0</v>
      </c>
    </row>
    <row r="47" spans="1:15" s="1" customFormat="1" ht="12.75">
      <c r="A47" s="24"/>
      <c r="B47" s="10"/>
      <c r="C47" s="24"/>
      <c r="D47" s="24"/>
      <c r="E47" s="24"/>
      <c r="F47" s="24"/>
      <c r="G47" s="32"/>
      <c r="H47" s="24"/>
      <c r="I47" s="24"/>
      <c r="J47" s="24"/>
      <c r="K47" s="10"/>
      <c r="L47" s="24"/>
      <c r="M47" s="24"/>
      <c r="N47" s="10"/>
      <c r="O47" s="16">
        <f t="shared" si="1"/>
        <v>0</v>
      </c>
    </row>
    <row r="48" spans="1:15" s="1" customFormat="1" ht="12.75">
      <c r="A48" s="24"/>
      <c r="B48" s="10"/>
      <c r="C48" s="24"/>
      <c r="D48" s="24"/>
      <c r="E48" s="24"/>
      <c r="F48" s="24"/>
      <c r="G48" s="32"/>
      <c r="H48" s="24"/>
      <c r="I48" s="24"/>
      <c r="J48" s="24"/>
      <c r="K48" s="10"/>
      <c r="L48" s="24"/>
      <c r="M48" s="24"/>
      <c r="N48" s="10"/>
      <c r="O48" s="16">
        <f t="shared" si="1"/>
        <v>0</v>
      </c>
    </row>
    <row r="49" spans="1:15" s="1" customFormat="1" ht="12.75">
      <c r="A49" s="24"/>
      <c r="B49" s="10"/>
      <c r="C49" s="24"/>
      <c r="D49" s="24"/>
      <c r="E49" s="24"/>
      <c r="F49" s="24"/>
      <c r="G49" s="32"/>
      <c r="H49" s="24"/>
      <c r="I49" s="24"/>
      <c r="J49" s="24"/>
      <c r="K49" s="10"/>
      <c r="L49" s="24"/>
      <c r="M49" s="24"/>
      <c r="N49" s="10"/>
      <c r="O49" s="16">
        <f t="shared" si="1"/>
        <v>0</v>
      </c>
    </row>
    <row r="50" spans="1:15" s="1" customFormat="1" ht="12.75">
      <c r="A50" s="24"/>
      <c r="B50" s="10"/>
      <c r="C50" s="24"/>
      <c r="D50" s="24"/>
      <c r="E50" s="24"/>
      <c r="F50" s="24"/>
      <c r="G50" s="32"/>
      <c r="H50" s="24"/>
      <c r="I50" s="24"/>
      <c r="J50" s="24"/>
      <c r="K50" s="10"/>
      <c r="L50" s="24"/>
      <c r="M50" s="24"/>
      <c r="N50" s="10"/>
      <c r="O50" s="16">
        <f t="shared" si="1"/>
        <v>0</v>
      </c>
    </row>
    <row r="51" spans="1:15" s="1" customFormat="1" ht="12.75">
      <c r="A51" s="24"/>
      <c r="B51" s="10"/>
      <c r="C51" s="24"/>
      <c r="D51" s="24"/>
      <c r="E51" s="24"/>
      <c r="F51" s="24"/>
      <c r="G51" s="32"/>
      <c r="H51" s="24"/>
      <c r="I51" s="24"/>
      <c r="J51" s="24"/>
      <c r="K51" s="10"/>
      <c r="L51" s="24"/>
      <c r="M51" s="24"/>
      <c r="N51" s="10"/>
      <c r="O51" s="16">
        <f t="shared" si="1"/>
        <v>0</v>
      </c>
    </row>
    <row r="52" spans="1:15" s="1" customFormat="1" ht="12.75">
      <c r="A52" s="24"/>
      <c r="B52" s="10"/>
      <c r="C52" s="24"/>
      <c r="D52" s="24"/>
      <c r="E52" s="24"/>
      <c r="F52" s="24"/>
      <c r="G52" s="32"/>
      <c r="H52" s="24"/>
      <c r="I52" s="24"/>
      <c r="J52" s="24"/>
      <c r="K52" s="10"/>
      <c r="L52" s="24"/>
      <c r="M52" s="24"/>
      <c r="N52" s="10"/>
      <c r="O52" s="16">
        <f t="shared" si="1"/>
        <v>0</v>
      </c>
    </row>
    <row r="53" spans="1:15" s="1" customFormat="1" ht="12.75">
      <c r="A53" s="24"/>
      <c r="B53" s="10"/>
      <c r="C53" s="24"/>
      <c r="D53" s="24"/>
      <c r="E53" s="24"/>
      <c r="F53" s="24"/>
      <c r="G53" s="32"/>
      <c r="H53" s="24"/>
      <c r="I53" s="24"/>
      <c r="J53" s="24"/>
      <c r="K53" s="10"/>
      <c r="L53" s="24"/>
      <c r="M53" s="24"/>
      <c r="N53" s="10"/>
      <c r="O53" s="16">
        <f t="shared" si="1"/>
        <v>0</v>
      </c>
    </row>
    <row r="54" spans="1:15" s="1" customFormat="1" ht="12.75">
      <c r="A54" s="24"/>
      <c r="B54" s="10"/>
      <c r="C54" s="24"/>
      <c r="D54" s="24"/>
      <c r="E54" s="24"/>
      <c r="F54" s="24"/>
      <c r="G54" s="32"/>
      <c r="H54" s="24"/>
      <c r="I54" s="24"/>
      <c r="J54" s="24"/>
      <c r="K54" s="10"/>
      <c r="L54" s="24"/>
      <c r="M54" s="24"/>
      <c r="N54" s="10"/>
      <c r="O54" s="16">
        <f t="shared" si="1"/>
        <v>0</v>
      </c>
    </row>
    <row r="55" spans="1:15" s="1" customFormat="1" ht="12.75">
      <c r="A55" s="24"/>
      <c r="B55" s="10"/>
      <c r="C55" s="24"/>
      <c r="D55" s="24"/>
      <c r="E55" s="24"/>
      <c r="F55" s="24"/>
      <c r="G55" s="32"/>
      <c r="H55" s="24"/>
      <c r="I55" s="24"/>
      <c r="J55" s="24"/>
      <c r="K55" s="10"/>
      <c r="L55" s="24"/>
      <c r="M55" s="24"/>
      <c r="N55" s="10"/>
      <c r="O55" s="16">
        <f t="shared" si="1"/>
        <v>0</v>
      </c>
    </row>
    <row r="56" spans="1:15" s="1" customFormat="1" ht="12.75">
      <c r="A56" s="24"/>
      <c r="B56" s="10"/>
      <c r="C56" s="24"/>
      <c r="D56" s="24"/>
      <c r="E56" s="24"/>
      <c r="F56" s="24"/>
      <c r="G56" s="32"/>
      <c r="H56" s="24"/>
      <c r="I56" s="24"/>
      <c r="J56" s="24"/>
      <c r="K56" s="10"/>
      <c r="L56" s="24"/>
      <c r="M56" s="24"/>
      <c r="N56" s="10"/>
      <c r="O56" s="16">
        <f t="shared" si="1"/>
        <v>0</v>
      </c>
    </row>
    <row r="57" spans="1:15" s="1" customFormat="1" ht="12.75">
      <c r="A57" s="24"/>
      <c r="B57" s="10"/>
      <c r="C57" s="24"/>
      <c r="D57" s="24"/>
      <c r="E57" s="24"/>
      <c r="F57" s="24"/>
      <c r="G57" s="32"/>
      <c r="H57" s="24"/>
      <c r="I57" s="24"/>
      <c r="J57" s="24"/>
      <c r="K57" s="10"/>
      <c r="L57" s="24"/>
      <c r="M57" s="24"/>
      <c r="N57" s="10"/>
      <c r="O57" s="16">
        <f t="shared" si="1"/>
        <v>0</v>
      </c>
    </row>
    <row r="58" spans="1:15" s="1" customFormat="1" ht="12.75">
      <c r="A58" s="24"/>
      <c r="B58" s="10"/>
      <c r="C58" s="24"/>
      <c r="D58" s="24"/>
      <c r="E58" s="24"/>
      <c r="F58" s="24"/>
      <c r="G58" s="32"/>
      <c r="H58" s="24"/>
      <c r="I58" s="24"/>
      <c r="J58" s="24"/>
      <c r="K58" s="10"/>
      <c r="L58" s="24"/>
      <c r="M58" s="24"/>
      <c r="N58" s="10"/>
      <c r="O58" s="16">
        <f t="shared" si="1"/>
        <v>0</v>
      </c>
    </row>
    <row r="59" spans="1:15" s="1" customFormat="1" ht="12.75">
      <c r="A59" s="24"/>
      <c r="B59" s="10"/>
      <c r="C59" s="24"/>
      <c r="D59" s="24"/>
      <c r="E59" s="24"/>
      <c r="F59" s="24"/>
      <c r="G59" s="32"/>
      <c r="H59" s="24"/>
      <c r="I59" s="24"/>
      <c r="J59" s="24"/>
      <c r="K59" s="10"/>
      <c r="L59" s="24"/>
      <c r="M59" s="24"/>
      <c r="N59" s="10"/>
      <c r="O59" s="16">
        <f t="shared" si="1"/>
        <v>0</v>
      </c>
    </row>
    <row r="60" spans="1:15" s="1" customFormat="1" ht="12.75">
      <c r="A60" s="24"/>
      <c r="B60" s="10"/>
      <c r="C60" s="24"/>
      <c r="D60" s="24"/>
      <c r="E60" s="24"/>
      <c r="F60" s="24"/>
      <c r="G60" s="32"/>
      <c r="H60" s="24"/>
      <c r="I60" s="24"/>
      <c r="J60" s="24"/>
      <c r="K60" s="10"/>
      <c r="L60" s="24"/>
      <c r="M60" s="24"/>
      <c r="N60" s="10"/>
      <c r="O60" s="16">
        <f t="shared" si="1"/>
        <v>0</v>
      </c>
    </row>
    <row r="61" spans="1:15" s="1" customFormat="1" ht="12.75">
      <c r="A61" s="24"/>
      <c r="B61" s="10"/>
      <c r="C61" s="24"/>
      <c r="D61" s="24"/>
      <c r="E61" s="24"/>
      <c r="F61" s="24"/>
      <c r="G61" s="32"/>
      <c r="H61" s="24"/>
      <c r="I61" s="24"/>
      <c r="J61" s="24"/>
      <c r="K61" s="10"/>
      <c r="L61" s="24"/>
      <c r="M61" s="24"/>
      <c r="N61" s="10"/>
      <c r="O61" s="16">
        <f t="shared" si="1"/>
        <v>0</v>
      </c>
    </row>
    <row r="62" spans="1:15" s="1" customFormat="1" ht="12.75">
      <c r="A62" s="24"/>
      <c r="B62" s="10"/>
      <c r="C62" s="24"/>
      <c r="D62" s="24"/>
      <c r="E62" s="24"/>
      <c r="F62" s="24"/>
      <c r="G62" s="32"/>
      <c r="H62" s="24"/>
      <c r="I62" s="24"/>
      <c r="J62" s="24"/>
      <c r="K62" s="10"/>
      <c r="L62" s="24"/>
      <c r="M62" s="24"/>
      <c r="N62" s="10"/>
      <c r="O62" s="16">
        <f t="shared" si="1"/>
        <v>0</v>
      </c>
    </row>
    <row r="63" spans="1:15" s="1" customFormat="1" ht="12.75">
      <c r="A63" s="24"/>
      <c r="B63" s="10"/>
      <c r="C63" s="24"/>
      <c r="D63" s="24"/>
      <c r="E63" s="24"/>
      <c r="F63" s="24"/>
      <c r="G63" s="32"/>
      <c r="H63" s="24"/>
      <c r="I63" s="24"/>
      <c r="J63" s="24"/>
      <c r="K63" s="10"/>
      <c r="L63" s="24"/>
      <c r="M63" s="24"/>
      <c r="N63" s="10"/>
      <c r="O63" s="16">
        <f t="shared" si="1"/>
        <v>0</v>
      </c>
    </row>
    <row r="64" spans="1:15" s="1" customFormat="1" ht="12.75">
      <c r="A64" s="24"/>
      <c r="B64" s="10"/>
      <c r="C64" s="24"/>
      <c r="D64" s="24"/>
      <c r="E64" s="24"/>
      <c r="F64" s="24"/>
      <c r="G64" s="32"/>
      <c r="H64" s="24"/>
      <c r="I64" s="24"/>
      <c r="J64" s="24"/>
      <c r="K64" s="10"/>
      <c r="L64" s="24"/>
      <c r="M64" s="24"/>
      <c r="N64" s="10"/>
      <c r="O64" s="16">
        <f t="shared" si="1"/>
        <v>0</v>
      </c>
    </row>
    <row r="65" spans="1:15" s="1" customFormat="1" ht="12.75">
      <c r="A65" s="24"/>
      <c r="B65" s="10"/>
      <c r="C65" s="24"/>
      <c r="D65" s="24"/>
      <c r="E65" s="24"/>
      <c r="F65" s="24"/>
      <c r="G65" s="32"/>
      <c r="H65" s="24"/>
      <c r="I65" s="24"/>
      <c r="J65" s="24"/>
      <c r="K65" s="10"/>
      <c r="L65" s="24"/>
      <c r="M65" s="24"/>
      <c r="N65" s="10"/>
      <c r="O65" s="16">
        <f t="shared" si="1"/>
        <v>0</v>
      </c>
    </row>
    <row r="66" spans="1:15" s="1" customFormat="1" ht="12.75">
      <c r="A66" s="24"/>
      <c r="B66" s="10"/>
      <c r="C66" s="24"/>
      <c r="D66" s="24"/>
      <c r="E66" s="24"/>
      <c r="F66" s="24"/>
      <c r="G66" s="32"/>
      <c r="H66" s="24"/>
      <c r="I66" s="24"/>
      <c r="J66" s="24"/>
      <c r="K66" s="10"/>
      <c r="L66" s="24"/>
      <c r="M66" s="24"/>
      <c r="N66" s="10"/>
      <c r="O66" s="16">
        <f t="shared" si="1"/>
        <v>0</v>
      </c>
    </row>
    <row r="67" spans="1:15" s="1" customFormat="1" ht="12.75">
      <c r="A67" s="24"/>
      <c r="B67" s="10"/>
      <c r="C67" s="24"/>
      <c r="D67" s="24"/>
      <c r="E67" s="24"/>
      <c r="F67" s="24"/>
      <c r="G67" s="32"/>
      <c r="H67" s="24"/>
      <c r="I67" s="24"/>
      <c r="J67" s="24"/>
      <c r="K67" s="10"/>
      <c r="L67" s="24"/>
      <c r="M67" s="24"/>
      <c r="N67" s="10"/>
      <c r="O67" s="16">
        <f t="shared" si="1"/>
        <v>0</v>
      </c>
    </row>
    <row r="68" spans="1:15" s="1" customFormat="1" ht="12.75">
      <c r="A68" s="24"/>
      <c r="B68" s="10"/>
      <c r="C68" s="24"/>
      <c r="D68" s="24"/>
      <c r="E68" s="24"/>
      <c r="F68" s="24"/>
      <c r="G68" s="32"/>
      <c r="H68" s="24"/>
      <c r="I68" s="24"/>
      <c r="J68" s="24"/>
      <c r="K68" s="10"/>
      <c r="L68" s="24"/>
      <c r="M68" s="24"/>
      <c r="N68" s="10"/>
      <c r="O68" s="16">
        <f t="shared" si="1"/>
        <v>0</v>
      </c>
    </row>
    <row r="69" spans="1:15" s="1" customFormat="1" ht="12.75">
      <c r="A69" s="24"/>
      <c r="B69" s="10"/>
      <c r="C69" s="24"/>
      <c r="D69" s="24"/>
      <c r="E69" s="24"/>
      <c r="F69" s="24"/>
      <c r="G69" s="32"/>
      <c r="H69" s="24"/>
      <c r="I69" s="24"/>
      <c r="J69" s="24"/>
      <c r="K69" s="10"/>
      <c r="L69" s="24"/>
      <c r="M69" s="24"/>
      <c r="N69" s="10"/>
      <c r="O69" s="16">
        <f t="shared" si="1"/>
        <v>0</v>
      </c>
    </row>
    <row r="70" spans="1:15" s="1" customFormat="1" ht="12.75">
      <c r="A70" s="24"/>
      <c r="B70" s="10"/>
      <c r="C70" s="24"/>
      <c r="D70" s="24"/>
      <c r="E70" s="24"/>
      <c r="F70" s="24"/>
      <c r="G70" s="32"/>
      <c r="H70" s="24"/>
      <c r="I70" s="24"/>
      <c r="J70" s="24"/>
      <c r="K70" s="10"/>
      <c r="L70" s="24"/>
      <c r="M70" s="24"/>
      <c r="N70" s="10"/>
      <c r="O70" s="16">
        <f t="shared" si="1"/>
        <v>0</v>
      </c>
    </row>
    <row r="71" spans="1:15" s="1" customFormat="1" ht="12.75">
      <c r="A71" s="24"/>
      <c r="B71" s="10"/>
      <c r="C71" s="24"/>
      <c r="D71" s="24"/>
      <c r="E71" s="24"/>
      <c r="F71" s="24"/>
      <c r="G71" s="32"/>
      <c r="H71" s="24"/>
      <c r="I71" s="24"/>
      <c r="J71" s="24"/>
      <c r="K71" s="10"/>
      <c r="L71" s="24"/>
      <c r="M71" s="24"/>
      <c r="N71" s="10"/>
      <c r="O71" s="16">
        <f t="shared" si="1"/>
        <v>0</v>
      </c>
    </row>
    <row r="72" spans="1:15" s="1" customFormat="1" ht="12.75">
      <c r="A72" s="24"/>
      <c r="B72" s="10"/>
      <c r="C72" s="24"/>
      <c r="D72" s="24"/>
      <c r="E72" s="24"/>
      <c r="F72" s="24"/>
      <c r="G72" s="32"/>
      <c r="H72" s="24"/>
      <c r="I72" s="24"/>
      <c r="J72" s="24"/>
      <c r="K72" s="10"/>
      <c r="L72" s="24"/>
      <c r="M72" s="24"/>
      <c r="N72" s="10"/>
      <c r="O72" s="16">
        <f t="shared" si="1"/>
        <v>0</v>
      </c>
    </row>
    <row r="73" spans="1:15" s="1" customFormat="1" ht="12.75">
      <c r="A73" s="24"/>
      <c r="B73" s="10"/>
      <c r="C73" s="24"/>
      <c r="D73" s="24"/>
      <c r="E73" s="24"/>
      <c r="F73" s="24"/>
      <c r="G73" s="32"/>
      <c r="H73" s="24"/>
      <c r="I73" s="24"/>
      <c r="J73" s="24"/>
      <c r="K73" s="10"/>
      <c r="L73" s="24"/>
      <c r="M73" s="24"/>
      <c r="N73" s="10"/>
      <c r="O73" s="16">
        <f t="shared" si="1"/>
        <v>0</v>
      </c>
    </row>
    <row r="74" spans="1:15" s="1" customFormat="1" ht="12.75">
      <c r="A74" s="24"/>
      <c r="B74" s="10"/>
      <c r="C74" s="24"/>
      <c r="D74" s="24"/>
      <c r="E74" s="24"/>
      <c r="F74" s="24"/>
      <c r="G74" s="32"/>
      <c r="H74" s="24"/>
      <c r="I74" s="24"/>
      <c r="J74" s="24"/>
      <c r="K74" s="10"/>
      <c r="L74" s="24"/>
      <c r="M74" s="24"/>
      <c r="N74" s="10"/>
      <c r="O74" s="16">
        <f t="shared" si="1"/>
        <v>0</v>
      </c>
    </row>
    <row r="75" spans="1:15" s="1" customFormat="1" ht="12.75">
      <c r="A75" s="24"/>
      <c r="B75" s="10"/>
      <c r="C75" s="24"/>
      <c r="D75" s="24"/>
      <c r="E75" s="24"/>
      <c r="F75" s="24"/>
      <c r="G75" s="32"/>
      <c r="H75" s="24"/>
      <c r="I75" s="24"/>
      <c r="J75" s="24"/>
      <c r="K75" s="10"/>
      <c r="L75" s="24"/>
      <c r="M75" s="24"/>
      <c r="N75" s="10"/>
      <c r="O75" s="16">
        <f t="shared" si="1"/>
        <v>0</v>
      </c>
    </row>
    <row r="76" spans="1:15" s="1" customFormat="1" ht="12.75">
      <c r="A76" s="24"/>
      <c r="B76" s="10"/>
      <c r="C76" s="24"/>
      <c r="D76" s="24"/>
      <c r="E76" s="24"/>
      <c r="F76" s="24"/>
      <c r="G76" s="32"/>
      <c r="H76" s="24"/>
      <c r="I76" s="24"/>
      <c r="J76" s="24"/>
      <c r="K76" s="10"/>
      <c r="L76" s="24"/>
      <c r="M76" s="24"/>
      <c r="N76" s="10"/>
      <c r="O76" s="16">
        <f t="shared" si="1"/>
        <v>0</v>
      </c>
    </row>
    <row r="77" spans="1:15" s="1" customFormat="1" ht="12.75">
      <c r="A77" s="24"/>
      <c r="B77" s="10"/>
      <c r="C77" s="24"/>
      <c r="D77" s="24"/>
      <c r="E77" s="24"/>
      <c r="F77" s="24"/>
      <c r="G77" s="32"/>
      <c r="H77" s="24"/>
      <c r="I77" s="24"/>
      <c r="J77" s="24"/>
      <c r="K77" s="10"/>
      <c r="L77" s="24"/>
      <c r="M77" s="24"/>
      <c r="N77" s="10"/>
      <c r="O77" s="16">
        <f t="shared" si="1"/>
        <v>0</v>
      </c>
    </row>
    <row r="78" spans="1:15" s="1" customFormat="1" ht="12.75">
      <c r="A78" s="24"/>
      <c r="B78" s="10"/>
      <c r="C78" s="24"/>
      <c r="D78" s="24"/>
      <c r="E78" s="24"/>
      <c r="F78" s="24"/>
      <c r="G78" s="32"/>
      <c r="H78" s="24"/>
      <c r="I78" s="24"/>
      <c r="J78" s="24"/>
      <c r="K78" s="10"/>
      <c r="L78" s="24"/>
      <c r="M78" s="24"/>
      <c r="N78" s="10"/>
      <c r="O78" s="16">
        <f t="shared" si="1"/>
        <v>0</v>
      </c>
    </row>
    <row r="79" spans="1:15" s="1" customFormat="1" ht="12.75">
      <c r="A79" s="24"/>
      <c r="B79" s="10"/>
      <c r="C79" s="24"/>
      <c r="D79" s="24"/>
      <c r="E79" s="24"/>
      <c r="F79" s="24"/>
      <c r="G79" s="32"/>
      <c r="H79" s="24"/>
      <c r="I79" s="24"/>
      <c r="J79" s="24"/>
      <c r="K79" s="10"/>
      <c r="L79" s="24"/>
      <c r="M79" s="24"/>
      <c r="N79" s="10"/>
      <c r="O79" s="16">
        <f t="shared" si="1"/>
        <v>0</v>
      </c>
    </row>
    <row r="80" spans="1:15" s="1" customFormat="1" ht="12.75">
      <c r="A80" s="24"/>
      <c r="B80" s="10"/>
      <c r="C80" s="24"/>
      <c r="D80" s="24"/>
      <c r="E80" s="24"/>
      <c r="F80" s="24"/>
      <c r="G80" s="32"/>
      <c r="H80" s="24"/>
      <c r="I80" s="24"/>
      <c r="J80" s="24"/>
      <c r="K80" s="10"/>
      <c r="L80" s="24"/>
      <c r="M80" s="24"/>
      <c r="N80" s="10"/>
      <c r="O80" s="16">
        <f t="shared" si="1"/>
        <v>0</v>
      </c>
    </row>
    <row r="81" spans="1:15" s="1" customFormat="1" ht="12.75">
      <c r="A81" s="24"/>
      <c r="B81" s="10"/>
      <c r="C81" s="24"/>
      <c r="D81" s="24"/>
      <c r="E81" s="24"/>
      <c r="F81" s="24"/>
      <c r="G81" s="32"/>
      <c r="H81" s="24"/>
      <c r="I81" s="24"/>
      <c r="J81" s="24"/>
      <c r="K81" s="10"/>
      <c r="L81" s="24"/>
      <c r="M81" s="24"/>
      <c r="N81" s="10"/>
      <c r="O81" s="16">
        <f t="shared" si="1"/>
        <v>0</v>
      </c>
    </row>
    <row r="82" spans="1:15" s="1" customFormat="1" ht="12.75">
      <c r="A82" s="24"/>
      <c r="B82" s="10"/>
      <c r="C82" s="24"/>
      <c r="D82" s="24"/>
      <c r="E82" s="24"/>
      <c r="F82" s="24"/>
      <c r="G82" s="32"/>
      <c r="H82" s="24"/>
      <c r="I82" s="24"/>
      <c r="J82" s="24"/>
      <c r="K82" s="10"/>
      <c r="L82" s="24"/>
      <c r="M82" s="24"/>
      <c r="N82" s="10"/>
      <c r="O82" s="16">
        <f t="shared" si="1"/>
        <v>0</v>
      </c>
    </row>
    <row r="83" spans="1:15" s="1" customFormat="1" ht="12.75">
      <c r="A83" s="24"/>
      <c r="B83" s="10"/>
      <c r="C83" s="24"/>
      <c r="D83" s="24"/>
      <c r="E83" s="24"/>
      <c r="F83" s="24"/>
      <c r="G83" s="32"/>
      <c r="H83" s="24"/>
      <c r="I83" s="24"/>
      <c r="J83" s="24"/>
      <c r="K83" s="10"/>
      <c r="L83" s="24"/>
      <c r="M83" s="24"/>
      <c r="N83" s="10"/>
      <c r="O83" s="16">
        <f t="shared" si="1"/>
        <v>0</v>
      </c>
    </row>
    <row r="84" spans="1:15" s="1" customFormat="1" ht="12.75">
      <c r="A84" s="24"/>
      <c r="B84" s="10"/>
      <c r="C84" s="24"/>
      <c r="D84" s="24"/>
      <c r="E84" s="24"/>
      <c r="F84" s="24"/>
      <c r="G84" s="32"/>
      <c r="H84" s="24"/>
      <c r="I84" s="24"/>
      <c r="J84" s="24"/>
      <c r="K84" s="10"/>
      <c r="L84" s="24"/>
      <c r="M84" s="24"/>
      <c r="N84" s="10"/>
      <c r="O84" s="16">
        <f t="shared" si="1"/>
        <v>0</v>
      </c>
    </row>
    <row r="85" spans="1:15" s="1" customFormat="1" ht="12.75">
      <c r="A85" s="24"/>
      <c r="B85" s="10"/>
      <c r="C85" s="24"/>
      <c r="D85" s="24"/>
      <c r="E85" s="24"/>
      <c r="F85" s="24"/>
      <c r="G85" s="32"/>
      <c r="H85" s="24"/>
      <c r="I85" s="24"/>
      <c r="J85" s="24"/>
      <c r="K85" s="10"/>
      <c r="L85" s="24"/>
      <c r="M85" s="24"/>
      <c r="N85" s="10"/>
      <c r="O85" s="16">
        <f t="shared" si="1"/>
        <v>0</v>
      </c>
    </row>
    <row r="86" spans="1:15" s="1" customFormat="1" ht="12.75">
      <c r="A86" s="24"/>
      <c r="B86" s="10"/>
      <c r="C86" s="24"/>
      <c r="D86" s="24"/>
      <c r="E86" s="24"/>
      <c r="F86" s="24"/>
      <c r="G86" s="32"/>
      <c r="H86" s="24"/>
      <c r="I86" s="24"/>
      <c r="J86" s="24"/>
      <c r="K86" s="10"/>
      <c r="L86" s="24"/>
      <c r="M86" s="24"/>
      <c r="N86" s="10"/>
      <c r="O86" s="16">
        <f t="shared" si="1"/>
        <v>0</v>
      </c>
    </row>
    <row r="87" spans="1:15" s="1" customFormat="1" ht="12.75">
      <c r="A87" s="24"/>
      <c r="B87" s="10"/>
      <c r="C87" s="24"/>
      <c r="D87" s="24"/>
      <c r="E87" s="24"/>
      <c r="F87" s="24"/>
      <c r="G87" s="32"/>
      <c r="H87" s="24"/>
      <c r="I87" s="24"/>
      <c r="J87" s="24"/>
      <c r="K87" s="10"/>
      <c r="L87" s="24"/>
      <c r="M87" s="24"/>
      <c r="N87" s="10"/>
      <c r="O87" s="16">
        <f t="shared" si="1"/>
        <v>0</v>
      </c>
    </row>
    <row r="88" spans="1:15" s="1" customFormat="1" ht="12.75">
      <c r="A88" s="24"/>
      <c r="B88" s="10"/>
      <c r="C88" s="24"/>
      <c r="D88" s="24"/>
      <c r="E88" s="24"/>
      <c r="F88" s="24"/>
      <c r="G88" s="32"/>
      <c r="H88" s="24"/>
      <c r="I88" s="24"/>
      <c r="J88" s="24"/>
      <c r="K88" s="10"/>
      <c r="L88" s="24"/>
      <c r="M88" s="24"/>
      <c r="N88" s="10"/>
      <c r="O88" s="16">
        <f t="shared" si="1"/>
        <v>0</v>
      </c>
    </row>
    <row r="89" spans="1:15" s="1" customFormat="1" ht="12.75">
      <c r="A89" s="24"/>
      <c r="B89" s="10"/>
      <c r="C89" s="24"/>
      <c r="D89" s="24"/>
      <c r="E89" s="24"/>
      <c r="F89" s="24"/>
      <c r="G89" s="32"/>
      <c r="H89" s="24"/>
      <c r="I89" s="24"/>
      <c r="J89" s="24"/>
      <c r="K89" s="10"/>
      <c r="L89" s="24"/>
      <c r="M89" s="24"/>
      <c r="N89" s="10"/>
      <c r="O89" s="16">
        <f t="shared" si="1"/>
        <v>0</v>
      </c>
    </row>
    <row r="90" spans="1:15" s="1" customFormat="1" ht="12.75">
      <c r="A90" s="24"/>
      <c r="B90" s="10"/>
      <c r="C90" s="24"/>
      <c r="D90" s="24"/>
      <c r="E90" s="24"/>
      <c r="F90" s="24"/>
      <c r="G90" s="32"/>
      <c r="H90" s="24"/>
      <c r="I90" s="24"/>
      <c r="J90" s="24"/>
      <c r="K90" s="10"/>
      <c r="L90" s="24"/>
      <c r="M90" s="24"/>
      <c r="N90" s="10"/>
      <c r="O90" s="16">
        <f t="shared" si="1"/>
        <v>0</v>
      </c>
    </row>
    <row r="91" spans="1:15" s="1" customFormat="1" ht="12.75">
      <c r="A91" s="24"/>
      <c r="B91" s="10"/>
      <c r="C91" s="24"/>
      <c r="D91" s="24"/>
      <c r="E91" s="24"/>
      <c r="F91" s="24"/>
      <c r="G91" s="32"/>
      <c r="H91" s="24"/>
      <c r="I91" s="24"/>
      <c r="J91" s="24"/>
      <c r="K91" s="10"/>
      <c r="L91" s="24"/>
      <c r="M91" s="24"/>
      <c r="N91" s="10"/>
      <c r="O91" s="16">
        <f t="shared" si="1"/>
        <v>0</v>
      </c>
    </row>
    <row r="92" spans="1:15" s="1" customFormat="1" ht="12.75">
      <c r="A92" s="24"/>
      <c r="B92" s="10"/>
      <c r="C92" s="24"/>
      <c r="D92" s="24"/>
      <c r="E92" s="24"/>
      <c r="F92" s="24"/>
      <c r="G92" s="32"/>
      <c r="H92" s="24"/>
      <c r="I92" s="24"/>
      <c r="J92" s="24"/>
      <c r="K92" s="10"/>
      <c r="L92" s="24"/>
      <c r="M92" s="24"/>
      <c r="N92" s="10"/>
      <c r="O92" s="16">
        <f t="shared" si="1"/>
        <v>0</v>
      </c>
    </row>
    <row r="93" spans="1:15" s="1" customFormat="1" ht="12.75">
      <c r="A93" s="24"/>
      <c r="B93" s="10"/>
      <c r="C93" s="24"/>
      <c r="D93" s="24"/>
      <c r="E93" s="24"/>
      <c r="F93" s="24"/>
      <c r="G93" s="32"/>
      <c r="H93" s="24"/>
      <c r="I93" s="24"/>
      <c r="J93" s="24"/>
      <c r="K93" s="10"/>
      <c r="L93" s="24"/>
      <c r="M93" s="24"/>
      <c r="N93" s="10"/>
      <c r="O93" s="16">
        <f t="shared" si="1"/>
        <v>0</v>
      </c>
    </row>
    <row r="94" spans="1:15" s="1" customFormat="1" ht="12.75">
      <c r="A94" s="24"/>
      <c r="B94" s="10"/>
      <c r="C94" s="24"/>
      <c r="D94" s="24"/>
      <c r="E94" s="24"/>
      <c r="F94" s="24"/>
      <c r="G94" s="32"/>
      <c r="H94" s="24"/>
      <c r="I94" s="24"/>
      <c r="J94" s="24"/>
      <c r="K94" s="10"/>
      <c r="L94" s="24"/>
      <c r="M94" s="24"/>
      <c r="N94" s="10"/>
      <c r="O94" s="16">
        <f t="shared" si="1"/>
        <v>0</v>
      </c>
    </row>
    <row r="95" spans="1:15" s="1" customFormat="1" ht="12.75">
      <c r="A95" s="24"/>
      <c r="B95" s="10"/>
      <c r="C95" s="24"/>
      <c r="D95" s="24"/>
      <c r="E95" s="24"/>
      <c r="F95" s="24"/>
      <c r="G95" s="32"/>
      <c r="H95" s="24"/>
      <c r="I95" s="24"/>
      <c r="J95" s="24"/>
      <c r="K95" s="10"/>
      <c r="L95" s="24"/>
      <c r="M95" s="24"/>
      <c r="N95" s="10"/>
      <c r="O95" s="16">
        <f t="shared" si="1"/>
        <v>0</v>
      </c>
    </row>
    <row r="96" spans="1:15" s="1" customFormat="1" ht="12.75">
      <c r="A96" s="24"/>
      <c r="B96" s="10"/>
      <c r="C96" s="24"/>
      <c r="D96" s="24"/>
      <c r="E96" s="24"/>
      <c r="F96" s="24"/>
      <c r="G96" s="32"/>
      <c r="H96" s="24"/>
      <c r="I96" s="24"/>
      <c r="J96" s="24"/>
      <c r="K96" s="10"/>
      <c r="L96" s="24"/>
      <c r="M96" s="24"/>
      <c r="N96" s="10"/>
      <c r="O96" s="16">
        <f t="shared" si="1"/>
        <v>0</v>
      </c>
    </row>
    <row r="97" spans="1:15" s="1" customFormat="1" ht="12.75">
      <c r="A97" s="24"/>
      <c r="B97" s="10"/>
      <c r="C97" s="24"/>
      <c r="D97" s="24"/>
      <c r="E97" s="24"/>
      <c r="F97" s="24"/>
      <c r="G97" s="32"/>
      <c r="H97" s="24"/>
      <c r="I97" s="24"/>
      <c r="J97" s="24"/>
      <c r="K97" s="10"/>
      <c r="L97" s="24"/>
      <c r="M97" s="24"/>
      <c r="N97" s="10"/>
      <c r="O97" s="16">
        <f t="shared" si="1"/>
        <v>0</v>
      </c>
    </row>
    <row r="98" spans="1:15" s="1" customFormat="1" ht="12.75">
      <c r="A98" s="24"/>
      <c r="B98" s="10"/>
      <c r="C98" s="24"/>
      <c r="D98" s="24"/>
      <c r="E98" s="24"/>
      <c r="F98" s="24"/>
      <c r="G98" s="32"/>
      <c r="H98" s="24"/>
      <c r="I98" s="24"/>
      <c r="J98" s="24"/>
      <c r="K98" s="10"/>
      <c r="L98" s="24"/>
      <c r="M98" s="24"/>
      <c r="N98" s="10"/>
      <c r="O98" s="16">
        <f t="shared" si="1"/>
        <v>0</v>
      </c>
    </row>
    <row r="99" spans="1:15" s="1" customFormat="1" ht="12.75">
      <c r="A99" s="24"/>
      <c r="B99" s="10"/>
      <c r="C99" s="24"/>
      <c r="D99" s="24"/>
      <c r="E99" s="24"/>
      <c r="F99" s="24"/>
      <c r="G99" s="32"/>
      <c r="H99" s="24"/>
      <c r="I99" s="24"/>
      <c r="J99" s="24"/>
      <c r="K99" s="10"/>
      <c r="L99" s="24"/>
      <c r="M99" s="24"/>
      <c r="N99" s="10"/>
      <c r="O99" s="16">
        <f t="shared" si="1"/>
        <v>0</v>
      </c>
    </row>
    <row r="100" spans="1:15" s="1" customFormat="1" ht="12.75">
      <c r="A100" s="24"/>
      <c r="B100" s="10"/>
      <c r="C100" s="24"/>
      <c r="D100" s="24"/>
      <c r="E100" s="24"/>
      <c r="F100" s="24"/>
      <c r="G100" s="32"/>
      <c r="H100" s="24"/>
      <c r="I100" s="24"/>
      <c r="J100" s="24"/>
      <c r="K100" s="10"/>
      <c r="L100" s="24"/>
      <c r="M100" s="24"/>
      <c r="N100" s="10"/>
      <c r="O100" s="16">
        <f t="shared" si="1"/>
        <v>0</v>
      </c>
    </row>
    <row r="101" spans="1:15" s="1" customFormat="1" ht="12.75">
      <c r="A101" s="24"/>
      <c r="B101" s="10"/>
      <c r="C101" s="24"/>
      <c r="D101" s="24"/>
      <c r="E101" s="24"/>
      <c r="F101" s="24"/>
      <c r="G101" s="32"/>
      <c r="H101" s="24"/>
      <c r="I101" s="24"/>
      <c r="J101" s="24"/>
      <c r="K101" s="10"/>
      <c r="L101" s="24"/>
      <c r="M101" s="24"/>
      <c r="N101" s="10"/>
      <c r="O101" s="16">
        <f t="shared" ref="O101:O164" si="2">ROUND(K101*N101,0)</f>
        <v>0</v>
      </c>
    </row>
    <row r="102" spans="1:15" s="1" customFormat="1" ht="12.75">
      <c r="A102" s="24"/>
      <c r="B102" s="10"/>
      <c r="C102" s="24"/>
      <c r="D102" s="24"/>
      <c r="E102" s="24"/>
      <c r="F102" s="24"/>
      <c r="G102" s="32"/>
      <c r="H102" s="24"/>
      <c r="I102" s="24"/>
      <c r="J102" s="24"/>
      <c r="K102" s="10"/>
      <c r="L102" s="24"/>
      <c r="M102" s="24"/>
      <c r="N102" s="10"/>
      <c r="O102" s="16">
        <f t="shared" si="2"/>
        <v>0</v>
      </c>
    </row>
    <row r="103" spans="1:15" s="1" customFormat="1" ht="12.75">
      <c r="A103" s="24"/>
      <c r="B103" s="10"/>
      <c r="C103" s="24"/>
      <c r="D103" s="24"/>
      <c r="E103" s="24"/>
      <c r="F103" s="24"/>
      <c r="G103" s="32"/>
      <c r="H103" s="24"/>
      <c r="I103" s="24"/>
      <c r="J103" s="24"/>
      <c r="K103" s="10"/>
      <c r="L103" s="24"/>
      <c r="M103" s="24"/>
      <c r="N103" s="10"/>
      <c r="O103" s="16">
        <f t="shared" si="2"/>
        <v>0</v>
      </c>
    </row>
    <row r="104" spans="1:15" s="1" customFormat="1" ht="12.75">
      <c r="A104" s="24"/>
      <c r="B104" s="10"/>
      <c r="C104" s="24"/>
      <c r="D104" s="24"/>
      <c r="E104" s="24"/>
      <c r="F104" s="24"/>
      <c r="G104" s="32"/>
      <c r="H104" s="24"/>
      <c r="I104" s="24"/>
      <c r="J104" s="24"/>
      <c r="K104" s="10"/>
      <c r="L104" s="24"/>
      <c r="M104" s="24"/>
      <c r="N104" s="10"/>
      <c r="O104" s="16">
        <f t="shared" si="2"/>
        <v>0</v>
      </c>
    </row>
    <row r="105" spans="1:15" s="1" customFormat="1" ht="12.75">
      <c r="A105" s="24"/>
      <c r="B105" s="10"/>
      <c r="C105" s="24"/>
      <c r="D105" s="24"/>
      <c r="E105" s="24"/>
      <c r="F105" s="24"/>
      <c r="G105" s="32"/>
      <c r="H105" s="24"/>
      <c r="I105" s="24"/>
      <c r="J105" s="24"/>
      <c r="K105" s="10"/>
      <c r="L105" s="24"/>
      <c r="M105" s="24"/>
      <c r="N105" s="10"/>
      <c r="O105" s="16">
        <f t="shared" si="2"/>
        <v>0</v>
      </c>
    </row>
    <row r="106" spans="1:15" s="1" customFormat="1" ht="12.75">
      <c r="A106" s="24"/>
      <c r="B106" s="10"/>
      <c r="C106" s="24"/>
      <c r="D106" s="24"/>
      <c r="E106" s="24"/>
      <c r="F106" s="24"/>
      <c r="G106" s="32"/>
      <c r="H106" s="24"/>
      <c r="I106" s="24"/>
      <c r="J106" s="24"/>
      <c r="K106" s="10"/>
      <c r="L106" s="24"/>
      <c r="M106" s="24"/>
      <c r="N106" s="10"/>
      <c r="O106" s="16">
        <f t="shared" si="2"/>
        <v>0</v>
      </c>
    </row>
    <row r="107" spans="1:15" s="1" customFormat="1" ht="12.75">
      <c r="A107" s="24"/>
      <c r="B107" s="10"/>
      <c r="C107" s="24"/>
      <c r="D107" s="24"/>
      <c r="E107" s="24"/>
      <c r="F107" s="24"/>
      <c r="G107" s="32"/>
      <c r="H107" s="24"/>
      <c r="I107" s="24"/>
      <c r="J107" s="24"/>
      <c r="K107" s="10"/>
      <c r="L107" s="24"/>
      <c r="M107" s="24"/>
      <c r="N107" s="10"/>
      <c r="O107" s="16">
        <f t="shared" si="2"/>
        <v>0</v>
      </c>
    </row>
    <row r="108" spans="1:15" s="1" customFormat="1" ht="12.75">
      <c r="A108" s="24"/>
      <c r="B108" s="10"/>
      <c r="C108" s="24"/>
      <c r="D108" s="24"/>
      <c r="E108" s="24"/>
      <c r="F108" s="24"/>
      <c r="G108" s="32"/>
      <c r="H108" s="24"/>
      <c r="I108" s="24"/>
      <c r="J108" s="24"/>
      <c r="K108" s="10"/>
      <c r="L108" s="24"/>
      <c r="M108" s="24"/>
      <c r="N108" s="10"/>
      <c r="O108" s="16">
        <f t="shared" si="2"/>
        <v>0</v>
      </c>
    </row>
    <row r="109" spans="1:15" s="1" customFormat="1" ht="12.75">
      <c r="A109" s="24"/>
      <c r="B109" s="10"/>
      <c r="C109" s="24"/>
      <c r="D109" s="24"/>
      <c r="E109" s="24"/>
      <c r="F109" s="24"/>
      <c r="G109" s="32"/>
      <c r="H109" s="24"/>
      <c r="I109" s="24"/>
      <c r="J109" s="24"/>
      <c r="K109" s="10"/>
      <c r="L109" s="24"/>
      <c r="M109" s="24"/>
      <c r="N109" s="10"/>
      <c r="O109" s="16">
        <f t="shared" si="2"/>
        <v>0</v>
      </c>
    </row>
    <row r="110" spans="1:15" s="1" customFormat="1" ht="12.75">
      <c r="A110" s="24"/>
      <c r="B110" s="10"/>
      <c r="C110" s="24"/>
      <c r="D110" s="24"/>
      <c r="E110" s="24"/>
      <c r="F110" s="24"/>
      <c r="G110" s="32"/>
      <c r="H110" s="24"/>
      <c r="I110" s="24"/>
      <c r="J110" s="24"/>
      <c r="K110" s="10"/>
      <c r="L110" s="24"/>
      <c r="M110" s="24"/>
      <c r="N110" s="10"/>
      <c r="O110" s="16">
        <f t="shared" si="2"/>
        <v>0</v>
      </c>
    </row>
    <row r="111" spans="1:15" s="1" customFormat="1" ht="12.75">
      <c r="A111" s="24"/>
      <c r="B111" s="10"/>
      <c r="C111" s="24"/>
      <c r="D111" s="24"/>
      <c r="E111" s="24"/>
      <c r="F111" s="24"/>
      <c r="G111" s="32"/>
      <c r="H111" s="24"/>
      <c r="I111" s="24"/>
      <c r="J111" s="24"/>
      <c r="K111" s="10"/>
      <c r="L111" s="24"/>
      <c r="M111" s="24"/>
      <c r="N111" s="10"/>
      <c r="O111" s="16">
        <f t="shared" si="2"/>
        <v>0</v>
      </c>
    </row>
    <row r="112" spans="1:15" s="1" customFormat="1" ht="12.75">
      <c r="A112" s="24"/>
      <c r="B112" s="10"/>
      <c r="C112" s="24"/>
      <c r="D112" s="24"/>
      <c r="E112" s="24"/>
      <c r="F112" s="24"/>
      <c r="G112" s="32"/>
      <c r="H112" s="24"/>
      <c r="I112" s="24"/>
      <c r="J112" s="24"/>
      <c r="K112" s="10"/>
      <c r="L112" s="24"/>
      <c r="M112" s="24"/>
      <c r="N112" s="10"/>
      <c r="O112" s="16">
        <f t="shared" si="2"/>
        <v>0</v>
      </c>
    </row>
    <row r="113" spans="1:15" s="1" customFormat="1" ht="12.75">
      <c r="A113" s="24"/>
      <c r="B113" s="10"/>
      <c r="C113" s="24"/>
      <c r="D113" s="24"/>
      <c r="E113" s="24"/>
      <c r="F113" s="24"/>
      <c r="G113" s="32"/>
      <c r="H113" s="24"/>
      <c r="I113" s="24"/>
      <c r="J113" s="24"/>
      <c r="K113" s="10"/>
      <c r="L113" s="24"/>
      <c r="M113" s="24"/>
      <c r="N113" s="10"/>
      <c r="O113" s="16">
        <f t="shared" si="2"/>
        <v>0</v>
      </c>
    </row>
    <row r="114" spans="1:15" s="1" customFormat="1" ht="12.75">
      <c r="A114" s="24"/>
      <c r="B114" s="10"/>
      <c r="C114" s="24"/>
      <c r="D114" s="24"/>
      <c r="E114" s="24"/>
      <c r="F114" s="24"/>
      <c r="G114" s="32"/>
      <c r="H114" s="24"/>
      <c r="I114" s="24"/>
      <c r="J114" s="24"/>
      <c r="K114" s="10"/>
      <c r="L114" s="24"/>
      <c r="M114" s="24"/>
      <c r="N114" s="10"/>
      <c r="O114" s="16">
        <f t="shared" si="2"/>
        <v>0</v>
      </c>
    </row>
    <row r="115" spans="1:15" s="1" customFormat="1" ht="12.75">
      <c r="A115" s="24"/>
      <c r="B115" s="10"/>
      <c r="C115" s="24"/>
      <c r="D115" s="24"/>
      <c r="E115" s="24"/>
      <c r="F115" s="24"/>
      <c r="G115" s="32"/>
      <c r="H115" s="24"/>
      <c r="I115" s="24"/>
      <c r="J115" s="24"/>
      <c r="K115" s="10"/>
      <c r="L115" s="24"/>
      <c r="M115" s="24"/>
      <c r="N115" s="10"/>
      <c r="O115" s="16">
        <f t="shared" si="2"/>
        <v>0</v>
      </c>
    </row>
    <row r="116" spans="1:15" s="1" customFormat="1" ht="12.75">
      <c r="A116" s="24"/>
      <c r="B116" s="10"/>
      <c r="C116" s="24"/>
      <c r="D116" s="24"/>
      <c r="E116" s="24"/>
      <c r="F116" s="24"/>
      <c r="G116" s="32"/>
      <c r="H116" s="24"/>
      <c r="I116" s="24"/>
      <c r="J116" s="24"/>
      <c r="K116" s="10"/>
      <c r="L116" s="24"/>
      <c r="M116" s="24"/>
      <c r="N116" s="10"/>
      <c r="O116" s="16">
        <f t="shared" si="2"/>
        <v>0</v>
      </c>
    </row>
    <row r="117" spans="1:15" s="1" customFormat="1" ht="12.75">
      <c r="A117" s="24"/>
      <c r="B117" s="10"/>
      <c r="C117" s="24"/>
      <c r="D117" s="24"/>
      <c r="E117" s="24"/>
      <c r="F117" s="24"/>
      <c r="G117" s="32"/>
      <c r="H117" s="24"/>
      <c r="I117" s="24"/>
      <c r="J117" s="24"/>
      <c r="K117" s="10"/>
      <c r="L117" s="24"/>
      <c r="M117" s="24"/>
      <c r="N117" s="10"/>
      <c r="O117" s="16">
        <f t="shared" si="2"/>
        <v>0</v>
      </c>
    </row>
    <row r="118" spans="1:15" s="1" customFormat="1" ht="12.75">
      <c r="A118" s="24"/>
      <c r="B118" s="10"/>
      <c r="C118" s="24"/>
      <c r="D118" s="24"/>
      <c r="E118" s="24"/>
      <c r="F118" s="24"/>
      <c r="G118" s="32"/>
      <c r="H118" s="24"/>
      <c r="I118" s="24"/>
      <c r="J118" s="24"/>
      <c r="K118" s="10"/>
      <c r="L118" s="24"/>
      <c r="M118" s="24"/>
      <c r="N118" s="10"/>
      <c r="O118" s="16">
        <f t="shared" si="2"/>
        <v>0</v>
      </c>
    </row>
    <row r="119" spans="1:15" s="1" customFormat="1" ht="12.75">
      <c r="A119" s="24"/>
      <c r="B119" s="10"/>
      <c r="C119" s="24"/>
      <c r="D119" s="24"/>
      <c r="E119" s="24"/>
      <c r="F119" s="24"/>
      <c r="G119" s="32"/>
      <c r="H119" s="24"/>
      <c r="I119" s="24"/>
      <c r="J119" s="24"/>
      <c r="K119" s="10"/>
      <c r="L119" s="24"/>
      <c r="M119" s="24"/>
      <c r="N119" s="10"/>
      <c r="O119" s="16">
        <f t="shared" si="2"/>
        <v>0</v>
      </c>
    </row>
    <row r="120" spans="1:15" s="1" customFormat="1" ht="12.75">
      <c r="A120" s="24"/>
      <c r="B120" s="10"/>
      <c r="C120" s="24"/>
      <c r="D120" s="24"/>
      <c r="E120" s="24"/>
      <c r="F120" s="24"/>
      <c r="G120" s="32"/>
      <c r="H120" s="24"/>
      <c r="I120" s="24"/>
      <c r="J120" s="24"/>
      <c r="K120" s="10"/>
      <c r="L120" s="24"/>
      <c r="M120" s="24"/>
      <c r="N120" s="10"/>
      <c r="O120" s="16">
        <f t="shared" si="2"/>
        <v>0</v>
      </c>
    </row>
    <row r="121" spans="1:15" s="1" customFormat="1" ht="12.75">
      <c r="A121" s="24"/>
      <c r="B121" s="10"/>
      <c r="C121" s="24"/>
      <c r="D121" s="24"/>
      <c r="E121" s="24"/>
      <c r="F121" s="24"/>
      <c r="G121" s="32"/>
      <c r="H121" s="24"/>
      <c r="I121" s="24"/>
      <c r="J121" s="24"/>
      <c r="K121" s="10"/>
      <c r="L121" s="24"/>
      <c r="M121" s="24"/>
      <c r="N121" s="10"/>
      <c r="O121" s="16">
        <f t="shared" si="2"/>
        <v>0</v>
      </c>
    </row>
    <row r="122" spans="1:15" s="1" customFormat="1" ht="12.75">
      <c r="A122" s="24"/>
      <c r="B122" s="10"/>
      <c r="C122" s="24"/>
      <c r="D122" s="24"/>
      <c r="E122" s="24"/>
      <c r="F122" s="24"/>
      <c r="G122" s="32"/>
      <c r="H122" s="24"/>
      <c r="I122" s="24"/>
      <c r="J122" s="24"/>
      <c r="K122" s="10"/>
      <c r="L122" s="24"/>
      <c r="M122" s="24"/>
      <c r="N122" s="10"/>
      <c r="O122" s="16">
        <f t="shared" si="2"/>
        <v>0</v>
      </c>
    </row>
    <row r="123" spans="1:15" s="1" customFormat="1" ht="12.75">
      <c r="A123" s="24"/>
      <c r="B123" s="10"/>
      <c r="C123" s="24"/>
      <c r="D123" s="24"/>
      <c r="E123" s="24"/>
      <c r="F123" s="24"/>
      <c r="G123" s="32"/>
      <c r="H123" s="24"/>
      <c r="I123" s="24"/>
      <c r="J123" s="24"/>
      <c r="K123" s="10"/>
      <c r="L123" s="24"/>
      <c r="M123" s="24"/>
      <c r="N123" s="10"/>
      <c r="O123" s="16">
        <f t="shared" si="2"/>
        <v>0</v>
      </c>
    </row>
    <row r="124" spans="1:15" s="1" customFormat="1" ht="12.75">
      <c r="A124" s="24"/>
      <c r="B124" s="10"/>
      <c r="C124" s="24"/>
      <c r="D124" s="24"/>
      <c r="E124" s="24"/>
      <c r="F124" s="24"/>
      <c r="G124" s="32"/>
      <c r="H124" s="24"/>
      <c r="I124" s="24"/>
      <c r="J124" s="24"/>
      <c r="K124" s="10"/>
      <c r="L124" s="24"/>
      <c r="M124" s="24"/>
      <c r="N124" s="10"/>
      <c r="O124" s="16">
        <f t="shared" si="2"/>
        <v>0</v>
      </c>
    </row>
    <row r="125" spans="1:15" s="1" customFormat="1" ht="12.75">
      <c r="A125" s="24"/>
      <c r="B125" s="10"/>
      <c r="C125" s="24"/>
      <c r="D125" s="24"/>
      <c r="E125" s="24"/>
      <c r="F125" s="24"/>
      <c r="G125" s="32"/>
      <c r="H125" s="24"/>
      <c r="I125" s="24"/>
      <c r="J125" s="24"/>
      <c r="K125" s="10"/>
      <c r="L125" s="24"/>
      <c r="M125" s="24"/>
      <c r="N125" s="10"/>
      <c r="O125" s="16">
        <f t="shared" si="2"/>
        <v>0</v>
      </c>
    </row>
    <row r="126" spans="1:15" s="1" customFormat="1" ht="12.75">
      <c r="A126" s="24"/>
      <c r="B126" s="10"/>
      <c r="C126" s="24"/>
      <c r="D126" s="24"/>
      <c r="E126" s="24"/>
      <c r="F126" s="24"/>
      <c r="G126" s="32"/>
      <c r="H126" s="24"/>
      <c r="I126" s="24"/>
      <c r="J126" s="24"/>
      <c r="K126" s="10"/>
      <c r="L126" s="24"/>
      <c r="M126" s="24"/>
      <c r="N126" s="10"/>
      <c r="O126" s="16">
        <f t="shared" si="2"/>
        <v>0</v>
      </c>
    </row>
    <row r="127" spans="1:15" s="1" customFormat="1" ht="12.75">
      <c r="A127" s="24"/>
      <c r="B127" s="10"/>
      <c r="C127" s="24"/>
      <c r="D127" s="24"/>
      <c r="E127" s="24"/>
      <c r="F127" s="24"/>
      <c r="G127" s="32"/>
      <c r="H127" s="24"/>
      <c r="I127" s="24"/>
      <c r="J127" s="24"/>
      <c r="K127" s="10"/>
      <c r="L127" s="24"/>
      <c r="M127" s="24"/>
      <c r="N127" s="10"/>
      <c r="O127" s="16">
        <f t="shared" si="2"/>
        <v>0</v>
      </c>
    </row>
    <row r="128" spans="1:15" s="1" customFormat="1" ht="12.75">
      <c r="A128" s="24"/>
      <c r="B128" s="10"/>
      <c r="C128" s="24"/>
      <c r="D128" s="24"/>
      <c r="E128" s="24"/>
      <c r="F128" s="24"/>
      <c r="G128" s="32"/>
      <c r="H128" s="24"/>
      <c r="I128" s="24"/>
      <c r="J128" s="24"/>
      <c r="K128" s="10"/>
      <c r="L128" s="24"/>
      <c r="M128" s="24"/>
      <c r="N128" s="10"/>
      <c r="O128" s="16">
        <f t="shared" si="2"/>
        <v>0</v>
      </c>
    </row>
    <row r="129" spans="1:15" s="1" customFormat="1" ht="12.75">
      <c r="A129" s="24"/>
      <c r="B129" s="10"/>
      <c r="C129" s="24"/>
      <c r="D129" s="24"/>
      <c r="E129" s="24"/>
      <c r="F129" s="24"/>
      <c r="G129" s="32"/>
      <c r="H129" s="24"/>
      <c r="I129" s="24"/>
      <c r="J129" s="24"/>
      <c r="K129" s="10"/>
      <c r="L129" s="24"/>
      <c r="M129" s="24"/>
      <c r="N129" s="10"/>
      <c r="O129" s="16">
        <f t="shared" si="2"/>
        <v>0</v>
      </c>
    </row>
    <row r="130" spans="1:15" s="1" customFormat="1" ht="12.75">
      <c r="A130" s="24"/>
      <c r="B130" s="10"/>
      <c r="C130" s="24"/>
      <c r="D130" s="24"/>
      <c r="E130" s="24"/>
      <c r="F130" s="24"/>
      <c r="G130" s="32"/>
      <c r="H130" s="24"/>
      <c r="I130" s="24"/>
      <c r="J130" s="24"/>
      <c r="K130" s="10"/>
      <c r="L130" s="24"/>
      <c r="M130" s="24"/>
      <c r="N130" s="10"/>
      <c r="O130" s="16">
        <f t="shared" si="2"/>
        <v>0</v>
      </c>
    </row>
    <row r="131" spans="1:15" s="1" customFormat="1" ht="12.75">
      <c r="A131" s="24"/>
      <c r="B131" s="10"/>
      <c r="C131" s="24"/>
      <c r="D131" s="24"/>
      <c r="E131" s="24"/>
      <c r="F131" s="24"/>
      <c r="G131" s="32"/>
      <c r="H131" s="24"/>
      <c r="I131" s="24"/>
      <c r="J131" s="24"/>
      <c r="K131" s="10"/>
      <c r="L131" s="24"/>
      <c r="M131" s="24"/>
      <c r="N131" s="10"/>
      <c r="O131" s="16">
        <f t="shared" si="2"/>
        <v>0</v>
      </c>
    </row>
    <row r="132" spans="1:15" s="1" customFormat="1" ht="12.75">
      <c r="A132" s="24"/>
      <c r="B132" s="10"/>
      <c r="C132" s="24"/>
      <c r="D132" s="24"/>
      <c r="E132" s="24"/>
      <c r="F132" s="24"/>
      <c r="G132" s="32"/>
      <c r="H132" s="24"/>
      <c r="I132" s="24"/>
      <c r="J132" s="24"/>
      <c r="K132" s="10"/>
      <c r="L132" s="24"/>
      <c r="M132" s="24"/>
      <c r="N132" s="10"/>
      <c r="O132" s="16">
        <f t="shared" si="2"/>
        <v>0</v>
      </c>
    </row>
    <row r="133" spans="1:15" s="1" customFormat="1" ht="12.75">
      <c r="A133" s="24"/>
      <c r="B133" s="10"/>
      <c r="C133" s="24"/>
      <c r="D133" s="24"/>
      <c r="E133" s="24"/>
      <c r="F133" s="24"/>
      <c r="G133" s="32"/>
      <c r="H133" s="24"/>
      <c r="I133" s="24"/>
      <c r="J133" s="24"/>
      <c r="K133" s="10"/>
      <c r="L133" s="24"/>
      <c r="M133" s="24"/>
      <c r="N133" s="10"/>
      <c r="O133" s="16">
        <f t="shared" si="2"/>
        <v>0</v>
      </c>
    </row>
    <row r="134" spans="1:15" s="1" customFormat="1" ht="12.75">
      <c r="A134" s="24"/>
      <c r="B134" s="10"/>
      <c r="C134" s="24"/>
      <c r="D134" s="24"/>
      <c r="E134" s="24"/>
      <c r="F134" s="24"/>
      <c r="G134" s="32"/>
      <c r="H134" s="24"/>
      <c r="I134" s="24"/>
      <c r="J134" s="24"/>
      <c r="K134" s="10"/>
      <c r="L134" s="24"/>
      <c r="M134" s="24"/>
      <c r="N134" s="10"/>
      <c r="O134" s="16">
        <f t="shared" si="2"/>
        <v>0</v>
      </c>
    </row>
    <row r="135" spans="1:15" s="1" customFormat="1" ht="12.75">
      <c r="A135" s="24"/>
      <c r="B135" s="10"/>
      <c r="C135" s="24"/>
      <c r="D135" s="24"/>
      <c r="E135" s="24"/>
      <c r="F135" s="24"/>
      <c r="G135" s="32"/>
      <c r="H135" s="24"/>
      <c r="I135" s="24"/>
      <c r="J135" s="24"/>
      <c r="K135" s="10"/>
      <c r="L135" s="24"/>
      <c r="M135" s="24"/>
      <c r="N135" s="10"/>
      <c r="O135" s="16">
        <f t="shared" si="2"/>
        <v>0</v>
      </c>
    </row>
    <row r="136" spans="1:15" s="1" customFormat="1" ht="12.75">
      <c r="A136" s="24"/>
      <c r="B136" s="10"/>
      <c r="C136" s="24"/>
      <c r="D136" s="24"/>
      <c r="E136" s="24"/>
      <c r="F136" s="24"/>
      <c r="G136" s="32"/>
      <c r="H136" s="24"/>
      <c r="I136" s="24"/>
      <c r="J136" s="24"/>
      <c r="K136" s="10"/>
      <c r="L136" s="24"/>
      <c r="M136" s="24"/>
      <c r="N136" s="10"/>
      <c r="O136" s="16">
        <f t="shared" si="2"/>
        <v>0</v>
      </c>
    </row>
    <row r="137" spans="1:15" s="1" customFormat="1" ht="12.75">
      <c r="A137" s="24"/>
      <c r="B137" s="10"/>
      <c r="C137" s="24"/>
      <c r="D137" s="24"/>
      <c r="E137" s="24"/>
      <c r="F137" s="24"/>
      <c r="G137" s="32"/>
      <c r="H137" s="24"/>
      <c r="I137" s="24"/>
      <c r="J137" s="24"/>
      <c r="K137" s="10"/>
      <c r="L137" s="24"/>
      <c r="M137" s="24"/>
      <c r="N137" s="10"/>
      <c r="O137" s="16">
        <f t="shared" si="2"/>
        <v>0</v>
      </c>
    </row>
    <row r="138" spans="1:15" s="1" customFormat="1" ht="12.75">
      <c r="A138" s="24"/>
      <c r="B138" s="10"/>
      <c r="C138" s="24"/>
      <c r="D138" s="24"/>
      <c r="E138" s="24"/>
      <c r="F138" s="24"/>
      <c r="G138" s="32"/>
      <c r="H138" s="24"/>
      <c r="I138" s="24"/>
      <c r="J138" s="24"/>
      <c r="K138" s="10"/>
      <c r="L138" s="24"/>
      <c r="M138" s="24"/>
      <c r="N138" s="10"/>
      <c r="O138" s="16">
        <f t="shared" si="2"/>
        <v>0</v>
      </c>
    </row>
    <row r="139" spans="1:15" s="1" customFormat="1" ht="12.75">
      <c r="A139" s="24"/>
      <c r="B139" s="10"/>
      <c r="C139" s="24"/>
      <c r="D139" s="24"/>
      <c r="E139" s="24"/>
      <c r="F139" s="24"/>
      <c r="G139" s="32"/>
      <c r="H139" s="24"/>
      <c r="I139" s="24"/>
      <c r="J139" s="24"/>
      <c r="K139" s="10"/>
      <c r="L139" s="24"/>
      <c r="M139" s="24"/>
      <c r="N139" s="10"/>
      <c r="O139" s="16">
        <f t="shared" si="2"/>
        <v>0</v>
      </c>
    </row>
    <row r="140" spans="1:15" s="1" customFormat="1" ht="12.75">
      <c r="A140" s="24"/>
      <c r="B140" s="10"/>
      <c r="C140" s="24"/>
      <c r="D140" s="24"/>
      <c r="E140" s="24"/>
      <c r="F140" s="24"/>
      <c r="G140" s="32"/>
      <c r="H140" s="24"/>
      <c r="I140" s="24"/>
      <c r="J140" s="24"/>
      <c r="K140" s="10"/>
      <c r="L140" s="24"/>
      <c r="M140" s="24"/>
      <c r="N140" s="10"/>
      <c r="O140" s="16">
        <f t="shared" si="2"/>
        <v>0</v>
      </c>
    </row>
    <row r="141" spans="1:15" s="1" customFormat="1" ht="12.75">
      <c r="A141" s="24"/>
      <c r="B141" s="10"/>
      <c r="C141" s="24"/>
      <c r="D141" s="24"/>
      <c r="E141" s="24"/>
      <c r="F141" s="24"/>
      <c r="G141" s="32"/>
      <c r="H141" s="24"/>
      <c r="I141" s="24"/>
      <c r="J141" s="24"/>
      <c r="K141" s="10"/>
      <c r="L141" s="24"/>
      <c r="M141" s="24"/>
      <c r="N141" s="10"/>
      <c r="O141" s="16">
        <f t="shared" si="2"/>
        <v>0</v>
      </c>
    </row>
    <row r="142" spans="1:15" s="1" customFormat="1" ht="12.75">
      <c r="A142" s="24"/>
      <c r="B142" s="10"/>
      <c r="C142" s="24"/>
      <c r="D142" s="24"/>
      <c r="E142" s="24"/>
      <c r="F142" s="24"/>
      <c r="G142" s="32"/>
      <c r="H142" s="24"/>
      <c r="I142" s="24"/>
      <c r="J142" s="24"/>
      <c r="K142" s="10"/>
      <c r="L142" s="24"/>
      <c r="M142" s="24"/>
      <c r="N142" s="10"/>
      <c r="O142" s="16">
        <f t="shared" si="2"/>
        <v>0</v>
      </c>
    </row>
    <row r="143" spans="1:15" s="1" customFormat="1" ht="12.75">
      <c r="A143" s="24"/>
      <c r="B143" s="10"/>
      <c r="C143" s="24"/>
      <c r="D143" s="24"/>
      <c r="E143" s="24"/>
      <c r="F143" s="24"/>
      <c r="G143" s="32"/>
      <c r="H143" s="24"/>
      <c r="I143" s="24"/>
      <c r="J143" s="24"/>
      <c r="K143" s="10"/>
      <c r="L143" s="24"/>
      <c r="M143" s="24"/>
      <c r="N143" s="10"/>
      <c r="O143" s="16">
        <f t="shared" si="2"/>
        <v>0</v>
      </c>
    </row>
    <row r="144" spans="1:15" s="1" customFormat="1" ht="12.75">
      <c r="A144" s="24"/>
      <c r="B144" s="10"/>
      <c r="C144" s="24"/>
      <c r="D144" s="24"/>
      <c r="E144" s="24"/>
      <c r="F144" s="24"/>
      <c r="G144" s="32"/>
      <c r="H144" s="24"/>
      <c r="I144" s="24"/>
      <c r="J144" s="24"/>
      <c r="K144" s="10"/>
      <c r="L144" s="24"/>
      <c r="M144" s="24"/>
      <c r="N144" s="10"/>
      <c r="O144" s="16">
        <f t="shared" si="2"/>
        <v>0</v>
      </c>
    </row>
    <row r="145" spans="1:15" s="1" customFormat="1" ht="12.75">
      <c r="A145" s="24"/>
      <c r="B145" s="10"/>
      <c r="C145" s="24"/>
      <c r="D145" s="24"/>
      <c r="E145" s="24"/>
      <c r="F145" s="24"/>
      <c r="G145" s="32"/>
      <c r="H145" s="24"/>
      <c r="I145" s="24"/>
      <c r="J145" s="24"/>
      <c r="K145" s="10"/>
      <c r="L145" s="24"/>
      <c r="M145" s="24"/>
      <c r="N145" s="10"/>
      <c r="O145" s="16">
        <f t="shared" si="2"/>
        <v>0</v>
      </c>
    </row>
    <row r="146" spans="1:15" s="1" customFormat="1" ht="12.75">
      <c r="A146" s="24"/>
      <c r="B146" s="10"/>
      <c r="C146" s="24"/>
      <c r="D146" s="24"/>
      <c r="E146" s="24"/>
      <c r="F146" s="24"/>
      <c r="G146" s="32"/>
      <c r="H146" s="24"/>
      <c r="I146" s="24"/>
      <c r="J146" s="24"/>
      <c r="K146" s="10"/>
      <c r="L146" s="24"/>
      <c r="M146" s="24"/>
      <c r="N146" s="10"/>
      <c r="O146" s="16">
        <f t="shared" si="2"/>
        <v>0</v>
      </c>
    </row>
    <row r="147" spans="1:15" s="1" customFormat="1" ht="12.75">
      <c r="A147" s="24"/>
      <c r="B147" s="10"/>
      <c r="C147" s="24"/>
      <c r="D147" s="24"/>
      <c r="E147" s="24"/>
      <c r="F147" s="24"/>
      <c r="G147" s="32"/>
      <c r="H147" s="24"/>
      <c r="I147" s="24"/>
      <c r="J147" s="24"/>
      <c r="K147" s="10"/>
      <c r="L147" s="24"/>
      <c r="M147" s="24"/>
      <c r="N147" s="10"/>
      <c r="O147" s="16">
        <f t="shared" si="2"/>
        <v>0</v>
      </c>
    </row>
    <row r="148" spans="1:15" s="1" customFormat="1" ht="12.75">
      <c r="A148" s="24"/>
      <c r="B148" s="10"/>
      <c r="C148" s="24"/>
      <c r="D148" s="24"/>
      <c r="E148" s="24"/>
      <c r="F148" s="24"/>
      <c r="G148" s="32"/>
      <c r="H148" s="24"/>
      <c r="I148" s="24"/>
      <c r="J148" s="24"/>
      <c r="K148" s="10"/>
      <c r="L148" s="24"/>
      <c r="M148" s="24"/>
      <c r="N148" s="10"/>
      <c r="O148" s="16">
        <f t="shared" si="2"/>
        <v>0</v>
      </c>
    </row>
    <row r="149" spans="1:15" s="1" customFormat="1" ht="12.75">
      <c r="A149" s="24"/>
      <c r="B149" s="10"/>
      <c r="C149" s="24"/>
      <c r="D149" s="24"/>
      <c r="E149" s="24"/>
      <c r="F149" s="24"/>
      <c r="G149" s="32"/>
      <c r="H149" s="24"/>
      <c r="I149" s="24"/>
      <c r="J149" s="24"/>
      <c r="K149" s="10"/>
      <c r="L149" s="24"/>
      <c r="M149" s="24"/>
      <c r="N149" s="10"/>
      <c r="O149" s="16">
        <f t="shared" si="2"/>
        <v>0</v>
      </c>
    </row>
    <row r="150" spans="1:15" s="1" customFormat="1" ht="12.75">
      <c r="A150" s="24"/>
      <c r="B150" s="10"/>
      <c r="C150" s="24"/>
      <c r="D150" s="24"/>
      <c r="E150" s="24"/>
      <c r="F150" s="24"/>
      <c r="G150" s="32"/>
      <c r="H150" s="24"/>
      <c r="I150" s="24"/>
      <c r="J150" s="24"/>
      <c r="K150" s="10"/>
      <c r="L150" s="24"/>
      <c r="M150" s="24"/>
      <c r="N150" s="10"/>
      <c r="O150" s="16">
        <f t="shared" si="2"/>
        <v>0</v>
      </c>
    </row>
    <row r="151" spans="1:15" s="1" customFormat="1" ht="12.75">
      <c r="A151" s="24"/>
      <c r="B151" s="10"/>
      <c r="C151" s="24"/>
      <c r="D151" s="24"/>
      <c r="E151" s="24"/>
      <c r="F151" s="24"/>
      <c r="G151" s="32"/>
      <c r="H151" s="24"/>
      <c r="I151" s="24"/>
      <c r="J151" s="24"/>
      <c r="K151" s="10"/>
      <c r="L151" s="24"/>
      <c r="M151" s="24"/>
      <c r="N151" s="10"/>
      <c r="O151" s="16">
        <f t="shared" si="2"/>
        <v>0</v>
      </c>
    </row>
    <row r="152" spans="1:15" s="1" customFormat="1" ht="12.75">
      <c r="A152" s="24"/>
      <c r="B152" s="10"/>
      <c r="C152" s="24"/>
      <c r="D152" s="24"/>
      <c r="E152" s="24"/>
      <c r="F152" s="24"/>
      <c r="G152" s="32"/>
      <c r="H152" s="24"/>
      <c r="I152" s="24"/>
      <c r="J152" s="24"/>
      <c r="K152" s="10"/>
      <c r="L152" s="24"/>
      <c r="M152" s="24"/>
      <c r="N152" s="10"/>
      <c r="O152" s="16">
        <f t="shared" si="2"/>
        <v>0</v>
      </c>
    </row>
    <row r="153" spans="1:15" s="1" customFormat="1" ht="12.75">
      <c r="A153" s="24"/>
      <c r="B153" s="10"/>
      <c r="C153" s="24"/>
      <c r="D153" s="24"/>
      <c r="E153" s="24"/>
      <c r="F153" s="24"/>
      <c r="G153" s="32"/>
      <c r="H153" s="24"/>
      <c r="I153" s="24"/>
      <c r="J153" s="24"/>
      <c r="K153" s="10"/>
      <c r="L153" s="24"/>
      <c r="M153" s="24"/>
      <c r="N153" s="10"/>
      <c r="O153" s="16">
        <f t="shared" si="2"/>
        <v>0</v>
      </c>
    </row>
    <row r="154" spans="1:15" s="1" customFormat="1" ht="12.75">
      <c r="A154" s="24"/>
      <c r="B154" s="10"/>
      <c r="C154" s="24"/>
      <c r="D154" s="24"/>
      <c r="E154" s="24"/>
      <c r="F154" s="24"/>
      <c r="G154" s="32"/>
      <c r="H154" s="24"/>
      <c r="I154" s="24"/>
      <c r="J154" s="24"/>
      <c r="K154" s="10"/>
      <c r="L154" s="24"/>
      <c r="M154" s="24"/>
      <c r="N154" s="10"/>
      <c r="O154" s="16">
        <f t="shared" si="2"/>
        <v>0</v>
      </c>
    </row>
    <row r="155" spans="1:15" s="1" customFormat="1" ht="12.75">
      <c r="A155" s="24"/>
      <c r="B155" s="10"/>
      <c r="C155" s="24"/>
      <c r="D155" s="24"/>
      <c r="E155" s="24"/>
      <c r="F155" s="24"/>
      <c r="G155" s="32"/>
      <c r="H155" s="24"/>
      <c r="I155" s="24"/>
      <c r="J155" s="24"/>
      <c r="K155" s="10"/>
      <c r="L155" s="24"/>
      <c r="M155" s="24"/>
      <c r="N155" s="10"/>
      <c r="O155" s="16">
        <f t="shared" si="2"/>
        <v>0</v>
      </c>
    </row>
    <row r="156" spans="1:15" s="1" customFormat="1" ht="12.75">
      <c r="A156" s="24"/>
      <c r="B156" s="10"/>
      <c r="C156" s="24"/>
      <c r="D156" s="24"/>
      <c r="E156" s="24"/>
      <c r="F156" s="24"/>
      <c r="G156" s="32"/>
      <c r="H156" s="24"/>
      <c r="I156" s="24"/>
      <c r="J156" s="24"/>
      <c r="K156" s="10"/>
      <c r="L156" s="24"/>
      <c r="M156" s="24"/>
      <c r="N156" s="10"/>
      <c r="O156" s="16">
        <f t="shared" si="2"/>
        <v>0</v>
      </c>
    </row>
    <row r="157" spans="1:15" s="1" customFormat="1" ht="12.75">
      <c r="A157" s="24"/>
      <c r="B157" s="10"/>
      <c r="C157" s="24"/>
      <c r="D157" s="24"/>
      <c r="E157" s="24"/>
      <c r="F157" s="24"/>
      <c r="G157" s="32"/>
      <c r="H157" s="24"/>
      <c r="I157" s="24"/>
      <c r="J157" s="24"/>
      <c r="K157" s="10"/>
      <c r="L157" s="24"/>
      <c r="M157" s="24"/>
      <c r="N157" s="10"/>
      <c r="O157" s="16">
        <f t="shared" si="2"/>
        <v>0</v>
      </c>
    </row>
    <row r="158" spans="1:15" s="1" customFormat="1" ht="12.75">
      <c r="A158" s="24"/>
      <c r="B158" s="10"/>
      <c r="C158" s="24"/>
      <c r="D158" s="24"/>
      <c r="E158" s="24"/>
      <c r="F158" s="24"/>
      <c r="G158" s="32"/>
      <c r="H158" s="24"/>
      <c r="I158" s="24"/>
      <c r="J158" s="24"/>
      <c r="K158" s="10"/>
      <c r="L158" s="24"/>
      <c r="M158" s="24"/>
      <c r="N158" s="10"/>
      <c r="O158" s="16">
        <f t="shared" si="2"/>
        <v>0</v>
      </c>
    </row>
    <row r="159" spans="1:15" s="1" customFormat="1" ht="12.75">
      <c r="A159" s="24"/>
      <c r="B159" s="10"/>
      <c r="C159" s="24"/>
      <c r="D159" s="24"/>
      <c r="E159" s="24"/>
      <c r="F159" s="24"/>
      <c r="G159" s="32"/>
      <c r="H159" s="24"/>
      <c r="I159" s="24"/>
      <c r="J159" s="24"/>
      <c r="K159" s="10"/>
      <c r="L159" s="24"/>
      <c r="M159" s="24"/>
      <c r="N159" s="10"/>
      <c r="O159" s="16">
        <f t="shared" si="2"/>
        <v>0</v>
      </c>
    </row>
    <row r="160" spans="1:15" s="1" customFormat="1" ht="12.75">
      <c r="A160" s="24"/>
      <c r="B160" s="10"/>
      <c r="C160" s="24"/>
      <c r="D160" s="24"/>
      <c r="E160" s="24"/>
      <c r="F160" s="24"/>
      <c r="G160" s="32"/>
      <c r="H160" s="24"/>
      <c r="I160" s="24"/>
      <c r="J160" s="24"/>
      <c r="K160" s="10"/>
      <c r="L160" s="24"/>
      <c r="M160" s="24"/>
      <c r="N160" s="10"/>
      <c r="O160" s="16">
        <f t="shared" si="2"/>
        <v>0</v>
      </c>
    </row>
    <row r="161" spans="1:15" s="1" customFormat="1" ht="12.75">
      <c r="A161" s="24"/>
      <c r="B161" s="10"/>
      <c r="C161" s="24"/>
      <c r="D161" s="24"/>
      <c r="E161" s="24"/>
      <c r="F161" s="24"/>
      <c r="G161" s="32"/>
      <c r="H161" s="24"/>
      <c r="I161" s="24"/>
      <c r="J161" s="24"/>
      <c r="K161" s="10"/>
      <c r="L161" s="24"/>
      <c r="M161" s="24"/>
      <c r="N161" s="10"/>
      <c r="O161" s="16">
        <f t="shared" si="2"/>
        <v>0</v>
      </c>
    </row>
    <row r="162" spans="1:15" s="1" customFormat="1" ht="12.75">
      <c r="A162" s="24"/>
      <c r="B162" s="10"/>
      <c r="C162" s="24"/>
      <c r="D162" s="24"/>
      <c r="E162" s="24"/>
      <c r="F162" s="24"/>
      <c r="G162" s="32"/>
      <c r="H162" s="24"/>
      <c r="I162" s="24"/>
      <c r="J162" s="24"/>
      <c r="K162" s="10"/>
      <c r="L162" s="24"/>
      <c r="M162" s="24"/>
      <c r="N162" s="10"/>
      <c r="O162" s="16">
        <f t="shared" si="2"/>
        <v>0</v>
      </c>
    </row>
    <row r="163" spans="1:15" s="1" customFormat="1" ht="12.75">
      <c r="A163" s="24"/>
      <c r="B163" s="10"/>
      <c r="C163" s="24"/>
      <c r="D163" s="24"/>
      <c r="E163" s="24"/>
      <c r="F163" s="24"/>
      <c r="G163" s="32"/>
      <c r="H163" s="24"/>
      <c r="I163" s="24"/>
      <c r="J163" s="24"/>
      <c r="K163" s="10"/>
      <c r="L163" s="24"/>
      <c r="M163" s="24"/>
      <c r="N163" s="10"/>
      <c r="O163" s="16">
        <f t="shared" si="2"/>
        <v>0</v>
      </c>
    </row>
    <row r="164" spans="1:15" s="1" customFormat="1" ht="12.75">
      <c r="A164" s="24"/>
      <c r="B164" s="10"/>
      <c r="C164" s="24"/>
      <c r="D164" s="24"/>
      <c r="E164" s="24"/>
      <c r="F164" s="24"/>
      <c r="G164" s="32"/>
      <c r="H164" s="24"/>
      <c r="I164" s="24"/>
      <c r="J164" s="24"/>
      <c r="K164" s="10"/>
      <c r="L164" s="24"/>
      <c r="M164" s="24"/>
      <c r="N164" s="10"/>
      <c r="O164" s="16">
        <f t="shared" si="2"/>
        <v>0</v>
      </c>
    </row>
    <row r="165" spans="1:15" s="1" customFormat="1" ht="12.75">
      <c r="A165" s="24"/>
      <c r="B165" s="10"/>
      <c r="C165" s="24"/>
      <c r="D165" s="24"/>
      <c r="E165" s="24"/>
      <c r="F165" s="24"/>
      <c r="G165" s="32"/>
      <c r="H165" s="24"/>
      <c r="I165" s="24"/>
      <c r="J165" s="24"/>
      <c r="K165" s="10"/>
      <c r="L165" s="24"/>
      <c r="M165" s="24"/>
      <c r="N165" s="10"/>
      <c r="O165" s="16">
        <f t="shared" ref="O165:O228" si="3">ROUND(K165*N165,0)</f>
        <v>0</v>
      </c>
    </row>
    <row r="166" spans="1:15" s="1" customFormat="1" ht="12.75">
      <c r="A166" s="24"/>
      <c r="B166" s="10"/>
      <c r="C166" s="24"/>
      <c r="D166" s="24"/>
      <c r="E166" s="24"/>
      <c r="F166" s="24"/>
      <c r="G166" s="32"/>
      <c r="H166" s="24"/>
      <c r="I166" s="24"/>
      <c r="J166" s="24"/>
      <c r="K166" s="10"/>
      <c r="L166" s="24"/>
      <c r="M166" s="24"/>
      <c r="N166" s="10"/>
      <c r="O166" s="16">
        <f t="shared" si="3"/>
        <v>0</v>
      </c>
    </row>
    <row r="167" spans="1:15" s="1" customFormat="1" ht="12.75">
      <c r="A167" s="24"/>
      <c r="B167" s="10"/>
      <c r="C167" s="24"/>
      <c r="D167" s="24"/>
      <c r="E167" s="24"/>
      <c r="F167" s="24"/>
      <c r="G167" s="32"/>
      <c r="H167" s="24"/>
      <c r="I167" s="24"/>
      <c r="J167" s="24"/>
      <c r="K167" s="10"/>
      <c r="L167" s="24"/>
      <c r="M167" s="24"/>
      <c r="N167" s="10"/>
      <c r="O167" s="16">
        <f t="shared" si="3"/>
        <v>0</v>
      </c>
    </row>
    <row r="168" spans="1:15" s="1" customFormat="1" ht="12.75">
      <c r="A168" s="24"/>
      <c r="B168" s="10"/>
      <c r="C168" s="24"/>
      <c r="D168" s="24"/>
      <c r="E168" s="24"/>
      <c r="F168" s="24"/>
      <c r="G168" s="32"/>
      <c r="H168" s="24"/>
      <c r="I168" s="24"/>
      <c r="J168" s="24"/>
      <c r="K168" s="10"/>
      <c r="L168" s="24"/>
      <c r="M168" s="24"/>
      <c r="N168" s="10"/>
      <c r="O168" s="16">
        <f t="shared" si="3"/>
        <v>0</v>
      </c>
    </row>
    <row r="169" spans="1:15" s="1" customFormat="1" ht="12.75">
      <c r="A169" s="24"/>
      <c r="B169" s="10"/>
      <c r="C169" s="24"/>
      <c r="D169" s="24"/>
      <c r="E169" s="24"/>
      <c r="F169" s="24"/>
      <c r="G169" s="32"/>
      <c r="H169" s="24"/>
      <c r="I169" s="24"/>
      <c r="J169" s="24"/>
      <c r="K169" s="10"/>
      <c r="L169" s="24"/>
      <c r="M169" s="24"/>
      <c r="N169" s="10"/>
      <c r="O169" s="16">
        <f t="shared" si="3"/>
        <v>0</v>
      </c>
    </row>
    <row r="170" spans="1:15" s="1" customFormat="1" ht="12.75">
      <c r="A170" s="24"/>
      <c r="B170" s="10"/>
      <c r="C170" s="24"/>
      <c r="D170" s="24"/>
      <c r="E170" s="24"/>
      <c r="F170" s="24"/>
      <c r="G170" s="32"/>
      <c r="H170" s="24"/>
      <c r="I170" s="24"/>
      <c r="J170" s="24"/>
      <c r="K170" s="10"/>
      <c r="L170" s="24"/>
      <c r="M170" s="24"/>
      <c r="N170" s="10"/>
      <c r="O170" s="16">
        <f t="shared" si="3"/>
        <v>0</v>
      </c>
    </row>
    <row r="171" spans="1:15" s="1" customFormat="1" ht="12.75">
      <c r="A171" s="24"/>
      <c r="B171" s="10"/>
      <c r="C171" s="24"/>
      <c r="D171" s="24"/>
      <c r="E171" s="24"/>
      <c r="F171" s="24"/>
      <c r="G171" s="32"/>
      <c r="H171" s="24"/>
      <c r="I171" s="24"/>
      <c r="J171" s="24"/>
      <c r="K171" s="10"/>
      <c r="L171" s="24"/>
      <c r="M171" s="24"/>
      <c r="N171" s="10"/>
      <c r="O171" s="16">
        <f t="shared" si="3"/>
        <v>0</v>
      </c>
    </row>
    <row r="172" spans="1:15" s="1" customFormat="1" ht="12.75">
      <c r="A172" s="24"/>
      <c r="B172" s="10"/>
      <c r="C172" s="24"/>
      <c r="D172" s="24"/>
      <c r="E172" s="24"/>
      <c r="F172" s="24"/>
      <c r="G172" s="32"/>
      <c r="H172" s="24"/>
      <c r="I172" s="24"/>
      <c r="J172" s="24"/>
      <c r="K172" s="10"/>
      <c r="L172" s="24"/>
      <c r="M172" s="24"/>
      <c r="N172" s="10"/>
      <c r="O172" s="16">
        <f t="shared" si="3"/>
        <v>0</v>
      </c>
    </row>
    <row r="173" spans="1:15" s="1" customFormat="1" ht="12.75">
      <c r="A173" s="24"/>
      <c r="B173" s="10"/>
      <c r="C173" s="24"/>
      <c r="D173" s="24"/>
      <c r="E173" s="24"/>
      <c r="F173" s="24"/>
      <c r="G173" s="32"/>
      <c r="H173" s="24"/>
      <c r="I173" s="24"/>
      <c r="J173" s="24"/>
      <c r="K173" s="10"/>
      <c r="L173" s="24"/>
      <c r="M173" s="24"/>
      <c r="N173" s="10"/>
      <c r="O173" s="16">
        <f t="shared" si="3"/>
        <v>0</v>
      </c>
    </row>
    <row r="174" spans="1:15" s="1" customFormat="1" ht="12.75">
      <c r="A174" s="24"/>
      <c r="B174" s="10"/>
      <c r="C174" s="24"/>
      <c r="D174" s="24"/>
      <c r="E174" s="24"/>
      <c r="F174" s="24"/>
      <c r="G174" s="32"/>
      <c r="H174" s="24"/>
      <c r="I174" s="24"/>
      <c r="J174" s="24"/>
      <c r="K174" s="10"/>
      <c r="L174" s="24"/>
      <c r="M174" s="24"/>
      <c r="N174" s="10"/>
      <c r="O174" s="16">
        <f t="shared" si="3"/>
        <v>0</v>
      </c>
    </row>
    <row r="175" spans="1:15" s="1" customFormat="1" ht="12.75">
      <c r="A175" s="24"/>
      <c r="B175" s="10"/>
      <c r="C175" s="24"/>
      <c r="D175" s="24"/>
      <c r="E175" s="24"/>
      <c r="F175" s="24"/>
      <c r="G175" s="32"/>
      <c r="H175" s="24"/>
      <c r="I175" s="24"/>
      <c r="J175" s="24"/>
      <c r="K175" s="10"/>
      <c r="L175" s="24"/>
      <c r="M175" s="24"/>
      <c r="N175" s="10"/>
      <c r="O175" s="16">
        <f t="shared" si="3"/>
        <v>0</v>
      </c>
    </row>
    <row r="176" spans="1:15" s="1" customFormat="1" ht="12.75">
      <c r="A176" s="24"/>
      <c r="B176" s="10"/>
      <c r="C176" s="24"/>
      <c r="D176" s="24"/>
      <c r="E176" s="24"/>
      <c r="F176" s="24"/>
      <c r="G176" s="32"/>
      <c r="H176" s="24"/>
      <c r="I176" s="24"/>
      <c r="J176" s="24"/>
      <c r="K176" s="10"/>
      <c r="L176" s="24"/>
      <c r="M176" s="24"/>
      <c r="N176" s="10"/>
      <c r="O176" s="16">
        <f t="shared" si="3"/>
        <v>0</v>
      </c>
    </row>
    <row r="177" spans="1:15" s="1" customFormat="1" ht="12.75">
      <c r="A177" s="24"/>
      <c r="B177" s="10"/>
      <c r="C177" s="24"/>
      <c r="D177" s="24"/>
      <c r="E177" s="24"/>
      <c r="F177" s="24"/>
      <c r="G177" s="32"/>
      <c r="H177" s="24"/>
      <c r="I177" s="24"/>
      <c r="J177" s="24"/>
      <c r="K177" s="10"/>
      <c r="L177" s="24"/>
      <c r="M177" s="24"/>
      <c r="N177" s="10"/>
      <c r="O177" s="16">
        <f t="shared" si="3"/>
        <v>0</v>
      </c>
    </row>
    <row r="178" spans="1:15" s="1" customFormat="1" ht="12.75">
      <c r="A178" s="24"/>
      <c r="B178" s="10"/>
      <c r="C178" s="24"/>
      <c r="D178" s="24"/>
      <c r="E178" s="24"/>
      <c r="F178" s="24"/>
      <c r="G178" s="32"/>
      <c r="H178" s="24"/>
      <c r="I178" s="24"/>
      <c r="J178" s="24"/>
      <c r="K178" s="10"/>
      <c r="L178" s="24"/>
      <c r="M178" s="24"/>
      <c r="N178" s="10"/>
      <c r="O178" s="16">
        <f t="shared" si="3"/>
        <v>0</v>
      </c>
    </row>
    <row r="179" spans="1:15" s="1" customFormat="1" ht="12.75">
      <c r="A179" s="24"/>
      <c r="B179" s="10"/>
      <c r="C179" s="24"/>
      <c r="D179" s="24"/>
      <c r="E179" s="24"/>
      <c r="F179" s="24"/>
      <c r="G179" s="32"/>
      <c r="H179" s="24"/>
      <c r="I179" s="24"/>
      <c r="J179" s="24"/>
      <c r="K179" s="10"/>
      <c r="L179" s="24"/>
      <c r="M179" s="24"/>
      <c r="N179" s="10"/>
      <c r="O179" s="16">
        <f t="shared" si="3"/>
        <v>0</v>
      </c>
    </row>
    <row r="180" spans="1:15" s="1" customFormat="1" ht="12.75">
      <c r="A180" s="24"/>
      <c r="B180" s="10"/>
      <c r="C180" s="24"/>
      <c r="D180" s="24"/>
      <c r="E180" s="24"/>
      <c r="F180" s="24"/>
      <c r="G180" s="32"/>
      <c r="H180" s="24"/>
      <c r="I180" s="24"/>
      <c r="J180" s="24"/>
      <c r="K180" s="10"/>
      <c r="L180" s="24"/>
      <c r="M180" s="24"/>
      <c r="N180" s="10"/>
      <c r="O180" s="16">
        <f t="shared" si="3"/>
        <v>0</v>
      </c>
    </row>
    <row r="181" spans="1:15" s="1" customFormat="1" ht="12.75">
      <c r="A181" s="24"/>
      <c r="B181" s="10"/>
      <c r="C181" s="24"/>
      <c r="D181" s="24"/>
      <c r="E181" s="24"/>
      <c r="F181" s="24"/>
      <c r="G181" s="32"/>
      <c r="H181" s="24"/>
      <c r="I181" s="24"/>
      <c r="J181" s="24"/>
      <c r="K181" s="10"/>
      <c r="L181" s="24"/>
      <c r="M181" s="24"/>
      <c r="N181" s="10"/>
      <c r="O181" s="16">
        <f t="shared" si="3"/>
        <v>0</v>
      </c>
    </row>
    <row r="182" spans="1:15" s="1" customFormat="1" ht="12.75">
      <c r="A182" s="24"/>
      <c r="B182" s="10"/>
      <c r="C182" s="24"/>
      <c r="D182" s="24"/>
      <c r="E182" s="24"/>
      <c r="F182" s="24"/>
      <c r="G182" s="32"/>
      <c r="H182" s="24"/>
      <c r="I182" s="24"/>
      <c r="J182" s="24"/>
      <c r="K182" s="10"/>
      <c r="L182" s="24"/>
      <c r="M182" s="24"/>
      <c r="N182" s="10"/>
      <c r="O182" s="16">
        <f t="shared" si="3"/>
        <v>0</v>
      </c>
    </row>
    <row r="183" spans="1:15" s="1" customFormat="1" ht="12.75">
      <c r="A183" s="24"/>
      <c r="B183" s="10"/>
      <c r="C183" s="24"/>
      <c r="D183" s="24"/>
      <c r="E183" s="24"/>
      <c r="F183" s="24"/>
      <c r="G183" s="32"/>
      <c r="H183" s="24"/>
      <c r="I183" s="24"/>
      <c r="J183" s="24"/>
      <c r="K183" s="10"/>
      <c r="L183" s="24"/>
      <c r="M183" s="24"/>
      <c r="N183" s="10"/>
      <c r="O183" s="16">
        <f t="shared" si="3"/>
        <v>0</v>
      </c>
    </row>
    <row r="184" spans="1:15" s="1" customFormat="1" ht="12.75">
      <c r="A184" s="24"/>
      <c r="B184" s="10"/>
      <c r="C184" s="24"/>
      <c r="D184" s="24"/>
      <c r="E184" s="24"/>
      <c r="F184" s="24"/>
      <c r="G184" s="32"/>
      <c r="H184" s="24"/>
      <c r="I184" s="24"/>
      <c r="J184" s="24"/>
      <c r="K184" s="10"/>
      <c r="L184" s="24"/>
      <c r="M184" s="24"/>
      <c r="N184" s="10"/>
      <c r="O184" s="16">
        <f t="shared" si="3"/>
        <v>0</v>
      </c>
    </row>
    <row r="185" spans="1:15" s="1" customFormat="1" ht="12.75">
      <c r="A185" s="24"/>
      <c r="B185" s="10"/>
      <c r="C185" s="24"/>
      <c r="D185" s="24"/>
      <c r="E185" s="24"/>
      <c r="F185" s="24"/>
      <c r="G185" s="32"/>
      <c r="H185" s="24"/>
      <c r="I185" s="24"/>
      <c r="J185" s="24"/>
      <c r="K185" s="10"/>
      <c r="L185" s="24"/>
      <c r="M185" s="24"/>
      <c r="N185" s="10"/>
      <c r="O185" s="16">
        <f t="shared" si="3"/>
        <v>0</v>
      </c>
    </row>
    <row r="186" spans="1:15" s="1" customFormat="1" ht="12.75">
      <c r="A186" s="24"/>
      <c r="B186" s="10"/>
      <c r="C186" s="24"/>
      <c r="D186" s="24"/>
      <c r="E186" s="24"/>
      <c r="F186" s="24"/>
      <c r="G186" s="32"/>
      <c r="H186" s="24"/>
      <c r="I186" s="24"/>
      <c r="J186" s="24"/>
      <c r="K186" s="10"/>
      <c r="L186" s="24"/>
      <c r="M186" s="24"/>
      <c r="N186" s="10"/>
      <c r="O186" s="16">
        <f t="shared" si="3"/>
        <v>0</v>
      </c>
    </row>
    <row r="187" spans="1:15" s="1" customFormat="1" ht="12.75">
      <c r="A187" s="24"/>
      <c r="B187" s="10"/>
      <c r="C187" s="24"/>
      <c r="D187" s="24"/>
      <c r="E187" s="24"/>
      <c r="F187" s="24"/>
      <c r="G187" s="32"/>
      <c r="H187" s="24"/>
      <c r="I187" s="24"/>
      <c r="J187" s="24"/>
      <c r="K187" s="10"/>
      <c r="L187" s="24"/>
      <c r="M187" s="24"/>
      <c r="N187" s="10"/>
      <c r="O187" s="16">
        <f t="shared" si="3"/>
        <v>0</v>
      </c>
    </row>
    <row r="188" spans="1:15" s="1" customFormat="1" ht="12.75">
      <c r="A188" s="24"/>
      <c r="B188" s="10"/>
      <c r="C188" s="24"/>
      <c r="D188" s="24"/>
      <c r="E188" s="24"/>
      <c r="F188" s="24"/>
      <c r="G188" s="32"/>
      <c r="H188" s="24"/>
      <c r="I188" s="24"/>
      <c r="J188" s="24"/>
      <c r="K188" s="10"/>
      <c r="L188" s="24"/>
      <c r="M188" s="24"/>
      <c r="N188" s="10"/>
      <c r="O188" s="16">
        <f t="shared" si="3"/>
        <v>0</v>
      </c>
    </row>
    <row r="189" spans="1:15" s="1" customFormat="1" ht="12.75">
      <c r="A189" s="24"/>
      <c r="B189" s="10"/>
      <c r="C189" s="24"/>
      <c r="D189" s="24"/>
      <c r="E189" s="24"/>
      <c r="F189" s="24"/>
      <c r="G189" s="32"/>
      <c r="H189" s="24"/>
      <c r="I189" s="24"/>
      <c r="J189" s="24"/>
      <c r="K189" s="10"/>
      <c r="L189" s="24"/>
      <c r="M189" s="24"/>
      <c r="N189" s="10"/>
      <c r="O189" s="16">
        <f t="shared" si="3"/>
        <v>0</v>
      </c>
    </row>
    <row r="190" spans="1:15" s="1" customFormat="1" ht="12.75">
      <c r="A190" s="24"/>
      <c r="B190" s="10"/>
      <c r="C190" s="24"/>
      <c r="D190" s="24"/>
      <c r="E190" s="24"/>
      <c r="F190" s="24"/>
      <c r="G190" s="32"/>
      <c r="H190" s="24"/>
      <c r="I190" s="24"/>
      <c r="J190" s="24"/>
      <c r="K190" s="10"/>
      <c r="L190" s="24"/>
      <c r="M190" s="24"/>
      <c r="N190" s="10"/>
      <c r="O190" s="16">
        <f t="shared" si="3"/>
        <v>0</v>
      </c>
    </row>
    <row r="191" spans="1:15" s="1" customFormat="1" ht="12.75">
      <c r="A191" s="24"/>
      <c r="B191" s="10"/>
      <c r="C191" s="24"/>
      <c r="D191" s="24"/>
      <c r="E191" s="24"/>
      <c r="F191" s="24"/>
      <c r="G191" s="32"/>
      <c r="H191" s="24"/>
      <c r="I191" s="24"/>
      <c r="J191" s="24"/>
      <c r="K191" s="10"/>
      <c r="L191" s="24"/>
      <c r="M191" s="24"/>
      <c r="N191" s="10"/>
      <c r="O191" s="16">
        <f t="shared" si="3"/>
        <v>0</v>
      </c>
    </row>
    <row r="192" spans="1:15" s="1" customFormat="1" ht="12.75">
      <c r="A192" s="24"/>
      <c r="B192" s="10"/>
      <c r="C192" s="24"/>
      <c r="D192" s="24"/>
      <c r="E192" s="24"/>
      <c r="F192" s="24"/>
      <c r="G192" s="32"/>
      <c r="H192" s="24"/>
      <c r="I192" s="24"/>
      <c r="J192" s="24"/>
      <c r="K192" s="10"/>
      <c r="L192" s="24"/>
      <c r="M192" s="24"/>
      <c r="N192" s="10"/>
      <c r="O192" s="16">
        <f t="shared" si="3"/>
        <v>0</v>
      </c>
    </row>
    <row r="193" spans="1:15" s="1" customFormat="1" ht="12.75">
      <c r="A193" s="24"/>
      <c r="B193" s="10"/>
      <c r="C193" s="24"/>
      <c r="D193" s="24"/>
      <c r="E193" s="24"/>
      <c r="F193" s="24"/>
      <c r="G193" s="32"/>
      <c r="H193" s="24"/>
      <c r="I193" s="24"/>
      <c r="J193" s="24"/>
      <c r="K193" s="10"/>
      <c r="L193" s="24"/>
      <c r="M193" s="24"/>
      <c r="N193" s="10"/>
      <c r="O193" s="16">
        <f t="shared" si="3"/>
        <v>0</v>
      </c>
    </row>
    <row r="194" spans="1:15" s="1" customFormat="1" ht="12.75">
      <c r="A194" s="24"/>
      <c r="B194" s="10"/>
      <c r="C194" s="24"/>
      <c r="D194" s="24"/>
      <c r="E194" s="24"/>
      <c r="F194" s="24"/>
      <c r="G194" s="32"/>
      <c r="H194" s="24"/>
      <c r="I194" s="24"/>
      <c r="J194" s="24"/>
      <c r="K194" s="10"/>
      <c r="L194" s="24"/>
      <c r="M194" s="24"/>
      <c r="N194" s="10"/>
      <c r="O194" s="16">
        <f t="shared" si="3"/>
        <v>0</v>
      </c>
    </row>
    <row r="195" spans="1:15" s="1" customFormat="1" ht="12.75">
      <c r="A195" s="24"/>
      <c r="B195" s="10"/>
      <c r="C195" s="24"/>
      <c r="D195" s="24"/>
      <c r="E195" s="24"/>
      <c r="F195" s="24"/>
      <c r="G195" s="32"/>
      <c r="H195" s="24"/>
      <c r="I195" s="24"/>
      <c r="J195" s="24"/>
      <c r="K195" s="10"/>
      <c r="L195" s="24"/>
      <c r="M195" s="24"/>
      <c r="N195" s="10"/>
      <c r="O195" s="16">
        <f t="shared" si="3"/>
        <v>0</v>
      </c>
    </row>
    <row r="196" spans="1:15" s="1" customFormat="1" ht="12.75">
      <c r="A196" s="24"/>
      <c r="B196" s="10"/>
      <c r="C196" s="24"/>
      <c r="D196" s="24"/>
      <c r="E196" s="24"/>
      <c r="F196" s="24"/>
      <c r="G196" s="32"/>
      <c r="H196" s="24"/>
      <c r="I196" s="24"/>
      <c r="J196" s="24"/>
      <c r="K196" s="10"/>
      <c r="L196" s="24"/>
      <c r="M196" s="24"/>
      <c r="N196" s="10"/>
      <c r="O196" s="16">
        <f t="shared" si="3"/>
        <v>0</v>
      </c>
    </row>
    <row r="197" spans="1:15" s="1" customFormat="1" ht="12.75">
      <c r="A197" s="24"/>
      <c r="B197" s="10"/>
      <c r="C197" s="24"/>
      <c r="D197" s="24"/>
      <c r="E197" s="24"/>
      <c r="F197" s="24"/>
      <c r="G197" s="32"/>
      <c r="H197" s="24"/>
      <c r="I197" s="24"/>
      <c r="J197" s="24"/>
      <c r="K197" s="10"/>
      <c r="L197" s="24"/>
      <c r="M197" s="24"/>
      <c r="N197" s="10"/>
      <c r="O197" s="16">
        <f t="shared" si="3"/>
        <v>0</v>
      </c>
    </row>
    <row r="198" spans="1:15" s="1" customFormat="1" ht="12.75">
      <c r="A198" s="24"/>
      <c r="B198" s="10"/>
      <c r="C198" s="24"/>
      <c r="D198" s="24"/>
      <c r="E198" s="24"/>
      <c r="F198" s="24"/>
      <c r="G198" s="32"/>
      <c r="H198" s="24"/>
      <c r="I198" s="24"/>
      <c r="J198" s="24"/>
      <c r="K198" s="10"/>
      <c r="L198" s="24"/>
      <c r="M198" s="24"/>
      <c r="N198" s="10"/>
      <c r="O198" s="16">
        <f t="shared" si="3"/>
        <v>0</v>
      </c>
    </row>
    <row r="199" spans="1:15" s="1" customFormat="1" ht="12.75">
      <c r="A199" s="24"/>
      <c r="B199" s="10"/>
      <c r="C199" s="24"/>
      <c r="D199" s="24"/>
      <c r="E199" s="24"/>
      <c r="F199" s="24"/>
      <c r="G199" s="32"/>
      <c r="H199" s="24"/>
      <c r="I199" s="24"/>
      <c r="J199" s="24"/>
      <c r="K199" s="10"/>
      <c r="L199" s="24"/>
      <c r="M199" s="24"/>
      <c r="N199" s="10"/>
      <c r="O199" s="16">
        <f t="shared" si="3"/>
        <v>0</v>
      </c>
    </row>
    <row r="200" spans="1:15" s="1" customFormat="1" ht="12.75">
      <c r="A200" s="24"/>
      <c r="B200" s="10"/>
      <c r="C200" s="24"/>
      <c r="D200" s="24"/>
      <c r="E200" s="24"/>
      <c r="F200" s="24"/>
      <c r="G200" s="32"/>
      <c r="H200" s="24"/>
      <c r="I200" s="24"/>
      <c r="J200" s="24"/>
      <c r="K200" s="10"/>
      <c r="L200" s="24"/>
      <c r="M200" s="24"/>
      <c r="N200" s="10"/>
      <c r="O200" s="16">
        <f t="shared" si="3"/>
        <v>0</v>
      </c>
    </row>
    <row r="201" spans="1:15" s="1" customFormat="1" ht="12.75">
      <c r="A201" s="24"/>
      <c r="B201" s="10"/>
      <c r="C201" s="24"/>
      <c r="D201" s="24"/>
      <c r="E201" s="24"/>
      <c r="F201" s="24"/>
      <c r="G201" s="32"/>
      <c r="H201" s="24"/>
      <c r="I201" s="24"/>
      <c r="J201" s="24"/>
      <c r="K201" s="10"/>
      <c r="L201" s="24"/>
      <c r="M201" s="24"/>
      <c r="N201" s="10"/>
      <c r="O201" s="16">
        <f t="shared" si="3"/>
        <v>0</v>
      </c>
    </row>
    <row r="202" spans="1:15" s="1" customFormat="1" ht="12.75">
      <c r="A202" s="24"/>
      <c r="B202" s="10"/>
      <c r="C202" s="24"/>
      <c r="D202" s="24"/>
      <c r="E202" s="24"/>
      <c r="F202" s="24"/>
      <c r="G202" s="32"/>
      <c r="H202" s="24"/>
      <c r="I202" s="24"/>
      <c r="J202" s="24"/>
      <c r="K202" s="10"/>
      <c r="L202" s="24"/>
      <c r="M202" s="24"/>
      <c r="N202" s="10"/>
      <c r="O202" s="16">
        <f t="shared" si="3"/>
        <v>0</v>
      </c>
    </row>
    <row r="203" spans="1:15" s="1" customFormat="1" ht="12.75">
      <c r="A203" s="24"/>
      <c r="B203" s="10"/>
      <c r="C203" s="24"/>
      <c r="D203" s="24"/>
      <c r="E203" s="24"/>
      <c r="F203" s="24"/>
      <c r="G203" s="32"/>
      <c r="H203" s="24"/>
      <c r="I203" s="24"/>
      <c r="J203" s="24"/>
      <c r="K203" s="10"/>
      <c r="L203" s="24"/>
      <c r="M203" s="24"/>
      <c r="N203" s="10"/>
      <c r="O203" s="16">
        <f t="shared" si="3"/>
        <v>0</v>
      </c>
    </row>
    <row r="204" spans="1:15" s="1" customFormat="1" ht="12.75">
      <c r="A204" s="24"/>
      <c r="B204" s="10"/>
      <c r="C204" s="24"/>
      <c r="D204" s="24"/>
      <c r="E204" s="24"/>
      <c r="F204" s="24"/>
      <c r="G204" s="32"/>
      <c r="H204" s="24"/>
      <c r="I204" s="24"/>
      <c r="J204" s="24"/>
      <c r="K204" s="10"/>
      <c r="L204" s="24"/>
      <c r="M204" s="24"/>
      <c r="N204" s="10"/>
      <c r="O204" s="16">
        <f t="shared" si="3"/>
        <v>0</v>
      </c>
    </row>
    <row r="205" spans="1:15" s="1" customFormat="1" ht="12.75">
      <c r="A205" s="24"/>
      <c r="B205" s="10"/>
      <c r="C205" s="24"/>
      <c r="D205" s="24"/>
      <c r="E205" s="24"/>
      <c r="F205" s="24"/>
      <c r="G205" s="32"/>
      <c r="H205" s="24"/>
      <c r="I205" s="24"/>
      <c r="J205" s="24"/>
      <c r="K205" s="10"/>
      <c r="L205" s="24"/>
      <c r="M205" s="24"/>
      <c r="N205" s="10"/>
      <c r="O205" s="16">
        <f t="shared" si="3"/>
        <v>0</v>
      </c>
    </row>
    <row r="206" spans="1:15" s="1" customFormat="1" ht="12.75">
      <c r="A206" s="24"/>
      <c r="B206" s="10"/>
      <c r="C206" s="24"/>
      <c r="D206" s="24"/>
      <c r="E206" s="24"/>
      <c r="F206" s="24"/>
      <c r="G206" s="32"/>
      <c r="H206" s="24"/>
      <c r="I206" s="24"/>
      <c r="J206" s="24"/>
      <c r="K206" s="10"/>
      <c r="L206" s="24"/>
      <c r="M206" s="24"/>
      <c r="N206" s="10"/>
      <c r="O206" s="16">
        <f t="shared" si="3"/>
        <v>0</v>
      </c>
    </row>
    <row r="207" spans="1:15" s="1" customFormat="1" ht="12.75">
      <c r="A207" s="24"/>
      <c r="B207" s="10"/>
      <c r="C207" s="24"/>
      <c r="D207" s="24"/>
      <c r="E207" s="24"/>
      <c r="F207" s="24"/>
      <c r="G207" s="32"/>
      <c r="H207" s="24"/>
      <c r="I207" s="24"/>
      <c r="J207" s="24"/>
      <c r="K207" s="10"/>
      <c r="L207" s="24"/>
      <c r="M207" s="24"/>
      <c r="N207" s="10"/>
      <c r="O207" s="16">
        <f t="shared" si="3"/>
        <v>0</v>
      </c>
    </row>
    <row r="208" spans="1:15" s="1" customFormat="1" ht="12.75">
      <c r="A208" s="24"/>
      <c r="B208" s="10"/>
      <c r="C208" s="24"/>
      <c r="D208" s="24"/>
      <c r="E208" s="24"/>
      <c r="F208" s="24"/>
      <c r="G208" s="32"/>
      <c r="H208" s="24"/>
      <c r="I208" s="24"/>
      <c r="J208" s="24"/>
      <c r="K208" s="10"/>
      <c r="L208" s="24"/>
      <c r="M208" s="24"/>
      <c r="N208" s="10"/>
      <c r="O208" s="16">
        <f t="shared" si="3"/>
        <v>0</v>
      </c>
    </row>
    <row r="209" spans="1:15" s="1" customFormat="1" ht="12.75">
      <c r="A209" s="24"/>
      <c r="B209" s="10"/>
      <c r="C209" s="24"/>
      <c r="D209" s="24"/>
      <c r="E209" s="24"/>
      <c r="F209" s="24"/>
      <c r="G209" s="32"/>
      <c r="H209" s="24"/>
      <c r="I209" s="24"/>
      <c r="J209" s="24"/>
      <c r="K209" s="10"/>
      <c r="L209" s="24"/>
      <c r="M209" s="24"/>
      <c r="N209" s="10"/>
      <c r="O209" s="16">
        <f t="shared" si="3"/>
        <v>0</v>
      </c>
    </row>
    <row r="210" spans="1:15" s="1" customFormat="1" ht="12.75">
      <c r="A210" s="24"/>
      <c r="B210" s="10"/>
      <c r="C210" s="24"/>
      <c r="D210" s="24"/>
      <c r="E210" s="24"/>
      <c r="F210" s="24"/>
      <c r="G210" s="32"/>
      <c r="H210" s="24"/>
      <c r="I210" s="24"/>
      <c r="J210" s="24"/>
      <c r="K210" s="10"/>
      <c r="L210" s="24"/>
      <c r="M210" s="24"/>
      <c r="N210" s="10"/>
      <c r="O210" s="16">
        <f t="shared" si="3"/>
        <v>0</v>
      </c>
    </row>
    <row r="211" spans="1:15" s="1" customFormat="1" ht="12.75">
      <c r="A211" s="24"/>
      <c r="B211" s="10"/>
      <c r="C211" s="24"/>
      <c r="D211" s="24"/>
      <c r="E211" s="24"/>
      <c r="F211" s="24"/>
      <c r="G211" s="32"/>
      <c r="H211" s="24"/>
      <c r="I211" s="24"/>
      <c r="J211" s="24"/>
      <c r="K211" s="10"/>
      <c r="L211" s="24"/>
      <c r="M211" s="24"/>
      <c r="N211" s="10"/>
      <c r="O211" s="16">
        <f t="shared" si="3"/>
        <v>0</v>
      </c>
    </row>
    <row r="212" spans="1:15" s="1" customFormat="1" ht="12.75">
      <c r="A212" s="24"/>
      <c r="B212" s="10"/>
      <c r="C212" s="24"/>
      <c r="D212" s="24"/>
      <c r="E212" s="24"/>
      <c r="F212" s="24"/>
      <c r="G212" s="32"/>
      <c r="H212" s="24"/>
      <c r="I212" s="24"/>
      <c r="J212" s="24"/>
      <c r="K212" s="10"/>
      <c r="L212" s="24"/>
      <c r="M212" s="24"/>
      <c r="N212" s="10"/>
      <c r="O212" s="16">
        <f t="shared" si="3"/>
        <v>0</v>
      </c>
    </row>
    <row r="213" spans="1:15" s="1" customFormat="1" ht="12.75">
      <c r="A213" s="24"/>
      <c r="B213" s="10"/>
      <c r="C213" s="24"/>
      <c r="D213" s="24"/>
      <c r="E213" s="24"/>
      <c r="F213" s="24"/>
      <c r="G213" s="32"/>
      <c r="H213" s="24"/>
      <c r="I213" s="24"/>
      <c r="J213" s="24"/>
      <c r="K213" s="10"/>
      <c r="L213" s="24"/>
      <c r="M213" s="24"/>
      <c r="N213" s="10"/>
      <c r="O213" s="16">
        <f t="shared" si="3"/>
        <v>0</v>
      </c>
    </row>
    <row r="214" spans="1:15" s="1" customFormat="1" ht="12.75">
      <c r="A214" s="24"/>
      <c r="B214" s="10"/>
      <c r="C214" s="24"/>
      <c r="D214" s="24"/>
      <c r="E214" s="24"/>
      <c r="F214" s="24"/>
      <c r="G214" s="32"/>
      <c r="H214" s="24"/>
      <c r="I214" s="24"/>
      <c r="J214" s="24"/>
      <c r="K214" s="10"/>
      <c r="L214" s="24"/>
      <c r="M214" s="24"/>
      <c r="N214" s="10"/>
      <c r="O214" s="16">
        <f t="shared" si="3"/>
        <v>0</v>
      </c>
    </row>
    <row r="215" spans="1:15" s="1" customFormat="1" ht="12.75">
      <c r="A215" s="24"/>
      <c r="B215" s="10"/>
      <c r="C215" s="24"/>
      <c r="D215" s="24"/>
      <c r="E215" s="24"/>
      <c r="F215" s="24"/>
      <c r="G215" s="32"/>
      <c r="H215" s="24"/>
      <c r="I215" s="24"/>
      <c r="J215" s="24"/>
      <c r="K215" s="10"/>
      <c r="L215" s="24"/>
      <c r="M215" s="24"/>
      <c r="N215" s="10"/>
      <c r="O215" s="16">
        <f t="shared" si="3"/>
        <v>0</v>
      </c>
    </row>
    <row r="216" spans="1:15" s="1" customFormat="1" ht="12.75">
      <c r="A216" s="24"/>
      <c r="B216" s="10"/>
      <c r="C216" s="24"/>
      <c r="D216" s="24"/>
      <c r="E216" s="24"/>
      <c r="F216" s="24"/>
      <c r="G216" s="32"/>
      <c r="H216" s="24"/>
      <c r="I216" s="24"/>
      <c r="J216" s="24"/>
      <c r="K216" s="10"/>
      <c r="L216" s="24"/>
      <c r="M216" s="24"/>
      <c r="N216" s="10"/>
      <c r="O216" s="16">
        <f t="shared" si="3"/>
        <v>0</v>
      </c>
    </row>
    <row r="217" spans="1:15" s="1" customFormat="1" ht="12.75">
      <c r="A217" s="24"/>
      <c r="B217" s="10"/>
      <c r="C217" s="24"/>
      <c r="D217" s="24"/>
      <c r="E217" s="24"/>
      <c r="F217" s="24"/>
      <c r="G217" s="32"/>
      <c r="H217" s="24"/>
      <c r="I217" s="24"/>
      <c r="J217" s="24"/>
      <c r="K217" s="10"/>
      <c r="L217" s="24"/>
      <c r="M217" s="24"/>
      <c r="N217" s="10"/>
      <c r="O217" s="16">
        <f t="shared" si="3"/>
        <v>0</v>
      </c>
    </row>
    <row r="218" spans="1:15" s="1" customFormat="1" ht="12.75">
      <c r="A218" s="24"/>
      <c r="B218" s="10"/>
      <c r="C218" s="24"/>
      <c r="D218" s="24"/>
      <c r="E218" s="24"/>
      <c r="F218" s="24"/>
      <c r="G218" s="32"/>
      <c r="H218" s="24"/>
      <c r="I218" s="24"/>
      <c r="J218" s="24"/>
      <c r="K218" s="10"/>
      <c r="L218" s="24"/>
      <c r="M218" s="24"/>
      <c r="N218" s="10"/>
      <c r="O218" s="16">
        <f t="shared" si="3"/>
        <v>0</v>
      </c>
    </row>
    <row r="219" spans="1:15" s="1" customFormat="1" ht="12.75">
      <c r="A219" s="24"/>
      <c r="B219" s="10"/>
      <c r="C219" s="24"/>
      <c r="D219" s="24"/>
      <c r="E219" s="24"/>
      <c r="F219" s="24"/>
      <c r="G219" s="32"/>
      <c r="H219" s="24"/>
      <c r="I219" s="24"/>
      <c r="J219" s="24"/>
      <c r="K219" s="10"/>
      <c r="L219" s="24"/>
      <c r="M219" s="24"/>
      <c r="N219" s="10"/>
      <c r="O219" s="16">
        <f t="shared" si="3"/>
        <v>0</v>
      </c>
    </row>
    <row r="220" spans="1:15" s="1" customFormat="1" ht="12.75">
      <c r="A220" s="24"/>
      <c r="B220" s="10"/>
      <c r="C220" s="24"/>
      <c r="D220" s="24"/>
      <c r="E220" s="24"/>
      <c r="F220" s="24"/>
      <c r="G220" s="32"/>
      <c r="H220" s="24"/>
      <c r="I220" s="24"/>
      <c r="J220" s="24"/>
      <c r="K220" s="10"/>
      <c r="L220" s="24"/>
      <c r="M220" s="24"/>
      <c r="N220" s="10"/>
      <c r="O220" s="16">
        <f t="shared" si="3"/>
        <v>0</v>
      </c>
    </row>
    <row r="221" spans="1:15" s="1" customFormat="1" ht="12.75">
      <c r="A221" s="24"/>
      <c r="B221" s="10"/>
      <c r="C221" s="24"/>
      <c r="D221" s="24"/>
      <c r="E221" s="24"/>
      <c r="F221" s="24"/>
      <c r="G221" s="32"/>
      <c r="H221" s="24"/>
      <c r="I221" s="24"/>
      <c r="J221" s="24"/>
      <c r="K221" s="10"/>
      <c r="L221" s="24"/>
      <c r="M221" s="24"/>
      <c r="N221" s="10"/>
      <c r="O221" s="16">
        <f t="shared" si="3"/>
        <v>0</v>
      </c>
    </row>
    <row r="222" spans="1:15" s="1" customFormat="1" ht="12.75">
      <c r="A222" s="24"/>
      <c r="B222" s="10"/>
      <c r="C222" s="24"/>
      <c r="D222" s="24"/>
      <c r="E222" s="24"/>
      <c r="F222" s="24"/>
      <c r="G222" s="32"/>
      <c r="H222" s="24"/>
      <c r="I222" s="24"/>
      <c r="J222" s="24"/>
      <c r="K222" s="10"/>
      <c r="L222" s="24"/>
      <c r="M222" s="24"/>
      <c r="N222" s="10"/>
      <c r="O222" s="16">
        <f t="shared" si="3"/>
        <v>0</v>
      </c>
    </row>
    <row r="223" spans="1:15" s="1" customFormat="1" ht="12.75">
      <c r="A223" s="24"/>
      <c r="B223" s="10"/>
      <c r="C223" s="24"/>
      <c r="D223" s="24"/>
      <c r="E223" s="24"/>
      <c r="F223" s="24"/>
      <c r="G223" s="32"/>
      <c r="H223" s="24"/>
      <c r="I223" s="24"/>
      <c r="J223" s="24"/>
      <c r="K223" s="10"/>
      <c r="L223" s="24"/>
      <c r="M223" s="24"/>
      <c r="N223" s="10"/>
      <c r="O223" s="16">
        <f t="shared" si="3"/>
        <v>0</v>
      </c>
    </row>
    <row r="224" spans="1:15" s="1" customFormat="1" ht="12.75">
      <c r="A224" s="24"/>
      <c r="B224" s="10"/>
      <c r="C224" s="24"/>
      <c r="D224" s="24"/>
      <c r="E224" s="24"/>
      <c r="F224" s="24"/>
      <c r="G224" s="32"/>
      <c r="H224" s="24"/>
      <c r="I224" s="24"/>
      <c r="J224" s="24"/>
      <c r="K224" s="10"/>
      <c r="L224" s="24"/>
      <c r="M224" s="24"/>
      <c r="N224" s="10"/>
      <c r="O224" s="16">
        <f t="shared" si="3"/>
        <v>0</v>
      </c>
    </row>
    <row r="225" spans="1:15" s="1" customFormat="1" ht="12.75">
      <c r="A225" s="24"/>
      <c r="B225" s="10"/>
      <c r="C225" s="24"/>
      <c r="D225" s="24"/>
      <c r="E225" s="24"/>
      <c r="F225" s="24"/>
      <c r="G225" s="32"/>
      <c r="H225" s="24"/>
      <c r="I225" s="24"/>
      <c r="J225" s="24"/>
      <c r="K225" s="10"/>
      <c r="L225" s="24"/>
      <c r="M225" s="24"/>
      <c r="N225" s="10"/>
      <c r="O225" s="16">
        <f t="shared" si="3"/>
        <v>0</v>
      </c>
    </row>
    <row r="226" spans="1:15" s="1" customFormat="1" ht="12.75">
      <c r="A226" s="24"/>
      <c r="B226" s="10"/>
      <c r="C226" s="24"/>
      <c r="D226" s="24"/>
      <c r="E226" s="24"/>
      <c r="F226" s="24"/>
      <c r="G226" s="32"/>
      <c r="H226" s="24"/>
      <c r="I226" s="24"/>
      <c r="J226" s="24"/>
      <c r="K226" s="10"/>
      <c r="L226" s="24"/>
      <c r="M226" s="24"/>
      <c r="N226" s="10"/>
      <c r="O226" s="16">
        <f t="shared" si="3"/>
        <v>0</v>
      </c>
    </row>
    <row r="227" spans="1:15" s="1" customFormat="1" ht="12.75">
      <c r="A227" s="24"/>
      <c r="B227" s="10"/>
      <c r="C227" s="24"/>
      <c r="D227" s="24"/>
      <c r="E227" s="24"/>
      <c r="F227" s="24"/>
      <c r="G227" s="32"/>
      <c r="H227" s="24"/>
      <c r="I227" s="24"/>
      <c r="J227" s="24"/>
      <c r="K227" s="10"/>
      <c r="L227" s="24"/>
      <c r="M227" s="24"/>
      <c r="N227" s="10"/>
      <c r="O227" s="16">
        <f t="shared" si="3"/>
        <v>0</v>
      </c>
    </row>
    <row r="228" spans="1:15" s="1" customFormat="1" ht="12.75">
      <c r="A228" s="24"/>
      <c r="B228" s="10"/>
      <c r="C228" s="24"/>
      <c r="D228" s="24"/>
      <c r="E228" s="24"/>
      <c r="F228" s="24"/>
      <c r="G228" s="32"/>
      <c r="H228" s="24"/>
      <c r="I228" s="24"/>
      <c r="J228" s="24"/>
      <c r="K228" s="10"/>
      <c r="L228" s="24"/>
      <c r="M228" s="24"/>
      <c r="N228" s="10"/>
      <c r="O228" s="16">
        <f t="shared" si="3"/>
        <v>0</v>
      </c>
    </row>
    <row r="229" spans="1:15" s="1" customFormat="1" ht="12.75">
      <c r="A229" s="24"/>
      <c r="B229" s="10"/>
      <c r="C229" s="24"/>
      <c r="D229" s="24"/>
      <c r="E229" s="24"/>
      <c r="F229" s="24"/>
      <c r="G229" s="32"/>
      <c r="H229" s="24"/>
      <c r="I229" s="24"/>
      <c r="J229" s="24"/>
      <c r="K229" s="10"/>
      <c r="L229" s="24"/>
      <c r="M229" s="24"/>
      <c r="N229" s="10"/>
      <c r="O229" s="16">
        <f t="shared" ref="O229:O292" si="4">ROUND(K229*N229,0)</f>
        <v>0</v>
      </c>
    </row>
    <row r="230" spans="1:15" s="1" customFormat="1" ht="12.75">
      <c r="A230" s="24"/>
      <c r="B230" s="10"/>
      <c r="C230" s="24"/>
      <c r="D230" s="24"/>
      <c r="E230" s="24"/>
      <c r="F230" s="24"/>
      <c r="G230" s="32"/>
      <c r="H230" s="24"/>
      <c r="I230" s="24"/>
      <c r="J230" s="24"/>
      <c r="K230" s="10"/>
      <c r="L230" s="24"/>
      <c r="M230" s="24"/>
      <c r="N230" s="10"/>
      <c r="O230" s="16">
        <f t="shared" si="4"/>
        <v>0</v>
      </c>
    </row>
    <row r="231" spans="1:15" s="1" customFormat="1" ht="12.75">
      <c r="A231" s="24"/>
      <c r="B231" s="10"/>
      <c r="C231" s="24"/>
      <c r="D231" s="24"/>
      <c r="E231" s="24"/>
      <c r="F231" s="24"/>
      <c r="G231" s="32"/>
      <c r="H231" s="24"/>
      <c r="I231" s="24"/>
      <c r="J231" s="24"/>
      <c r="K231" s="10"/>
      <c r="L231" s="24"/>
      <c r="M231" s="24"/>
      <c r="N231" s="10"/>
      <c r="O231" s="16">
        <f t="shared" si="4"/>
        <v>0</v>
      </c>
    </row>
    <row r="232" spans="1:15" s="1" customFormat="1" ht="12.75">
      <c r="A232" s="24"/>
      <c r="B232" s="10"/>
      <c r="C232" s="24"/>
      <c r="D232" s="24"/>
      <c r="E232" s="24"/>
      <c r="F232" s="24"/>
      <c r="G232" s="32"/>
      <c r="H232" s="24"/>
      <c r="I232" s="24"/>
      <c r="J232" s="24"/>
      <c r="K232" s="10"/>
      <c r="L232" s="24"/>
      <c r="M232" s="24"/>
      <c r="N232" s="10"/>
      <c r="O232" s="16">
        <f t="shared" si="4"/>
        <v>0</v>
      </c>
    </row>
    <row r="233" spans="1:15" s="1" customFormat="1" ht="12.75">
      <c r="A233" s="24"/>
      <c r="B233" s="10"/>
      <c r="C233" s="24"/>
      <c r="D233" s="24"/>
      <c r="E233" s="24"/>
      <c r="F233" s="24"/>
      <c r="G233" s="32"/>
      <c r="H233" s="24"/>
      <c r="I233" s="24"/>
      <c r="J233" s="24"/>
      <c r="K233" s="10"/>
      <c r="L233" s="24"/>
      <c r="M233" s="24"/>
      <c r="N233" s="10"/>
      <c r="O233" s="16">
        <f t="shared" si="4"/>
        <v>0</v>
      </c>
    </row>
    <row r="234" spans="1:15" s="1" customFormat="1" ht="12.75">
      <c r="A234" s="24"/>
      <c r="B234" s="10"/>
      <c r="C234" s="24"/>
      <c r="D234" s="24"/>
      <c r="E234" s="24"/>
      <c r="F234" s="24"/>
      <c r="G234" s="32"/>
      <c r="H234" s="24"/>
      <c r="I234" s="24"/>
      <c r="J234" s="24"/>
      <c r="K234" s="10"/>
      <c r="L234" s="24"/>
      <c r="M234" s="24"/>
      <c r="N234" s="10"/>
      <c r="O234" s="16">
        <f t="shared" si="4"/>
        <v>0</v>
      </c>
    </row>
    <row r="235" spans="1:15" s="1" customFormat="1" ht="12.75">
      <c r="A235" s="24"/>
      <c r="B235" s="10"/>
      <c r="C235" s="24"/>
      <c r="D235" s="24"/>
      <c r="E235" s="24"/>
      <c r="F235" s="24"/>
      <c r="G235" s="32"/>
      <c r="H235" s="24"/>
      <c r="I235" s="24"/>
      <c r="J235" s="24"/>
      <c r="K235" s="10"/>
      <c r="L235" s="24"/>
      <c r="M235" s="24"/>
      <c r="N235" s="10"/>
      <c r="O235" s="16">
        <f t="shared" si="4"/>
        <v>0</v>
      </c>
    </row>
    <row r="236" spans="1:15" s="1" customFormat="1" ht="12.75">
      <c r="A236" s="24"/>
      <c r="B236" s="10"/>
      <c r="C236" s="24"/>
      <c r="D236" s="24"/>
      <c r="E236" s="24"/>
      <c r="F236" s="24"/>
      <c r="G236" s="32"/>
      <c r="H236" s="24"/>
      <c r="I236" s="24"/>
      <c r="J236" s="24"/>
      <c r="K236" s="10"/>
      <c r="L236" s="24"/>
      <c r="M236" s="24"/>
      <c r="N236" s="10"/>
      <c r="O236" s="16">
        <f t="shared" si="4"/>
        <v>0</v>
      </c>
    </row>
    <row r="237" spans="1:15" s="1" customFormat="1" ht="12.75">
      <c r="A237" s="24"/>
      <c r="B237" s="10"/>
      <c r="C237" s="24"/>
      <c r="D237" s="24"/>
      <c r="E237" s="24"/>
      <c r="F237" s="24"/>
      <c r="G237" s="32"/>
      <c r="H237" s="24"/>
      <c r="I237" s="24"/>
      <c r="J237" s="24"/>
      <c r="K237" s="10"/>
      <c r="L237" s="24"/>
      <c r="M237" s="24"/>
      <c r="N237" s="10"/>
      <c r="O237" s="16">
        <f t="shared" si="4"/>
        <v>0</v>
      </c>
    </row>
    <row r="238" spans="1:15" s="1" customFormat="1" ht="12.75">
      <c r="A238" s="24"/>
      <c r="B238" s="10"/>
      <c r="C238" s="24"/>
      <c r="D238" s="24"/>
      <c r="E238" s="24"/>
      <c r="F238" s="24"/>
      <c r="G238" s="32"/>
      <c r="H238" s="24"/>
      <c r="I238" s="24"/>
      <c r="J238" s="24"/>
      <c r="K238" s="10"/>
      <c r="L238" s="24"/>
      <c r="M238" s="24"/>
      <c r="N238" s="10"/>
      <c r="O238" s="16">
        <f t="shared" si="4"/>
        <v>0</v>
      </c>
    </row>
    <row r="239" spans="1:15" s="1" customFormat="1" ht="12.75">
      <c r="A239" s="24"/>
      <c r="B239" s="10"/>
      <c r="C239" s="24"/>
      <c r="D239" s="24"/>
      <c r="E239" s="24"/>
      <c r="F239" s="24"/>
      <c r="G239" s="32"/>
      <c r="H239" s="24"/>
      <c r="I239" s="24"/>
      <c r="J239" s="24"/>
      <c r="K239" s="10"/>
      <c r="L239" s="24"/>
      <c r="M239" s="24"/>
      <c r="N239" s="10"/>
      <c r="O239" s="16">
        <f t="shared" si="4"/>
        <v>0</v>
      </c>
    </row>
    <row r="240" spans="1:15" s="1" customFormat="1" ht="12.75">
      <c r="A240" s="24"/>
      <c r="B240" s="10"/>
      <c r="C240" s="24"/>
      <c r="D240" s="24"/>
      <c r="E240" s="24"/>
      <c r="F240" s="24"/>
      <c r="G240" s="32"/>
      <c r="H240" s="24"/>
      <c r="I240" s="24"/>
      <c r="J240" s="24"/>
      <c r="K240" s="10"/>
      <c r="L240" s="24"/>
      <c r="M240" s="24"/>
      <c r="N240" s="10"/>
      <c r="O240" s="16">
        <f t="shared" si="4"/>
        <v>0</v>
      </c>
    </row>
    <row r="241" spans="1:15" s="1" customFormat="1" ht="12.75">
      <c r="A241" s="24"/>
      <c r="B241" s="10"/>
      <c r="C241" s="24"/>
      <c r="D241" s="24"/>
      <c r="E241" s="24"/>
      <c r="F241" s="24"/>
      <c r="G241" s="32"/>
      <c r="H241" s="24"/>
      <c r="I241" s="24"/>
      <c r="J241" s="24"/>
      <c r="K241" s="10"/>
      <c r="L241" s="24"/>
      <c r="M241" s="24"/>
      <c r="N241" s="10"/>
      <c r="O241" s="16">
        <f t="shared" si="4"/>
        <v>0</v>
      </c>
    </row>
    <row r="242" spans="1:15" s="1" customFormat="1" ht="12.75">
      <c r="A242" s="24"/>
      <c r="B242" s="10"/>
      <c r="C242" s="24"/>
      <c r="D242" s="24"/>
      <c r="E242" s="24"/>
      <c r="F242" s="24"/>
      <c r="G242" s="32"/>
      <c r="H242" s="24"/>
      <c r="I242" s="24"/>
      <c r="J242" s="24"/>
      <c r="K242" s="10"/>
      <c r="L242" s="24"/>
      <c r="M242" s="24"/>
      <c r="N242" s="10"/>
      <c r="O242" s="16">
        <f t="shared" si="4"/>
        <v>0</v>
      </c>
    </row>
    <row r="243" spans="1:15" s="1" customFormat="1" ht="12.75">
      <c r="A243" s="24"/>
      <c r="B243" s="10"/>
      <c r="C243" s="24"/>
      <c r="D243" s="24"/>
      <c r="E243" s="24"/>
      <c r="F243" s="24"/>
      <c r="G243" s="32"/>
      <c r="H243" s="24"/>
      <c r="I243" s="24"/>
      <c r="J243" s="24"/>
      <c r="K243" s="10"/>
      <c r="L243" s="24"/>
      <c r="M243" s="24"/>
      <c r="N243" s="10"/>
      <c r="O243" s="16">
        <f t="shared" si="4"/>
        <v>0</v>
      </c>
    </row>
    <row r="244" spans="1:15" s="1" customFormat="1" ht="12.75">
      <c r="A244" s="24"/>
      <c r="B244" s="10"/>
      <c r="C244" s="24"/>
      <c r="D244" s="24"/>
      <c r="E244" s="24"/>
      <c r="F244" s="24"/>
      <c r="G244" s="32"/>
      <c r="H244" s="24"/>
      <c r="I244" s="24"/>
      <c r="J244" s="24"/>
      <c r="K244" s="10"/>
      <c r="L244" s="24"/>
      <c r="M244" s="24"/>
      <c r="N244" s="10"/>
      <c r="O244" s="16">
        <f t="shared" si="4"/>
        <v>0</v>
      </c>
    </row>
    <row r="245" spans="1:15" s="1" customFormat="1" ht="12.75">
      <c r="A245" s="24"/>
      <c r="B245" s="10"/>
      <c r="C245" s="24"/>
      <c r="D245" s="24"/>
      <c r="E245" s="24"/>
      <c r="F245" s="24"/>
      <c r="G245" s="32"/>
      <c r="H245" s="24"/>
      <c r="I245" s="24"/>
      <c r="J245" s="24"/>
      <c r="K245" s="10"/>
      <c r="L245" s="24"/>
      <c r="M245" s="24"/>
      <c r="N245" s="10"/>
      <c r="O245" s="16">
        <f t="shared" si="4"/>
        <v>0</v>
      </c>
    </row>
    <row r="246" spans="1:15" s="1" customFormat="1" ht="12.75">
      <c r="A246" s="24"/>
      <c r="B246" s="10"/>
      <c r="C246" s="24"/>
      <c r="D246" s="24"/>
      <c r="E246" s="24"/>
      <c r="F246" s="24"/>
      <c r="G246" s="32"/>
      <c r="H246" s="24"/>
      <c r="I246" s="24"/>
      <c r="J246" s="24"/>
      <c r="K246" s="10"/>
      <c r="L246" s="24"/>
      <c r="M246" s="24"/>
      <c r="N246" s="10"/>
      <c r="O246" s="16">
        <f t="shared" si="4"/>
        <v>0</v>
      </c>
    </row>
    <row r="247" spans="1:15" s="1" customFormat="1" ht="12.75">
      <c r="A247" s="24"/>
      <c r="B247" s="10"/>
      <c r="C247" s="24"/>
      <c r="D247" s="24"/>
      <c r="E247" s="24"/>
      <c r="F247" s="24"/>
      <c r="G247" s="32"/>
      <c r="H247" s="24"/>
      <c r="I247" s="24"/>
      <c r="J247" s="24"/>
      <c r="K247" s="10"/>
      <c r="L247" s="24"/>
      <c r="M247" s="24"/>
      <c r="N247" s="10"/>
      <c r="O247" s="16">
        <f t="shared" si="4"/>
        <v>0</v>
      </c>
    </row>
    <row r="248" spans="1:15" s="1" customFormat="1" ht="12.75">
      <c r="A248" s="24"/>
      <c r="B248" s="10"/>
      <c r="C248" s="24"/>
      <c r="D248" s="24"/>
      <c r="E248" s="24"/>
      <c r="F248" s="24"/>
      <c r="G248" s="32"/>
      <c r="H248" s="24"/>
      <c r="I248" s="24"/>
      <c r="J248" s="24"/>
      <c r="K248" s="10"/>
      <c r="L248" s="24"/>
      <c r="M248" s="24"/>
      <c r="N248" s="10"/>
      <c r="O248" s="16">
        <f t="shared" si="4"/>
        <v>0</v>
      </c>
    </row>
    <row r="249" spans="1:15" s="1" customFormat="1" ht="12.75">
      <c r="A249" s="24"/>
      <c r="B249" s="10"/>
      <c r="C249" s="24"/>
      <c r="D249" s="24"/>
      <c r="E249" s="24"/>
      <c r="F249" s="24"/>
      <c r="G249" s="32"/>
      <c r="H249" s="24"/>
      <c r="I249" s="24"/>
      <c r="J249" s="24"/>
      <c r="K249" s="10"/>
      <c r="L249" s="24"/>
      <c r="M249" s="24"/>
      <c r="N249" s="10"/>
      <c r="O249" s="16">
        <f t="shared" si="4"/>
        <v>0</v>
      </c>
    </row>
    <row r="250" spans="1:15" s="1" customFormat="1" ht="12.75">
      <c r="A250" s="24"/>
      <c r="B250" s="10"/>
      <c r="C250" s="24"/>
      <c r="D250" s="24"/>
      <c r="E250" s="24"/>
      <c r="F250" s="24"/>
      <c r="G250" s="32"/>
      <c r="H250" s="24"/>
      <c r="I250" s="24"/>
      <c r="J250" s="24"/>
      <c r="K250" s="10"/>
      <c r="L250" s="24"/>
      <c r="M250" s="24"/>
      <c r="N250" s="10"/>
      <c r="O250" s="16">
        <f t="shared" si="4"/>
        <v>0</v>
      </c>
    </row>
    <row r="251" spans="1:15" s="1" customFormat="1" ht="12.75">
      <c r="A251" s="24"/>
      <c r="B251" s="10"/>
      <c r="C251" s="24"/>
      <c r="D251" s="24"/>
      <c r="E251" s="24"/>
      <c r="F251" s="24"/>
      <c r="G251" s="32"/>
      <c r="H251" s="24"/>
      <c r="I251" s="24"/>
      <c r="J251" s="24"/>
      <c r="K251" s="10"/>
      <c r="L251" s="24"/>
      <c r="M251" s="24"/>
      <c r="N251" s="10"/>
      <c r="O251" s="16">
        <f t="shared" si="4"/>
        <v>0</v>
      </c>
    </row>
    <row r="252" spans="1:15" s="1" customFormat="1" ht="12.75">
      <c r="A252" s="24"/>
      <c r="B252" s="10"/>
      <c r="C252" s="24"/>
      <c r="D252" s="24"/>
      <c r="E252" s="24"/>
      <c r="F252" s="24"/>
      <c r="G252" s="32"/>
      <c r="H252" s="24"/>
      <c r="I252" s="24"/>
      <c r="J252" s="24"/>
      <c r="K252" s="10"/>
      <c r="L252" s="24"/>
      <c r="M252" s="24"/>
      <c r="N252" s="10"/>
      <c r="O252" s="16">
        <f t="shared" si="4"/>
        <v>0</v>
      </c>
    </row>
    <row r="253" spans="1:15" s="1" customFormat="1" ht="12.75">
      <c r="A253" s="24"/>
      <c r="B253" s="10"/>
      <c r="C253" s="24"/>
      <c r="D253" s="24"/>
      <c r="E253" s="24"/>
      <c r="F253" s="24"/>
      <c r="G253" s="32"/>
      <c r="H253" s="24"/>
      <c r="I253" s="24"/>
      <c r="J253" s="24"/>
      <c r="K253" s="10"/>
      <c r="L253" s="24"/>
      <c r="M253" s="24"/>
      <c r="N253" s="10"/>
      <c r="O253" s="16">
        <f t="shared" si="4"/>
        <v>0</v>
      </c>
    </row>
    <row r="254" spans="1:15" s="1" customFormat="1" ht="12.75">
      <c r="A254" s="24"/>
      <c r="B254" s="10"/>
      <c r="C254" s="24"/>
      <c r="D254" s="24"/>
      <c r="E254" s="24"/>
      <c r="F254" s="24"/>
      <c r="G254" s="32"/>
      <c r="H254" s="24"/>
      <c r="I254" s="24"/>
      <c r="J254" s="24"/>
      <c r="K254" s="10"/>
      <c r="L254" s="24"/>
      <c r="M254" s="24"/>
      <c r="N254" s="10"/>
      <c r="O254" s="16">
        <f t="shared" si="4"/>
        <v>0</v>
      </c>
    </row>
    <row r="255" spans="1:15" s="1" customFormat="1" ht="12.75">
      <c r="A255" s="24"/>
      <c r="B255" s="10"/>
      <c r="C255" s="24"/>
      <c r="D255" s="24"/>
      <c r="E255" s="24"/>
      <c r="F255" s="24"/>
      <c r="G255" s="32"/>
      <c r="H255" s="24"/>
      <c r="I255" s="24"/>
      <c r="J255" s="24"/>
      <c r="K255" s="10"/>
      <c r="L255" s="24"/>
      <c r="M255" s="24"/>
      <c r="N255" s="10"/>
      <c r="O255" s="16">
        <f t="shared" si="4"/>
        <v>0</v>
      </c>
    </row>
    <row r="256" spans="1:15" s="1" customFormat="1" ht="12.75">
      <c r="A256" s="24"/>
      <c r="B256" s="10"/>
      <c r="C256" s="24"/>
      <c r="D256" s="24"/>
      <c r="E256" s="24"/>
      <c r="F256" s="24"/>
      <c r="G256" s="32"/>
      <c r="H256" s="24"/>
      <c r="I256" s="24"/>
      <c r="J256" s="24"/>
      <c r="K256" s="10"/>
      <c r="L256" s="24"/>
      <c r="M256" s="24"/>
      <c r="N256" s="10"/>
      <c r="O256" s="16">
        <f t="shared" si="4"/>
        <v>0</v>
      </c>
    </row>
    <row r="257" spans="1:15" s="1" customFormat="1" ht="12.75">
      <c r="A257" s="24"/>
      <c r="B257" s="10"/>
      <c r="C257" s="24"/>
      <c r="D257" s="24"/>
      <c r="E257" s="24"/>
      <c r="F257" s="24"/>
      <c r="G257" s="32"/>
      <c r="H257" s="24"/>
      <c r="I257" s="24"/>
      <c r="J257" s="24"/>
      <c r="K257" s="10"/>
      <c r="L257" s="24"/>
      <c r="M257" s="24"/>
      <c r="N257" s="10"/>
      <c r="O257" s="16">
        <f t="shared" si="4"/>
        <v>0</v>
      </c>
    </row>
    <row r="258" spans="1:15" s="1" customFormat="1" ht="12.75">
      <c r="A258" s="24"/>
      <c r="B258" s="10"/>
      <c r="C258" s="24"/>
      <c r="D258" s="24"/>
      <c r="E258" s="24"/>
      <c r="F258" s="24"/>
      <c r="G258" s="32"/>
      <c r="H258" s="24"/>
      <c r="I258" s="24"/>
      <c r="J258" s="24"/>
      <c r="K258" s="10"/>
      <c r="L258" s="24"/>
      <c r="M258" s="24"/>
      <c r="N258" s="10"/>
      <c r="O258" s="16">
        <f t="shared" si="4"/>
        <v>0</v>
      </c>
    </row>
    <row r="259" spans="1:15" s="1" customFormat="1" ht="12.75">
      <c r="A259" s="24"/>
      <c r="B259" s="10"/>
      <c r="C259" s="24"/>
      <c r="D259" s="24"/>
      <c r="E259" s="24"/>
      <c r="F259" s="24"/>
      <c r="G259" s="32"/>
      <c r="H259" s="24"/>
      <c r="I259" s="24"/>
      <c r="J259" s="24"/>
      <c r="K259" s="10"/>
      <c r="L259" s="24"/>
      <c r="M259" s="24"/>
      <c r="N259" s="10"/>
      <c r="O259" s="16">
        <f t="shared" si="4"/>
        <v>0</v>
      </c>
    </row>
    <row r="260" spans="1:15" s="1" customFormat="1" ht="12.75">
      <c r="A260" s="24"/>
      <c r="B260" s="10"/>
      <c r="C260" s="24"/>
      <c r="D260" s="24"/>
      <c r="E260" s="24"/>
      <c r="F260" s="24"/>
      <c r="G260" s="32"/>
      <c r="H260" s="24"/>
      <c r="I260" s="24"/>
      <c r="J260" s="24"/>
      <c r="K260" s="10"/>
      <c r="L260" s="24"/>
      <c r="M260" s="24"/>
      <c r="N260" s="10"/>
      <c r="O260" s="16">
        <f t="shared" si="4"/>
        <v>0</v>
      </c>
    </row>
    <row r="261" spans="1:15" s="1" customFormat="1" ht="12.75">
      <c r="A261" s="24"/>
      <c r="B261" s="10"/>
      <c r="C261" s="24"/>
      <c r="D261" s="24"/>
      <c r="E261" s="24"/>
      <c r="F261" s="24"/>
      <c r="G261" s="32"/>
      <c r="H261" s="24"/>
      <c r="I261" s="24"/>
      <c r="J261" s="24"/>
      <c r="K261" s="10"/>
      <c r="L261" s="24"/>
      <c r="M261" s="24"/>
      <c r="N261" s="10"/>
      <c r="O261" s="16">
        <f t="shared" si="4"/>
        <v>0</v>
      </c>
    </row>
    <row r="262" spans="1:15" s="1" customFormat="1" ht="12.75">
      <c r="A262" s="24"/>
      <c r="B262" s="10"/>
      <c r="C262" s="24"/>
      <c r="D262" s="24"/>
      <c r="E262" s="24"/>
      <c r="F262" s="24"/>
      <c r="G262" s="32"/>
      <c r="H262" s="24"/>
      <c r="I262" s="24"/>
      <c r="J262" s="24"/>
      <c r="K262" s="10"/>
      <c r="L262" s="24"/>
      <c r="M262" s="24"/>
      <c r="N262" s="10"/>
      <c r="O262" s="16">
        <f t="shared" si="4"/>
        <v>0</v>
      </c>
    </row>
    <row r="263" spans="1:15" s="1" customFormat="1" ht="12.75">
      <c r="A263" s="24"/>
      <c r="B263" s="10"/>
      <c r="C263" s="24"/>
      <c r="D263" s="24"/>
      <c r="E263" s="24"/>
      <c r="F263" s="24"/>
      <c r="G263" s="32"/>
      <c r="H263" s="24"/>
      <c r="I263" s="24"/>
      <c r="J263" s="24"/>
      <c r="K263" s="10"/>
      <c r="L263" s="24"/>
      <c r="M263" s="24"/>
      <c r="N263" s="10"/>
      <c r="O263" s="16">
        <f t="shared" si="4"/>
        <v>0</v>
      </c>
    </row>
    <row r="264" spans="1:15" s="1" customFormat="1" ht="12.75">
      <c r="A264" s="24"/>
      <c r="B264" s="10"/>
      <c r="C264" s="24"/>
      <c r="D264" s="24"/>
      <c r="E264" s="24"/>
      <c r="F264" s="24"/>
      <c r="G264" s="32"/>
      <c r="H264" s="24"/>
      <c r="I264" s="24"/>
      <c r="J264" s="24"/>
      <c r="K264" s="10"/>
      <c r="L264" s="24"/>
      <c r="M264" s="24"/>
      <c r="N264" s="10"/>
      <c r="O264" s="16">
        <f t="shared" si="4"/>
        <v>0</v>
      </c>
    </row>
    <row r="265" spans="1:15" s="1" customFormat="1" ht="12.75">
      <c r="A265" s="24"/>
      <c r="B265" s="10"/>
      <c r="C265" s="24"/>
      <c r="D265" s="24"/>
      <c r="E265" s="24"/>
      <c r="F265" s="24"/>
      <c r="G265" s="32"/>
      <c r="H265" s="24"/>
      <c r="I265" s="24"/>
      <c r="J265" s="24"/>
      <c r="K265" s="10"/>
      <c r="L265" s="24"/>
      <c r="M265" s="24"/>
      <c r="N265" s="10"/>
      <c r="O265" s="16">
        <f t="shared" si="4"/>
        <v>0</v>
      </c>
    </row>
    <row r="266" spans="1:15" s="1" customFormat="1" ht="12.75">
      <c r="A266" s="24"/>
      <c r="B266" s="10"/>
      <c r="C266" s="24"/>
      <c r="D266" s="24"/>
      <c r="E266" s="24"/>
      <c r="F266" s="24"/>
      <c r="G266" s="32"/>
      <c r="H266" s="24"/>
      <c r="I266" s="24"/>
      <c r="J266" s="24"/>
      <c r="K266" s="10"/>
      <c r="L266" s="24"/>
      <c r="M266" s="24"/>
      <c r="N266" s="10"/>
      <c r="O266" s="16">
        <f t="shared" si="4"/>
        <v>0</v>
      </c>
    </row>
    <row r="267" spans="1:15" s="1" customFormat="1" ht="12.75">
      <c r="A267" s="24"/>
      <c r="B267" s="10"/>
      <c r="C267" s="24"/>
      <c r="D267" s="24"/>
      <c r="E267" s="24"/>
      <c r="F267" s="24"/>
      <c r="G267" s="32"/>
      <c r="H267" s="24"/>
      <c r="I267" s="24"/>
      <c r="J267" s="24"/>
      <c r="K267" s="10"/>
      <c r="L267" s="24"/>
      <c r="M267" s="24"/>
      <c r="N267" s="10"/>
      <c r="O267" s="16">
        <f t="shared" si="4"/>
        <v>0</v>
      </c>
    </row>
    <row r="268" spans="1:15" s="1" customFormat="1" ht="12.75">
      <c r="A268" s="24"/>
      <c r="B268" s="10"/>
      <c r="C268" s="24"/>
      <c r="D268" s="24"/>
      <c r="E268" s="24"/>
      <c r="F268" s="24"/>
      <c r="G268" s="32"/>
      <c r="H268" s="24"/>
      <c r="I268" s="24"/>
      <c r="J268" s="24"/>
      <c r="K268" s="10"/>
      <c r="L268" s="24"/>
      <c r="M268" s="24"/>
      <c r="N268" s="10"/>
      <c r="O268" s="16">
        <f t="shared" si="4"/>
        <v>0</v>
      </c>
    </row>
    <row r="269" spans="1:15" s="1" customFormat="1" ht="12.75">
      <c r="A269" s="24"/>
      <c r="B269" s="10"/>
      <c r="C269" s="24"/>
      <c r="D269" s="24"/>
      <c r="E269" s="24"/>
      <c r="F269" s="24"/>
      <c r="G269" s="32"/>
      <c r="H269" s="24"/>
      <c r="I269" s="24"/>
      <c r="J269" s="24"/>
      <c r="K269" s="10"/>
      <c r="L269" s="24"/>
      <c r="M269" s="24"/>
      <c r="N269" s="10"/>
      <c r="O269" s="16">
        <f t="shared" si="4"/>
        <v>0</v>
      </c>
    </row>
    <row r="270" spans="1:15" s="1" customFormat="1" ht="12.75">
      <c r="A270" s="24"/>
      <c r="B270" s="10"/>
      <c r="C270" s="24"/>
      <c r="D270" s="24"/>
      <c r="E270" s="24"/>
      <c r="F270" s="24"/>
      <c r="G270" s="32"/>
      <c r="H270" s="24"/>
      <c r="I270" s="24"/>
      <c r="J270" s="24"/>
      <c r="K270" s="10"/>
      <c r="L270" s="24"/>
      <c r="M270" s="24"/>
      <c r="N270" s="10"/>
      <c r="O270" s="16">
        <f t="shared" si="4"/>
        <v>0</v>
      </c>
    </row>
    <row r="271" spans="1:15" s="1" customFormat="1" ht="12.75">
      <c r="A271" s="24"/>
      <c r="B271" s="10"/>
      <c r="C271" s="24"/>
      <c r="D271" s="24"/>
      <c r="E271" s="24"/>
      <c r="F271" s="24"/>
      <c r="G271" s="32"/>
      <c r="H271" s="24"/>
      <c r="I271" s="24"/>
      <c r="J271" s="24"/>
      <c r="K271" s="10"/>
      <c r="L271" s="24"/>
      <c r="M271" s="24"/>
      <c r="N271" s="10"/>
      <c r="O271" s="16">
        <f t="shared" si="4"/>
        <v>0</v>
      </c>
    </row>
    <row r="272" spans="1:15" s="1" customFormat="1" ht="12.75">
      <c r="A272" s="24"/>
      <c r="B272" s="10"/>
      <c r="C272" s="24"/>
      <c r="D272" s="24"/>
      <c r="E272" s="24"/>
      <c r="F272" s="24"/>
      <c r="G272" s="32"/>
      <c r="H272" s="24"/>
      <c r="I272" s="24"/>
      <c r="J272" s="24"/>
      <c r="K272" s="10"/>
      <c r="L272" s="24"/>
      <c r="M272" s="24"/>
      <c r="N272" s="10"/>
      <c r="O272" s="16">
        <f t="shared" si="4"/>
        <v>0</v>
      </c>
    </row>
    <row r="273" spans="1:15" s="1" customFormat="1" ht="12.75">
      <c r="A273" s="24"/>
      <c r="B273" s="10"/>
      <c r="C273" s="24"/>
      <c r="D273" s="24"/>
      <c r="E273" s="24"/>
      <c r="F273" s="24"/>
      <c r="G273" s="32"/>
      <c r="H273" s="24"/>
      <c r="I273" s="24"/>
      <c r="J273" s="24"/>
      <c r="K273" s="10"/>
      <c r="L273" s="24"/>
      <c r="M273" s="24"/>
      <c r="N273" s="10"/>
      <c r="O273" s="16">
        <f t="shared" si="4"/>
        <v>0</v>
      </c>
    </row>
    <row r="274" spans="1:15" s="1" customFormat="1" ht="12.75">
      <c r="A274" s="24"/>
      <c r="B274" s="10"/>
      <c r="C274" s="24"/>
      <c r="D274" s="24"/>
      <c r="E274" s="24"/>
      <c r="F274" s="24"/>
      <c r="G274" s="32"/>
      <c r="H274" s="24"/>
      <c r="I274" s="24"/>
      <c r="J274" s="24"/>
      <c r="K274" s="10"/>
      <c r="L274" s="24"/>
      <c r="M274" s="24"/>
      <c r="N274" s="10"/>
      <c r="O274" s="16">
        <f t="shared" si="4"/>
        <v>0</v>
      </c>
    </row>
    <row r="275" spans="1:15" s="1" customFormat="1" ht="12.75">
      <c r="A275" s="24"/>
      <c r="B275" s="10"/>
      <c r="C275" s="24"/>
      <c r="D275" s="24"/>
      <c r="E275" s="24"/>
      <c r="F275" s="24"/>
      <c r="G275" s="32"/>
      <c r="H275" s="24"/>
      <c r="I275" s="24"/>
      <c r="J275" s="24"/>
      <c r="K275" s="10"/>
      <c r="L275" s="24"/>
      <c r="M275" s="24"/>
      <c r="N275" s="10"/>
      <c r="O275" s="16">
        <f t="shared" si="4"/>
        <v>0</v>
      </c>
    </row>
    <row r="276" spans="1:15" s="1" customFormat="1" ht="12.75">
      <c r="A276" s="24"/>
      <c r="B276" s="10"/>
      <c r="C276" s="24"/>
      <c r="D276" s="24"/>
      <c r="E276" s="24"/>
      <c r="F276" s="24"/>
      <c r="G276" s="32"/>
      <c r="H276" s="24"/>
      <c r="I276" s="24"/>
      <c r="J276" s="24"/>
      <c r="K276" s="10"/>
      <c r="L276" s="24"/>
      <c r="M276" s="24"/>
      <c r="N276" s="10"/>
      <c r="O276" s="16">
        <f t="shared" si="4"/>
        <v>0</v>
      </c>
    </row>
    <row r="277" spans="1:15" s="1" customFormat="1" ht="12.75">
      <c r="A277" s="24"/>
      <c r="B277" s="10"/>
      <c r="C277" s="24"/>
      <c r="D277" s="24"/>
      <c r="E277" s="24"/>
      <c r="F277" s="24"/>
      <c r="G277" s="32"/>
      <c r="H277" s="24"/>
      <c r="I277" s="24"/>
      <c r="J277" s="24"/>
      <c r="K277" s="10"/>
      <c r="L277" s="24"/>
      <c r="M277" s="24"/>
      <c r="N277" s="10"/>
      <c r="O277" s="16">
        <f t="shared" si="4"/>
        <v>0</v>
      </c>
    </row>
    <row r="278" spans="1:15" s="1" customFormat="1" ht="12.75">
      <c r="A278" s="24"/>
      <c r="B278" s="10"/>
      <c r="C278" s="24"/>
      <c r="D278" s="24"/>
      <c r="E278" s="24"/>
      <c r="F278" s="24"/>
      <c r="G278" s="32"/>
      <c r="H278" s="24"/>
      <c r="I278" s="24"/>
      <c r="J278" s="24"/>
      <c r="K278" s="10"/>
      <c r="L278" s="24"/>
      <c r="M278" s="24"/>
      <c r="N278" s="10"/>
      <c r="O278" s="16">
        <f t="shared" si="4"/>
        <v>0</v>
      </c>
    </row>
    <row r="279" spans="1:15" s="1" customFormat="1" ht="12.75">
      <c r="A279" s="24"/>
      <c r="B279" s="10"/>
      <c r="C279" s="24"/>
      <c r="D279" s="24"/>
      <c r="E279" s="24"/>
      <c r="F279" s="24"/>
      <c r="G279" s="32"/>
      <c r="H279" s="24"/>
      <c r="I279" s="24"/>
      <c r="J279" s="24"/>
      <c r="K279" s="10"/>
      <c r="L279" s="24"/>
      <c r="M279" s="24"/>
      <c r="N279" s="10"/>
      <c r="O279" s="16">
        <f t="shared" si="4"/>
        <v>0</v>
      </c>
    </row>
    <row r="280" spans="1:15" s="1" customFormat="1" ht="12.75">
      <c r="A280" s="24"/>
      <c r="B280" s="10"/>
      <c r="C280" s="24"/>
      <c r="D280" s="24"/>
      <c r="E280" s="24"/>
      <c r="F280" s="24"/>
      <c r="G280" s="32"/>
      <c r="H280" s="24"/>
      <c r="I280" s="24"/>
      <c r="J280" s="24"/>
      <c r="K280" s="10"/>
      <c r="L280" s="24"/>
      <c r="M280" s="24"/>
      <c r="N280" s="10"/>
      <c r="O280" s="16">
        <f t="shared" si="4"/>
        <v>0</v>
      </c>
    </row>
    <row r="281" spans="1:15" s="1" customFormat="1" ht="12.75">
      <c r="A281" s="24"/>
      <c r="B281" s="10"/>
      <c r="C281" s="24"/>
      <c r="D281" s="24"/>
      <c r="E281" s="24"/>
      <c r="F281" s="24"/>
      <c r="G281" s="32"/>
      <c r="H281" s="24"/>
      <c r="I281" s="24"/>
      <c r="J281" s="24"/>
      <c r="K281" s="10"/>
      <c r="L281" s="24"/>
      <c r="M281" s="24"/>
      <c r="N281" s="10"/>
      <c r="O281" s="16">
        <f t="shared" si="4"/>
        <v>0</v>
      </c>
    </row>
    <row r="282" spans="1:15" s="1" customFormat="1" ht="12.75">
      <c r="A282" s="24"/>
      <c r="B282" s="10"/>
      <c r="C282" s="24"/>
      <c r="D282" s="24"/>
      <c r="E282" s="24"/>
      <c r="F282" s="24"/>
      <c r="G282" s="32"/>
      <c r="H282" s="24"/>
      <c r="I282" s="24"/>
      <c r="J282" s="24"/>
      <c r="K282" s="10"/>
      <c r="L282" s="24"/>
      <c r="M282" s="24"/>
      <c r="N282" s="10"/>
      <c r="O282" s="16">
        <f t="shared" si="4"/>
        <v>0</v>
      </c>
    </row>
    <row r="283" spans="1:15" s="1" customFormat="1" ht="12.75">
      <c r="A283" s="24"/>
      <c r="B283" s="10"/>
      <c r="C283" s="24"/>
      <c r="D283" s="24"/>
      <c r="E283" s="24"/>
      <c r="F283" s="24"/>
      <c r="G283" s="32"/>
      <c r="H283" s="24"/>
      <c r="I283" s="24"/>
      <c r="J283" s="24"/>
      <c r="K283" s="10"/>
      <c r="L283" s="24"/>
      <c r="M283" s="24"/>
      <c r="N283" s="10"/>
      <c r="O283" s="16">
        <f t="shared" si="4"/>
        <v>0</v>
      </c>
    </row>
    <row r="284" spans="1:15" s="1" customFormat="1" ht="12.75">
      <c r="A284" s="24"/>
      <c r="B284" s="10"/>
      <c r="C284" s="24"/>
      <c r="D284" s="24"/>
      <c r="E284" s="24"/>
      <c r="F284" s="24"/>
      <c r="G284" s="32"/>
      <c r="H284" s="24"/>
      <c r="I284" s="24"/>
      <c r="J284" s="24"/>
      <c r="K284" s="10"/>
      <c r="L284" s="24"/>
      <c r="M284" s="24"/>
      <c r="N284" s="10"/>
      <c r="O284" s="16">
        <f t="shared" si="4"/>
        <v>0</v>
      </c>
    </row>
    <row r="285" spans="1:15" s="1" customFormat="1" ht="12.75">
      <c r="A285" s="24"/>
      <c r="B285" s="10"/>
      <c r="C285" s="24"/>
      <c r="D285" s="24"/>
      <c r="E285" s="24"/>
      <c r="F285" s="24"/>
      <c r="G285" s="32"/>
      <c r="H285" s="24"/>
      <c r="I285" s="24"/>
      <c r="J285" s="24"/>
      <c r="K285" s="10"/>
      <c r="L285" s="24"/>
      <c r="M285" s="24"/>
      <c r="N285" s="10"/>
      <c r="O285" s="16">
        <f t="shared" si="4"/>
        <v>0</v>
      </c>
    </row>
    <row r="286" spans="1:15" s="1" customFormat="1" ht="12.75">
      <c r="A286" s="24"/>
      <c r="B286" s="10"/>
      <c r="C286" s="24"/>
      <c r="D286" s="24"/>
      <c r="E286" s="24"/>
      <c r="F286" s="24"/>
      <c r="G286" s="32"/>
      <c r="H286" s="24"/>
      <c r="I286" s="24"/>
      <c r="J286" s="24"/>
      <c r="K286" s="10"/>
      <c r="L286" s="24"/>
      <c r="M286" s="24"/>
      <c r="N286" s="10"/>
      <c r="O286" s="16">
        <f t="shared" si="4"/>
        <v>0</v>
      </c>
    </row>
    <row r="287" spans="1:15" s="1" customFormat="1" ht="12.75">
      <c r="A287" s="24"/>
      <c r="B287" s="10"/>
      <c r="C287" s="24"/>
      <c r="D287" s="24"/>
      <c r="E287" s="24"/>
      <c r="F287" s="24"/>
      <c r="G287" s="32"/>
      <c r="H287" s="24"/>
      <c r="I287" s="24"/>
      <c r="J287" s="24"/>
      <c r="K287" s="10"/>
      <c r="L287" s="24"/>
      <c r="M287" s="24"/>
      <c r="N287" s="10"/>
      <c r="O287" s="16">
        <f t="shared" si="4"/>
        <v>0</v>
      </c>
    </row>
    <row r="288" spans="1:15" s="1" customFormat="1" ht="12.75">
      <c r="A288" s="24"/>
      <c r="B288" s="10"/>
      <c r="C288" s="24"/>
      <c r="D288" s="24"/>
      <c r="E288" s="24"/>
      <c r="F288" s="24"/>
      <c r="G288" s="32"/>
      <c r="H288" s="24"/>
      <c r="I288" s="24"/>
      <c r="J288" s="24"/>
      <c r="K288" s="10"/>
      <c r="L288" s="24"/>
      <c r="M288" s="24"/>
      <c r="N288" s="10"/>
      <c r="O288" s="16">
        <f t="shared" si="4"/>
        <v>0</v>
      </c>
    </row>
    <row r="289" spans="1:15" s="1" customFormat="1" ht="12.75">
      <c r="A289" s="24"/>
      <c r="B289" s="10"/>
      <c r="C289" s="24"/>
      <c r="D289" s="24"/>
      <c r="E289" s="24"/>
      <c r="F289" s="24"/>
      <c r="G289" s="32"/>
      <c r="H289" s="24"/>
      <c r="I289" s="24"/>
      <c r="J289" s="24"/>
      <c r="K289" s="10"/>
      <c r="L289" s="24"/>
      <c r="M289" s="24"/>
      <c r="N289" s="10"/>
      <c r="O289" s="16">
        <f t="shared" si="4"/>
        <v>0</v>
      </c>
    </row>
    <row r="290" spans="1:15" s="1" customFormat="1" ht="12.75">
      <c r="A290" s="24"/>
      <c r="B290" s="10"/>
      <c r="C290" s="24"/>
      <c r="D290" s="24"/>
      <c r="E290" s="24"/>
      <c r="F290" s="24"/>
      <c r="G290" s="32"/>
      <c r="H290" s="24"/>
      <c r="I290" s="24"/>
      <c r="J290" s="24"/>
      <c r="K290" s="10"/>
      <c r="L290" s="24"/>
      <c r="M290" s="24"/>
      <c r="N290" s="10"/>
      <c r="O290" s="16">
        <f t="shared" si="4"/>
        <v>0</v>
      </c>
    </row>
    <row r="291" spans="1:15" s="1" customFormat="1" ht="12.75">
      <c r="A291" s="24"/>
      <c r="B291" s="10"/>
      <c r="C291" s="24"/>
      <c r="D291" s="24"/>
      <c r="E291" s="24"/>
      <c r="F291" s="24"/>
      <c r="G291" s="32"/>
      <c r="H291" s="24"/>
      <c r="I291" s="24"/>
      <c r="J291" s="24"/>
      <c r="K291" s="10"/>
      <c r="L291" s="24"/>
      <c r="M291" s="24"/>
      <c r="N291" s="10"/>
      <c r="O291" s="16">
        <f t="shared" si="4"/>
        <v>0</v>
      </c>
    </row>
    <row r="292" spans="1:15" s="1" customFormat="1" ht="12.75">
      <c r="A292" s="24"/>
      <c r="B292" s="10"/>
      <c r="C292" s="24"/>
      <c r="D292" s="24"/>
      <c r="E292" s="24"/>
      <c r="F292" s="24"/>
      <c r="G292" s="32"/>
      <c r="H292" s="24"/>
      <c r="I292" s="24"/>
      <c r="J292" s="24"/>
      <c r="K292" s="10"/>
      <c r="L292" s="24"/>
      <c r="M292" s="24"/>
      <c r="N292" s="10"/>
      <c r="O292" s="16">
        <f t="shared" si="4"/>
        <v>0</v>
      </c>
    </row>
    <row r="293" spans="1:15" s="1" customFormat="1" ht="12.75">
      <c r="A293" s="24"/>
      <c r="B293" s="10"/>
      <c r="C293" s="24"/>
      <c r="D293" s="24"/>
      <c r="E293" s="24"/>
      <c r="F293" s="24"/>
      <c r="G293" s="32"/>
      <c r="H293" s="24"/>
      <c r="I293" s="24"/>
      <c r="J293" s="24"/>
      <c r="K293" s="10"/>
      <c r="L293" s="24"/>
      <c r="M293" s="24"/>
      <c r="N293" s="10"/>
      <c r="O293" s="16">
        <f t="shared" ref="O293:O356" si="5">ROUND(K293*N293,0)</f>
        <v>0</v>
      </c>
    </row>
    <row r="294" spans="1:15" s="1" customFormat="1" ht="12.75">
      <c r="A294" s="24"/>
      <c r="B294" s="10"/>
      <c r="C294" s="24"/>
      <c r="D294" s="24"/>
      <c r="E294" s="24"/>
      <c r="F294" s="24"/>
      <c r="G294" s="32"/>
      <c r="H294" s="24"/>
      <c r="I294" s="24"/>
      <c r="J294" s="24"/>
      <c r="K294" s="10"/>
      <c r="L294" s="24"/>
      <c r="M294" s="24"/>
      <c r="N294" s="10"/>
      <c r="O294" s="16">
        <f t="shared" si="5"/>
        <v>0</v>
      </c>
    </row>
    <row r="295" spans="1:15" s="1" customFormat="1" ht="12.75">
      <c r="A295" s="24"/>
      <c r="B295" s="10"/>
      <c r="C295" s="24"/>
      <c r="D295" s="24"/>
      <c r="E295" s="24"/>
      <c r="F295" s="24"/>
      <c r="G295" s="32"/>
      <c r="H295" s="24"/>
      <c r="I295" s="24"/>
      <c r="J295" s="24"/>
      <c r="K295" s="10"/>
      <c r="L295" s="24"/>
      <c r="M295" s="24"/>
      <c r="N295" s="10"/>
      <c r="O295" s="16">
        <f t="shared" si="5"/>
        <v>0</v>
      </c>
    </row>
    <row r="296" spans="1:15" s="1" customFormat="1" ht="12.75">
      <c r="A296" s="24"/>
      <c r="B296" s="10"/>
      <c r="C296" s="24"/>
      <c r="D296" s="24"/>
      <c r="E296" s="24"/>
      <c r="F296" s="24"/>
      <c r="G296" s="32"/>
      <c r="H296" s="24"/>
      <c r="I296" s="24"/>
      <c r="J296" s="24"/>
      <c r="K296" s="10"/>
      <c r="L296" s="24"/>
      <c r="M296" s="24"/>
      <c r="N296" s="10"/>
      <c r="O296" s="16">
        <f t="shared" si="5"/>
        <v>0</v>
      </c>
    </row>
    <row r="297" spans="1:15" s="1" customFormat="1" ht="12.75">
      <c r="A297" s="24"/>
      <c r="B297" s="10"/>
      <c r="C297" s="24"/>
      <c r="D297" s="24"/>
      <c r="E297" s="24"/>
      <c r="F297" s="24"/>
      <c r="G297" s="32"/>
      <c r="H297" s="24"/>
      <c r="I297" s="24"/>
      <c r="J297" s="24"/>
      <c r="K297" s="10"/>
      <c r="L297" s="24"/>
      <c r="M297" s="24"/>
      <c r="N297" s="10"/>
      <c r="O297" s="16">
        <f t="shared" si="5"/>
        <v>0</v>
      </c>
    </row>
    <row r="298" spans="1:15" s="1" customFormat="1" ht="12.75">
      <c r="A298" s="24"/>
      <c r="B298" s="10"/>
      <c r="C298" s="24"/>
      <c r="D298" s="24"/>
      <c r="E298" s="24"/>
      <c r="F298" s="24"/>
      <c r="G298" s="32"/>
      <c r="H298" s="24"/>
      <c r="I298" s="24"/>
      <c r="J298" s="24"/>
      <c r="K298" s="10"/>
      <c r="L298" s="24"/>
      <c r="M298" s="24"/>
      <c r="N298" s="10"/>
      <c r="O298" s="16">
        <f t="shared" si="5"/>
        <v>0</v>
      </c>
    </row>
    <row r="299" spans="1:15" s="1" customFormat="1" ht="12.75">
      <c r="A299" s="24"/>
      <c r="B299" s="10"/>
      <c r="C299" s="24"/>
      <c r="D299" s="24"/>
      <c r="E299" s="24"/>
      <c r="F299" s="24"/>
      <c r="G299" s="32"/>
      <c r="H299" s="24"/>
      <c r="I299" s="24"/>
      <c r="J299" s="24"/>
      <c r="K299" s="10"/>
      <c r="L299" s="24"/>
      <c r="M299" s="24"/>
      <c r="N299" s="10"/>
      <c r="O299" s="16">
        <f t="shared" si="5"/>
        <v>0</v>
      </c>
    </row>
    <row r="300" spans="1:15" s="1" customFormat="1" ht="12.75">
      <c r="A300" s="24"/>
      <c r="B300" s="10"/>
      <c r="C300" s="24"/>
      <c r="D300" s="24"/>
      <c r="E300" s="24"/>
      <c r="F300" s="24"/>
      <c r="G300" s="32"/>
      <c r="H300" s="24"/>
      <c r="I300" s="24"/>
      <c r="J300" s="24"/>
      <c r="K300" s="10"/>
      <c r="L300" s="24"/>
      <c r="M300" s="24"/>
      <c r="N300" s="10"/>
      <c r="O300" s="16">
        <f t="shared" si="5"/>
        <v>0</v>
      </c>
    </row>
    <row r="301" spans="1:15" s="1" customFormat="1" ht="12.75">
      <c r="A301" s="24"/>
      <c r="B301" s="10"/>
      <c r="C301" s="24"/>
      <c r="D301" s="24"/>
      <c r="E301" s="24"/>
      <c r="F301" s="24"/>
      <c r="G301" s="32"/>
      <c r="H301" s="24"/>
      <c r="I301" s="24"/>
      <c r="J301" s="24"/>
      <c r="K301" s="10"/>
      <c r="L301" s="24"/>
      <c r="M301" s="24"/>
      <c r="N301" s="10"/>
      <c r="O301" s="16">
        <f t="shared" si="5"/>
        <v>0</v>
      </c>
    </row>
    <row r="302" spans="1:15" s="1" customFormat="1" ht="12.75">
      <c r="A302" s="24"/>
      <c r="B302" s="10"/>
      <c r="C302" s="24"/>
      <c r="D302" s="24"/>
      <c r="E302" s="24"/>
      <c r="F302" s="24"/>
      <c r="G302" s="32"/>
      <c r="H302" s="24"/>
      <c r="I302" s="24"/>
      <c r="J302" s="24"/>
      <c r="K302" s="10"/>
      <c r="L302" s="24"/>
      <c r="M302" s="24"/>
      <c r="N302" s="10"/>
      <c r="O302" s="16">
        <f t="shared" si="5"/>
        <v>0</v>
      </c>
    </row>
    <row r="303" spans="1:15" s="1" customFormat="1" ht="12.75">
      <c r="A303" s="24"/>
      <c r="B303" s="10"/>
      <c r="C303" s="24"/>
      <c r="D303" s="24"/>
      <c r="E303" s="24"/>
      <c r="F303" s="24"/>
      <c r="G303" s="32"/>
      <c r="H303" s="24"/>
      <c r="I303" s="24"/>
      <c r="J303" s="24"/>
      <c r="K303" s="10"/>
      <c r="L303" s="24"/>
      <c r="M303" s="24"/>
      <c r="N303" s="10"/>
      <c r="O303" s="16">
        <f t="shared" si="5"/>
        <v>0</v>
      </c>
    </row>
    <row r="304" spans="1:15" s="1" customFormat="1" ht="12.75">
      <c r="A304" s="24"/>
      <c r="B304" s="10"/>
      <c r="C304" s="24"/>
      <c r="D304" s="24"/>
      <c r="E304" s="24"/>
      <c r="F304" s="24"/>
      <c r="G304" s="32"/>
      <c r="H304" s="24"/>
      <c r="I304" s="24"/>
      <c r="J304" s="24"/>
      <c r="K304" s="10"/>
      <c r="L304" s="24"/>
      <c r="M304" s="24"/>
      <c r="N304" s="10"/>
      <c r="O304" s="16">
        <f t="shared" si="5"/>
        <v>0</v>
      </c>
    </row>
    <row r="305" spans="1:15" s="1" customFormat="1" ht="12.75">
      <c r="A305" s="24"/>
      <c r="B305" s="10"/>
      <c r="C305" s="24"/>
      <c r="D305" s="24"/>
      <c r="E305" s="24"/>
      <c r="F305" s="24"/>
      <c r="G305" s="32"/>
      <c r="H305" s="24"/>
      <c r="I305" s="24"/>
      <c r="J305" s="24"/>
      <c r="K305" s="10"/>
      <c r="L305" s="24"/>
      <c r="M305" s="24"/>
      <c r="N305" s="10"/>
      <c r="O305" s="16">
        <f t="shared" si="5"/>
        <v>0</v>
      </c>
    </row>
    <row r="306" spans="1:15" s="1" customFormat="1" ht="12.75">
      <c r="A306" s="24"/>
      <c r="B306" s="10"/>
      <c r="C306" s="24"/>
      <c r="D306" s="24"/>
      <c r="E306" s="24"/>
      <c r="F306" s="24"/>
      <c r="G306" s="32"/>
      <c r="H306" s="24"/>
      <c r="I306" s="24"/>
      <c r="J306" s="24"/>
      <c r="K306" s="10"/>
      <c r="L306" s="24"/>
      <c r="M306" s="24"/>
      <c r="N306" s="10"/>
      <c r="O306" s="16">
        <f t="shared" si="5"/>
        <v>0</v>
      </c>
    </row>
    <row r="307" spans="1:15" s="1" customFormat="1" ht="12.75">
      <c r="A307" s="24"/>
      <c r="B307" s="10"/>
      <c r="C307" s="24"/>
      <c r="D307" s="24"/>
      <c r="E307" s="24"/>
      <c r="F307" s="24"/>
      <c r="G307" s="32"/>
      <c r="H307" s="24"/>
      <c r="I307" s="24"/>
      <c r="J307" s="24"/>
      <c r="K307" s="10"/>
      <c r="L307" s="24"/>
      <c r="M307" s="24"/>
      <c r="N307" s="10"/>
      <c r="O307" s="16">
        <f t="shared" si="5"/>
        <v>0</v>
      </c>
    </row>
    <row r="308" spans="1:15" s="1" customFormat="1" ht="12.75">
      <c r="A308" s="24"/>
      <c r="B308" s="10"/>
      <c r="C308" s="24"/>
      <c r="D308" s="24"/>
      <c r="E308" s="24"/>
      <c r="F308" s="24"/>
      <c r="G308" s="32"/>
      <c r="H308" s="24"/>
      <c r="I308" s="24"/>
      <c r="J308" s="24"/>
      <c r="K308" s="10"/>
      <c r="L308" s="24"/>
      <c r="M308" s="24"/>
      <c r="N308" s="10"/>
      <c r="O308" s="16">
        <f t="shared" si="5"/>
        <v>0</v>
      </c>
    </row>
    <row r="309" spans="1:15" s="1" customFormat="1" ht="12.75">
      <c r="A309" s="24"/>
      <c r="B309" s="10"/>
      <c r="C309" s="24"/>
      <c r="D309" s="24"/>
      <c r="E309" s="24"/>
      <c r="F309" s="24"/>
      <c r="G309" s="32"/>
      <c r="H309" s="24"/>
      <c r="I309" s="24"/>
      <c r="J309" s="24"/>
      <c r="K309" s="10"/>
      <c r="L309" s="24"/>
      <c r="M309" s="24"/>
      <c r="N309" s="10"/>
      <c r="O309" s="16">
        <f t="shared" si="5"/>
        <v>0</v>
      </c>
    </row>
    <row r="310" spans="1:15" s="1" customFormat="1" ht="12.75">
      <c r="A310" s="24"/>
      <c r="B310" s="10"/>
      <c r="C310" s="24"/>
      <c r="D310" s="24"/>
      <c r="E310" s="24"/>
      <c r="F310" s="24"/>
      <c r="G310" s="32"/>
      <c r="H310" s="24"/>
      <c r="I310" s="24"/>
      <c r="J310" s="24"/>
      <c r="K310" s="10"/>
      <c r="L310" s="24"/>
      <c r="M310" s="24"/>
      <c r="N310" s="10"/>
      <c r="O310" s="16">
        <f t="shared" si="5"/>
        <v>0</v>
      </c>
    </row>
    <row r="311" spans="1:15" s="1" customFormat="1" ht="12.75">
      <c r="A311" s="24"/>
      <c r="B311" s="10"/>
      <c r="C311" s="24"/>
      <c r="D311" s="24"/>
      <c r="E311" s="24"/>
      <c r="F311" s="24"/>
      <c r="G311" s="32"/>
      <c r="H311" s="24"/>
      <c r="I311" s="24"/>
      <c r="J311" s="24"/>
      <c r="K311" s="10"/>
      <c r="L311" s="24"/>
      <c r="M311" s="24"/>
      <c r="N311" s="10"/>
      <c r="O311" s="16">
        <f t="shared" si="5"/>
        <v>0</v>
      </c>
    </row>
    <row r="312" spans="1:15" s="1" customFormat="1" ht="12.75">
      <c r="A312" s="24"/>
      <c r="B312" s="10"/>
      <c r="C312" s="24"/>
      <c r="D312" s="24"/>
      <c r="E312" s="24"/>
      <c r="F312" s="24"/>
      <c r="G312" s="32"/>
      <c r="H312" s="24"/>
      <c r="I312" s="24"/>
      <c r="J312" s="24"/>
      <c r="K312" s="10"/>
      <c r="L312" s="24"/>
      <c r="M312" s="24"/>
      <c r="N312" s="10"/>
      <c r="O312" s="16">
        <f t="shared" si="5"/>
        <v>0</v>
      </c>
    </row>
    <row r="313" spans="1:15" s="1" customFormat="1" ht="12.75">
      <c r="A313" s="24"/>
      <c r="B313" s="10"/>
      <c r="C313" s="24"/>
      <c r="D313" s="24"/>
      <c r="E313" s="24"/>
      <c r="F313" s="24"/>
      <c r="G313" s="32"/>
      <c r="H313" s="24"/>
      <c r="I313" s="24"/>
      <c r="J313" s="24"/>
      <c r="K313" s="10"/>
      <c r="L313" s="24"/>
      <c r="M313" s="24"/>
      <c r="N313" s="10"/>
      <c r="O313" s="16">
        <f t="shared" si="5"/>
        <v>0</v>
      </c>
    </row>
    <row r="314" spans="1:15" s="1" customFormat="1" ht="12.75">
      <c r="A314" s="24"/>
      <c r="B314" s="10"/>
      <c r="C314" s="24"/>
      <c r="D314" s="24"/>
      <c r="E314" s="24"/>
      <c r="F314" s="24"/>
      <c r="G314" s="32"/>
      <c r="H314" s="24"/>
      <c r="I314" s="24"/>
      <c r="J314" s="24"/>
      <c r="K314" s="10"/>
      <c r="L314" s="24"/>
      <c r="M314" s="24"/>
      <c r="N314" s="10"/>
      <c r="O314" s="16">
        <f t="shared" si="5"/>
        <v>0</v>
      </c>
    </row>
    <row r="315" spans="1:15" s="1" customFormat="1" ht="12.75">
      <c r="A315" s="24"/>
      <c r="B315" s="10"/>
      <c r="C315" s="24"/>
      <c r="D315" s="24"/>
      <c r="E315" s="24"/>
      <c r="F315" s="24"/>
      <c r="G315" s="32"/>
      <c r="H315" s="24"/>
      <c r="I315" s="24"/>
      <c r="J315" s="24"/>
      <c r="K315" s="10"/>
      <c r="L315" s="24"/>
      <c r="M315" s="24"/>
      <c r="N315" s="10"/>
      <c r="O315" s="16">
        <f t="shared" si="5"/>
        <v>0</v>
      </c>
    </row>
    <row r="316" spans="1:15" s="1" customFormat="1" ht="12.75">
      <c r="A316" s="24"/>
      <c r="B316" s="10"/>
      <c r="C316" s="24"/>
      <c r="D316" s="24"/>
      <c r="E316" s="24"/>
      <c r="F316" s="24"/>
      <c r="G316" s="32"/>
      <c r="H316" s="24"/>
      <c r="I316" s="24"/>
      <c r="J316" s="24"/>
      <c r="K316" s="10"/>
      <c r="L316" s="24"/>
      <c r="M316" s="24"/>
      <c r="N316" s="10"/>
      <c r="O316" s="16">
        <f t="shared" si="5"/>
        <v>0</v>
      </c>
    </row>
    <row r="317" spans="1:15" s="1" customFormat="1" ht="12.75">
      <c r="A317" s="24"/>
      <c r="B317" s="10"/>
      <c r="C317" s="24"/>
      <c r="D317" s="24"/>
      <c r="E317" s="24"/>
      <c r="F317" s="24"/>
      <c r="G317" s="32"/>
      <c r="H317" s="24"/>
      <c r="I317" s="24"/>
      <c r="J317" s="24"/>
      <c r="K317" s="10"/>
      <c r="L317" s="24"/>
      <c r="M317" s="24"/>
      <c r="N317" s="10"/>
      <c r="O317" s="16">
        <f t="shared" si="5"/>
        <v>0</v>
      </c>
    </row>
    <row r="318" spans="1:15" s="1" customFormat="1" ht="12.75">
      <c r="A318" s="24"/>
      <c r="B318" s="10"/>
      <c r="C318" s="24"/>
      <c r="D318" s="24"/>
      <c r="E318" s="24"/>
      <c r="F318" s="24"/>
      <c r="G318" s="32"/>
      <c r="H318" s="24"/>
      <c r="I318" s="24"/>
      <c r="J318" s="24"/>
      <c r="K318" s="10"/>
      <c r="L318" s="24"/>
      <c r="M318" s="24"/>
      <c r="N318" s="10"/>
      <c r="O318" s="16">
        <f t="shared" si="5"/>
        <v>0</v>
      </c>
    </row>
    <row r="319" spans="1:15" s="1" customFormat="1" ht="12.75">
      <c r="A319" s="24"/>
      <c r="B319" s="10"/>
      <c r="C319" s="24"/>
      <c r="D319" s="24"/>
      <c r="E319" s="24"/>
      <c r="F319" s="24"/>
      <c r="G319" s="32"/>
      <c r="H319" s="24"/>
      <c r="I319" s="24"/>
      <c r="J319" s="24"/>
      <c r="K319" s="10"/>
      <c r="L319" s="24"/>
      <c r="M319" s="24"/>
      <c r="N319" s="10"/>
      <c r="O319" s="16">
        <f t="shared" si="5"/>
        <v>0</v>
      </c>
    </row>
    <row r="320" spans="1:15" s="1" customFormat="1" ht="12.75">
      <c r="A320" s="24"/>
      <c r="B320" s="10"/>
      <c r="C320" s="24"/>
      <c r="D320" s="24"/>
      <c r="E320" s="24"/>
      <c r="F320" s="24"/>
      <c r="G320" s="32"/>
      <c r="H320" s="24"/>
      <c r="I320" s="24"/>
      <c r="J320" s="24"/>
      <c r="K320" s="10"/>
      <c r="L320" s="24"/>
      <c r="M320" s="24"/>
      <c r="N320" s="10"/>
      <c r="O320" s="16">
        <f t="shared" si="5"/>
        <v>0</v>
      </c>
    </row>
    <row r="321" spans="1:15" s="1" customFormat="1" ht="12.75">
      <c r="A321" s="24"/>
      <c r="B321" s="10"/>
      <c r="C321" s="24"/>
      <c r="D321" s="24"/>
      <c r="E321" s="24"/>
      <c r="F321" s="24"/>
      <c r="G321" s="32"/>
      <c r="H321" s="24"/>
      <c r="I321" s="24"/>
      <c r="J321" s="24"/>
      <c r="K321" s="10"/>
      <c r="L321" s="24"/>
      <c r="M321" s="24"/>
      <c r="N321" s="10"/>
      <c r="O321" s="16">
        <f t="shared" si="5"/>
        <v>0</v>
      </c>
    </row>
    <row r="322" spans="1:15" s="1" customFormat="1" ht="12.75">
      <c r="A322" s="24"/>
      <c r="B322" s="10"/>
      <c r="C322" s="24"/>
      <c r="D322" s="24"/>
      <c r="E322" s="24"/>
      <c r="F322" s="24"/>
      <c r="G322" s="32"/>
      <c r="H322" s="24"/>
      <c r="I322" s="24"/>
      <c r="J322" s="24"/>
      <c r="K322" s="10"/>
      <c r="L322" s="24"/>
      <c r="M322" s="24"/>
      <c r="N322" s="10"/>
      <c r="O322" s="16">
        <f t="shared" si="5"/>
        <v>0</v>
      </c>
    </row>
    <row r="323" spans="1:15" s="1" customFormat="1" ht="12.75">
      <c r="A323" s="24"/>
      <c r="B323" s="10"/>
      <c r="C323" s="24"/>
      <c r="D323" s="24"/>
      <c r="E323" s="24"/>
      <c r="F323" s="24"/>
      <c r="G323" s="32"/>
      <c r="H323" s="24"/>
      <c r="I323" s="24"/>
      <c r="J323" s="24"/>
      <c r="K323" s="10"/>
      <c r="L323" s="24"/>
      <c r="M323" s="24"/>
      <c r="N323" s="10"/>
      <c r="O323" s="16">
        <f t="shared" si="5"/>
        <v>0</v>
      </c>
    </row>
    <row r="324" spans="1:15" s="1" customFormat="1" ht="12.75">
      <c r="A324" s="24"/>
      <c r="B324" s="10"/>
      <c r="C324" s="24"/>
      <c r="D324" s="24"/>
      <c r="E324" s="24"/>
      <c r="F324" s="24"/>
      <c r="G324" s="32"/>
      <c r="H324" s="24"/>
      <c r="I324" s="24"/>
      <c r="J324" s="24"/>
      <c r="K324" s="10"/>
      <c r="L324" s="24"/>
      <c r="M324" s="24"/>
      <c r="N324" s="10"/>
      <c r="O324" s="16">
        <f t="shared" si="5"/>
        <v>0</v>
      </c>
    </row>
    <row r="325" spans="1:15" s="1" customFormat="1" ht="12.75">
      <c r="A325" s="24"/>
      <c r="B325" s="10"/>
      <c r="C325" s="24"/>
      <c r="D325" s="24"/>
      <c r="E325" s="24"/>
      <c r="F325" s="24"/>
      <c r="G325" s="32"/>
      <c r="H325" s="24"/>
      <c r="I325" s="24"/>
      <c r="J325" s="24"/>
      <c r="K325" s="10"/>
      <c r="L325" s="24"/>
      <c r="M325" s="24"/>
      <c r="N325" s="10"/>
      <c r="O325" s="16">
        <f t="shared" si="5"/>
        <v>0</v>
      </c>
    </row>
    <row r="326" spans="1:15" s="1" customFormat="1" ht="12.75">
      <c r="A326" s="24"/>
      <c r="B326" s="10"/>
      <c r="C326" s="24"/>
      <c r="D326" s="24"/>
      <c r="E326" s="24"/>
      <c r="F326" s="24"/>
      <c r="G326" s="32"/>
      <c r="H326" s="24"/>
      <c r="I326" s="24"/>
      <c r="J326" s="24"/>
      <c r="K326" s="10"/>
      <c r="L326" s="24"/>
      <c r="M326" s="24"/>
      <c r="N326" s="10"/>
      <c r="O326" s="16">
        <f t="shared" si="5"/>
        <v>0</v>
      </c>
    </row>
    <row r="327" spans="1:15" s="1" customFormat="1" ht="12.75">
      <c r="A327" s="24"/>
      <c r="B327" s="10"/>
      <c r="C327" s="24"/>
      <c r="D327" s="24"/>
      <c r="E327" s="24"/>
      <c r="F327" s="24"/>
      <c r="G327" s="32"/>
      <c r="H327" s="24"/>
      <c r="I327" s="24"/>
      <c r="J327" s="24"/>
      <c r="K327" s="10"/>
      <c r="L327" s="24"/>
      <c r="M327" s="24"/>
      <c r="N327" s="10"/>
      <c r="O327" s="16">
        <f t="shared" si="5"/>
        <v>0</v>
      </c>
    </row>
    <row r="328" spans="1:15" s="1" customFormat="1" ht="12.75">
      <c r="A328" s="24"/>
      <c r="B328" s="10"/>
      <c r="C328" s="24"/>
      <c r="D328" s="24"/>
      <c r="E328" s="24"/>
      <c r="F328" s="24"/>
      <c r="G328" s="32"/>
      <c r="H328" s="24"/>
      <c r="I328" s="24"/>
      <c r="J328" s="24"/>
      <c r="K328" s="10"/>
      <c r="L328" s="24"/>
      <c r="M328" s="24"/>
      <c r="N328" s="10"/>
      <c r="O328" s="16">
        <f t="shared" si="5"/>
        <v>0</v>
      </c>
    </row>
    <row r="329" spans="1:15" s="1" customFormat="1" ht="12.75">
      <c r="A329" s="24"/>
      <c r="B329" s="10"/>
      <c r="C329" s="24"/>
      <c r="D329" s="24"/>
      <c r="E329" s="24"/>
      <c r="F329" s="24"/>
      <c r="G329" s="32"/>
      <c r="H329" s="24"/>
      <c r="I329" s="24"/>
      <c r="J329" s="24"/>
      <c r="K329" s="10"/>
      <c r="L329" s="24"/>
      <c r="M329" s="24"/>
      <c r="N329" s="10"/>
      <c r="O329" s="16">
        <f t="shared" si="5"/>
        <v>0</v>
      </c>
    </row>
    <row r="330" spans="1:15" s="1" customFormat="1" ht="12.75">
      <c r="A330" s="24"/>
      <c r="B330" s="10"/>
      <c r="C330" s="24"/>
      <c r="D330" s="24"/>
      <c r="E330" s="24"/>
      <c r="F330" s="24"/>
      <c r="G330" s="32"/>
      <c r="H330" s="24"/>
      <c r="I330" s="24"/>
      <c r="J330" s="24"/>
      <c r="K330" s="10"/>
      <c r="L330" s="24"/>
      <c r="M330" s="24"/>
      <c r="N330" s="10"/>
      <c r="O330" s="16">
        <f t="shared" si="5"/>
        <v>0</v>
      </c>
    </row>
    <row r="331" spans="1:15" s="1" customFormat="1" ht="12.75">
      <c r="A331" s="24"/>
      <c r="B331" s="10"/>
      <c r="C331" s="24"/>
      <c r="D331" s="24"/>
      <c r="E331" s="24"/>
      <c r="F331" s="24"/>
      <c r="G331" s="32"/>
      <c r="H331" s="24"/>
      <c r="I331" s="24"/>
      <c r="J331" s="24"/>
      <c r="K331" s="10"/>
      <c r="L331" s="24"/>
      <c r="M331" s="24"/>
      <c r="N331" s="10"/>
      <c r="O331" s="16">
        <f t="shared" si="5"/>
        <v>0</v>
      </c>
    </row>
    <row r="332" spans="1:15" s="1" customFormat="1" ht="12.75">
      <c r="A332" s="24"/>
      <c r="B332" s="10"/>
      <c r="C332" s="24"/>
      <c r="D332" s="24"/>
      <c r="E332" s="24"/>
      <c r="F332" s="24"/>
      <c r="G332" s="32"/>
      <c r="H332" s="24"/>
      <c r="I332" s="24"/>
      <c r="J332" s="24"/>
      <c r="K332" s="10"/>
      <c r="L332" s="24"/>
      <c r="M332" s="24"/>
      <c r="N332" s="10"/>
      <c r="O332" s="16">
        <f t="shared" si="5"/>
        <v>0</v>
      </c>
    </row>
    <row r="333" spans="1:15" s="1" customFormat="1" ht="12.75">
      <c r="A333" s="24"/>
      <c r="B333" s="10"/>
      <c r="C333" s="24"/>
      <c r="D333" s="24"/>
      <c r="E333" s="24"/>
      <c r="F333" s="24"/>
      <c r="G333" s="32"/>
      <c r="H333" s="24"/>
      <c r="I333" s="24"/>
      <c r="J333" s="24"/>
      <c r="K333" s="10"/>
      <c r="L333" s="24"/>
      <c r="M333" s="24"/>
      <c r="N333" s="10"/>
      <c r="O333" s="16">
        <f t="shared" si="5"/>
        <v>0</v>
      </c>
    </row>
    <row r="334" spans="1:15" s="1" customFormat="1" ht="12.75">
      <c r="A334" s="24"/>
      <c r="B334" s="10"/>
      <c r="C334" s="24"/>
      <c r="D334" s="24"/>
      <c r="E334" s="24"/>
      <c r="F334" s="24"/>
      <c r="G334" s="32"/>
      <c r="H334" s="24"/>
      <c r="I334" s="24"/>
      <c r="J334" s="24"/>
      <c r="K334" s="10"/>
      <c r="L334" s="24"/>
      <c r="M334" s="24"/>
      <c r="N334" s="10"/>
      <c r="O334" s="16">
        <f t="shared" si="5"/>
        <v>0</v>
      </c>
    </row>
    <row r="335" spans="1:15" s="1" customFormat="1" ht="12.75">
      <c r="A335" s="24"/>
      <c r="B335" s="10"/>
      <c r="C335" s="24"/>
      <c r="D335" s="24"/>
      <c r="E335" s="24"/>
      <c r="F335" s="24"/>
      <c r="G335" s="32"/>
      <c r="H335" s="24"/>
      <c r="I335" s="24"/>
      <c r="J335" s="24"/>
      <c r="K335" s="10"/>
      <c r="L335" s="24"/>
      <c r="M335" s="24"/>
      <c r="N335" s="10"/>
      <c r="O335" s="16">
        <f t="shared" si="5"/>
        <v>0</v>
      </c>
    </row>
    <row r="336" spans="1:15" s="1" customFormat="1" ht="12.75">
      <c r="A336" s="24"/>
      <c r="B336" s="10"/>
      <c r="C336" s="24"/>
      <c r="D336" s="24"/>
      <c r="E336" s="24"/>
      <c r="F336" s="24"/>
      <c r="G336" s="32"/>
      <c r="H336" s="24"/>
      <c r="I336" s="24"/>
      <c r="J336" s="24"/>
      <c r="K336" s="10"/>
      <c r="L336" s="24"/>
      <c r="M336" s="24"/>
      <c r="N336" s="10"/>
      <c r="O336" s="16">
        <f t="shared" si="5"/>
        <v>0</v>
      </c>
    </row>
    <row r="337" spans="1:15" s="1" customFormat="1" ht="12.75">
      <c r="A337" s="24"/>
      <c r="B337" s="10"/>
      <c r="C337" s="24"/>
      <c r="D337" s="24"/>
      <c r="E337" s="24"/>
      <c r="F337" s="24"/>
      <c r="G337" s="32"/>
      <c r="H337" s="24"/>
      <c r="I337" s="24"/>
      <c r="J337" s="24"/>
      <c r="K337" s="10"/>
      <c r="L337" s="24"/>
      <c r="M337" s="24"/>
      <c r="N337" s="10"/>
      <c r="O337" s="16">
        <f t="shared" si="5"/>
        <v>0</v>
      </c>
    </row>
    <row r="338" spans="1:15" s="1" customFormat="1" ht="12.75">
      <c r="A338" s="24"/>
      <c r="B338" s="10"/>
      <c r="C338" s="24"/>
      <c r="D338" s="24"/>
      <c r="E338" s="24"/>
      <c r="F338" s="24"/>
      <c r="G338" s="32"/>
      <c r="H338" s="24"/>
      <c r="I338" s="24"/>
      <c r="J338" s="24"/>
      <c r="K338" s="10"/>
      <c r="L338" s="24"/>
      <c r="M338" s="24"/>
      <c r="N338" s="10"/>
      <c r="O338" s="16">
        <f t="shared" si="5"/>
        <v>0</v>
      </c>
    </row>
    <row r="339" spans="1:15" s="1" customFormat="1" ht="12.75">
      <c r="A339" s="24"/>
      <c r="B339" s="10"/>
      <c r="C339" s="24"/>
      <c r="D339" s="24"/>
      <c r="E339" s="24"/>
      <c r="F339" s="24"/>
      <c r="G339" s="32"/>
      <c r="H339" s="24"/>
      <c r="I339" s="24"/>
      <c r="J339" s="24"/>
      <c r="K339" s="10"/>
      <c r="L339" s="24"/>
      <c r="M339" s="24"/>
      <c r="N339" s="10"/>
      <c r="O339" s="16">
        <f t="shared" si="5"/>
        <v>0</v>
      </c>
    </row>
    <row r="340" spans="1:15" s="1" customFormat="1" ht="12.75">
      <c r="A340" s="24"/>
      <c r="B340" s="10"/>
      <c r="C340" s="24"/>
      <c r="D340" s="24"/>
      <c r="E340" s="24"/>
      <c r="F340" s="24"/>
      <c r="G340" s="32"/>
      <c r="H340" s="24"/>
      <c r="I340" s="24"/>
      <c r="J340" s="24"/>
      <c r="K340" s="10"/>
      <c r="L340" s="24"/>
      <c r="M340" s="24"/>
      <c r="N340" s="10"/>
      <c r="O340" s="16">
        <f t="shared" si="5"/>
        <v>0</v>
      </c>
    </row>
    <row r="341" spans="1:15" s="1" customFormat="1" ht="12.75">
      <c r="A341" s="24"/>
      <c r="B341" s="10"/>
      <c r="C341" s="24"/>
      <c r="D341" s="24"/>
      <c r="E341" s="24"/>
      <c r="F341" s="24"/>
      <c r="G341" s="32"/>
      <c r="H341" s="24"/>
      <c r="I341" s="24"/>
      <c r="J341" s="24"/>
      <c r="K341" s="10"/>
      <c r="L341" s="24"/>
      <c r="M341" s="24"/>
      <c r="N341" s="10"/>
      <c r="O341" s="16">
        <f t="shared" si="5"/>
        <v>0</v>
      </c>
    </row>
    <row r="342" spans="1:15" s="1" customFormat="1" ht="12.75">
      <c r="A342" s="24"/>
      <c r="B342" s="10"/>
      <c r="C342" s="24"/>
      <c r="D342" s="24"/>
      <c r="E342" s="24"/>
      <c r="F342" s="24"/>
      <c r="G342" s="32"/>
      <c r="H342" s="24"/>
      <c r="I342" s="24"/>
      <c r="J342" s="24"/>
      <c r="K342" s="10"/>
      <c r="L342" s="24"/>
      <c r="M342" s="24"/>
      <c r="N342" s="10"/>
      <c r="O342" s="16">
        <f t="shared" si="5"/>
        <v>0</v>
      </c>
    </row>
    <row r="343" spans="1:15" s="1" customFormat="1" ht="12.75">
      <c r="A343" s="24"/>
      <c r="B343" s="10"/>
      <c r="C343" s="24"/>
      <c r="D343" s="24"/>
      <c r="E343" s="24"/>
      <c r="F343" s="24"/>
      <c r="G343" s="32"/>
      <c r="H343" s="24"/>
      <c r="I343" s="24"/>
      <c r="J343" s="24"/>
      <c r="K343" s="10"/>
      <c r="L343" s="24"/>
      <c r="M343" s="24"/>
      <c r="N343" s="10"/>
      <c r="O343" s="16">
        <f t="shared" si="5"/>
        <v>0</v>
      </c>
    </row>
    <row r="344" spans="1:15" s="1" customFormat="1" ht="12.75">
      <c r="A344" s="24"/>
      <c r="B344" s="10"/>
      <c r="C344" s="24"/>
      <c r="D344" s="24"/>
      <c r="E344" s="24"/>
      <c r="F344" s="24"/>
      <c r="G344" s="32"/>
      <c r="H344" s="24"/>
      <c r="I344" s="24"/>
      <c r="J344" s="24"/>
      <c r="K344" s="10"/>
      <c r="L344" s="24"/>
      <c r="M344" s="24"/>
      <c r="N344" s="10"/>
      <c r="O344" s="16">
        <f t="shared" si="5"/>
        <v>0</v>
      </c>
    </row>
    <row r="345" spans="1:15" s="1" customFormat="1" ht="12.75">
      <c r="A345" s="24"/>
      <c r="B345" s="10"/>
      <c r="C345" s="24"/>
      <c r="D345" s="24"/>
      <c r="E345" s="24"/>
      <c r="F345" s="24"/>
      <c r="G345" s="32"/>
      <c r="H345" s="24"/>
      <c r="I345" s="24"/>
      <c r="J345" s="24"/>
      <c r="K345" s="10"/>
      <c r="L345" s="24"/>
      <c r="M345" s="24"/>
      <c r="N345" s="10"/>
      <c r="O345" s="16">
        <f t="shared" si="5"/>
        <v>0</v>
      </c>
    </row>
    <row r="346" spans="1:15" s="1" customFormat="1" ht="12.75">
      <c r="A346" s="24"/>
      <c r="B346" s="10"/>
      <c r="C346" s="24"/>
      <c r="D346" s="24"/>
      <c r="E346" s="24"/>
      <c r="F346" s="24"/>
      <c r="G346" s="32"/>
      <c r="H346" s="24"/>
      <c r="I346" s="24"/>
      <c r="J346" s="24"/>
      <c r="K346" s="10"/>
      <c r="L346" s="24"/>
      <c r="M346" s="24"/>
      <c r="N346" s="10"/>
      <c r="O346" s="16">
        <f t="shared" si="5"/>
        <v>0</v>
      </c>
    </row>
    <row r="347" spans="1:15" s="1" customFormat="1" ht="12.75">
      <c r="A347" s="24"/>
      <c r="B347" s="10"/>
      <c r="C347" s="24"/>
      <c r="D347" s="24"/>
      <c r="E347" s="24"/>
      <c r="F347" s="24"/>
      <c r="G347" s="32"/>
      <c r="H347" s="24"/>
      <c r="I347" s="24"/>
      <c r="J347" s="24"/>
      <c r="K347" s="10"/>
      <c r="L347" s="24"/>
      <c r="M347" s="24"/>
      <c r="N347" s="10"/>
      <c r="O347" s="16">
        <f t="shared" si="5"/>
        <v>0</v>
      </c>
    </row>
    <row r="348" spans="1:15" s="1" customFormat="1" ht="12.75">
      <c r="A348" s="24"/>
      <c r="B348" s="10"/>
      <c r="C348" s="24"/>
      <c r="D348" s="24"/>
      <c r="E348" s="24"/>
      <c r="F348" s="24"/>
      <c r="G348" s="32"/>
      <c r="H348" s="24"/>
      <c r="I348" s="24"/>
      <c r="J348" s="24"/>
      <c r="K348" s="10"/>
      <c r="L348" s="24"/>
      <c r="M348" s="24"/>
      <c r="N348" s="10"/>
      <c r="O348" s="16">
        <f t="shared" si="5"/>
        <v>0</v>
      </c>
    </row>
    <row r="349" spans="1:15" s="1" customFormat="1" ht="12.75">
      <c r="A349" s="24"/>
      <c r="B349" s="10"/>
      <c r="C349" s="24"/>
      <c r="D349" s="24"/>
      <c r="E349" s="24"/>
      <c r="F349" s="24"/>
      <c r="G349" s="32"/>
      <c r="H349" s="24"/>
      <c r="I349" s="24"/>
      <c r="J349" s="24"/>
      <c r="K349" s="10"/>
      <c r="L349" s="24"/>
      <c r="M349" s="24"/>
      <c r="N349" s="10"/>
      <c r="O349" s="16">
        <f t="shared" si="5"/>
        <v>0</v>
      </c>
    </row>
    <row r="350" spans="1:15" s="1" customFormat="1" ht="12.75">
      <c r="A350" s="24"/>
      <c r="B350" s="10"/>
      <c r="C350" s="24"/>
      <c r="D350" s="24"/>
      <c r="E350" s="24"/>
      <c r="F350" s="24"/>
      <c r="G350" s="32"/>
      <c r="H350" s="24"/>
      <c r="I350" s="24"/>
      <c r="J350" s="24"/>
      <c r="K350" s="10"/>
      <c r="L350" s="24"/>
      <c r="M350" s="24"/>
      <c r="N350" s="10"/>
      <c r="O350" s="16">
        <f t="shared" si="5"/>
        <v>0</v>
      </c>
    </row>
    <row r="351" spans="1:15" s="1" customFormat="1" ht="12.75">
      <c r="A351" s="24"/>
      <c r="B351" s="10"/>
      <c r="C351" s="24"/>
      <c r="D351" s="24"/>
      <c r="E351" s="24"/>
      <c r="F351" s="24"/>
      <c r="G351" s="32"/>
      <c r="H351" s="24"/>
      <c r="I351" s="24"/>
      <c r="J351" s="24"/>
      <c r="K351" s="10"/>
      <c r="L351" s="24"/>
      <c r="M351" s="24"/>
      <c r="N351" s="10"/>
      <c r="O351" s="16">
        <f t="shared" si="5"/>
        <v>0</v>
      </c>
    </row>
    <row r="352" spans="1:15" s="1" customFormat="1" ht="12.75">
      <c r="A352" s="24"/>
      <c r="B352" s="10"/>
      <c r="C352" s="24"/>
      <c r="D352" s="24"/>
      <c r="E352" s="24"/>
      <c r="F352" s="24"/>
      <c r="G352" s="32"/>
      <c r="H352" s="24"/>
      <c r="I352" s="24"/>
      <c r="J352" s="24"/>
      <c r="K352" s="10"/>
      <c r="L352" s="24"/>
      <c r="M352" s="24"/>
      <c r="N352" s="10"/>
      <c r="O352" s="16">
        <f t="shared" si="5"/>
        <v>0</v>
      </c>
    </row>
    <row r="353" spans="1:15" s="1" customFormat="1" ht="12.75">
      <c r="A353" s="24"/>
      <c r="B353" s="10"/>
      <c r="C353" s="24"/>
      <c r="D353" s="24"/>
      <c r="E353" s="24"/>
      <c r="F353" s="24"/>
      <c r="G353" s="32"/>
      <c r="H353" s="24"/>
      <c r="I353" s="24"/>
      <c r="J353" s="24"/>
      <c r="K353" s="10"/>
      <c r="L353" s="24"/>
      <c r="M353" s="24"/>
      <c r="N353" s="10"/>
      <c r="O353" s="16">
        <f t="shared" si="5"/>
        <v>0</v>
      </c>
    </row>
    <row r="354" spans="1:15" s="1" customFormat="1" ht="12.75">
      <c r="A354" s="24"/>
      <c r="B354" s="10"/>
      <c r="C354" s="24"/>
      <c r="D354" s="24"/>
      <c r="E354" s="24"/>
      <c r="F354" s="24"/>
      <c r="G354" s="32"/>
      <c r="H354" s="24"/>
      <c r="I354" s="24"/>
      <c r="J354" s="24"/>
      <c r="K354" s="10"/>
      <c r="L354" s="24"/>
      <c r="M354" s="24"/>
      <c r="N354" s="10"/>
      <c r="O354" s="16">
        <f t="shared" si="5"/>
        <v>0</v>
      </c>
    </row>
    <row r="355" spans="1:15" s="1" customFormat="1" ht="12.75">
      <c r="A355" s="24"/>
      <c r="B355" s="10"/>
      <c r="C355" s="24"/>
      <c r="D355" s="24"/>
      <c r="E355" s="24"/>
      <c r="F355" s="24"/>
      <c r="G355" s="32"/>
      <c r="H355" s="24"/>
      <c r="I355" s="24"/>
      <c r="J355" s="24"/>
      <c r="K355" s="10"/>
      <c r="L355" s="24"/>
      <c r="M355" s="24"/>
      <c r="N355" s="10"/>
      <c r="O355" s="16">
        <f t="shared" si="5"/>
        <v>0</v>
      </c>
    </row>
    <row r="356" spans="1:15" s="1" customFormat="1" ht="12.75">
      <c r="A356" s="24"/>
      <c r="B356" s="10"/>
      <c r="C356" s="24"/>
      <c r="D356" s="24"/>
      <c r="E356" s="24"/>
      <c r="F356" s="24"/>
      <c r="G356" s="32"/>
      <c r="H356" s="24"/>
      <c r="I356" s="24"/>
      <c r="J356" s="24"/>
      <c r="K356" s="10"/>
      <c r="L356" s="24"/>
      <c r="M356" s="24"/>
      <c r="N356" s="10"/>
      <c r="O356" s="16">
        <f t="shared" si="5"/>
        <v>0</v>
      </c>
    </row>
    <row r="357" spans="1:15" s="1" customFormat="1" ht="12.75">
      <c r="A357" s="24"/>
      <c r="B357" s="10"/>
      <c r="C357" s="24"/>
      <c r="D357" s="24"/>
      <c r="E357" s="24"/>
      <c r="F357" s="24"/>
      <c r="G357" s="32"/>
      <c r="H357" s="24"/>
      <c r="I357" s="24"/>
      <c r="J357" s="24"/>
      <c r="K357" s="10"/>
      <c r="L357" s="24"/>
      <c r="M357" s="24"/>
      <c r="N357" s="10"/>
      <c r="O357" s="16">
        <f t="shared" ref="O357:O420" si="6">ROUND(K357*N357,0)</f>
        <v>0</v>
      </c>
    </row>
    <row r="358" spans="1:15" s="1" customFormat="1" ht="12.75">
      <c r="A358" s="24"/>
      <c r="B358" s="10"/>
      <c r="C358" s="24"/>
      <c r="D358" s="24"/>
      <c r="E358" s="24"/>
      <c r="F358" s="24"/>
      <c r="G358" s="32"/>
      <c r="H358" s="24"/>
      <c r="I358" s="24"/>
      <c r="J358" s="24"/>
      <c r="K358" s="10"/>
      <c r="L358" s="24"/>
      <c r="M358" s="24"/>
      <c r="N358" s="10"/>
      <c r="O358" s="16">
        <f t="shared" si="6"/>
        <v>0</v>
      </c>
    </row>
    <row r="359" spans="1:15" s="1" customFormat="1" ht="12.75">
      <c r="A359" s="24"/>
      <c r="B359" s="10"/>
      <c r="C359" s="24"/>
      <c r="D359" s="24"/>
      <c r="E359" s="24"/>
      <c r="F359" s="24"/>
      <c r="G359" s="32"/>
      <c r="H359" s="24"/>
      <c r="I359" s="24"/>
      <c r="J359" s="24"/>
      <c r="K359" s="10"/>
      <c r="L359" s="24"/>
      <c r="M359" s="24"/>
      <c r="N359" s="10"/>
      <c r="O359" s="16">
        <f t="shared" si="6"/>
        <v>0</v>
      </c>
    </row>
    <row r="360" spans="1:15" s="1" customFormat="1" ht="12.75">
      <c r="A360" s="24"/>
      <c r="B360" s="10"/>
      <c r="C360" s="24"/>
      <c r="D360" s="24"/>
      <c r="E360" s="24"/>
      <c r="F360" s="24"/>
      <c r="G360" s="32"/>
      <c r="H360" s="24"/>
      <c r="I360" s="24"/>
      <c r="J360" s="24"/>
      <c r="K360" s="10"/>
      <c r="L360" s="24"/>
      <c r="M360" s="24"/>
      <c r="N360" s="10"/>
      <c r="O360" s="16">
        <f t="shared" si="6"/>
        <v>0</v>
      </c>
    </row>
    <row r="361" spans="1:15" s="1" customFormat="1" ht="12.75">
      <c r="A361" s="24"/>
      <c r="B361" s="10"/>
      <c r="C361" s="24"/>
      <c r="D361" s="24"/>
      <c r="E361" s="24"/>
      <c r="F361" s="24"/>
      <c r="G361" s="32"/>
      <c r="H361" s="24"/>
      <c r="I361" s="24"/>
      <c r="J361" s="24"/>
      <c r="K361" s="10"/>
      <c r="L361" s="24"/>
      <c r="M361" s="24"/>
      <c r="N361" s="10"/>
      <c r="O361" s="16">
        <f t="shared" si="6"/>
        <v>0</v>
      </c>
    </row>
    <row r="362" spans="1:15" s="1" customFormat="1" ht="12.75">
      <c r="A362" s="24"/>
      <c r="B362" s="10"/>
      <c r="C362" s="24"/>
      <c r="D362" s="24"/>
      <c r="E362" s="24"/>
      <c r="F362" s="24"/>
      <c r="G362" s="32"/>
      <c r="H362" s="24"/>
      <c r="I362" s="24"/>
      <c r="J362" s="24"/>
      <c r="K362" s="10"/>
      <c r="L362" s="24"/>
      <c r="M362" s="24"/>
      <c r="N362" s="10"/>
      <c r="O362" s="16">
        <f t="shared" si="6"/>
        <v>0</v>
      </c>
    </row>
    <row r="363" spans="1:15" s="1" customFormat="1" ht="12.75">
      <c r="A363" s="24"/>
      <c r="B363" s="10"/>
      <c r="C363" s="24"/>
      <c r="D363" s="24"/>
      <c r="E363" s="24"/>
      <c r="F363" s="24"/>
      <c r="G363" s="32"/>
      <c r="H363" s="24"/>
      <c r="I363" s="24"/>
      <c r="J363" s="24"/>
      <c r="K363" s="10"/>
      <c r="L363" s="24"/>
      <c r="M363" s="24"/>
      <c r="N363" s="10"/>
      <c r="O363" s="16">
        <f t="shared" si="6"/>
        <v>0</v>
      </c>
    </row>
    <row r="364" spans="1:15" s="1" customFormat="1" ht="12.75">
      <c r="A364" s="24"/>
      <c r="B364" s="10"/>
      <c r="C364" s="24"/>
      <c r="D364" s="24"/>
      <c r="E364" s="24"/>
      <c r="F364" s="24"/>
      <c r="G364" s="32"/>
      <c r="H364" s="24"/>
      <c r="I364" s="24"/>
      <c r="J364" s="24"/>
      <c r="K364" s="10"/>
      <c r="L364" s="24"/>
      <c r="M364" s="24"/>
      <c r="N364" s="10"/>
      <c r="O364" s="16">
        <f t="shared" si="6"/>
        <v>0</v>
      </c>
    </row>
    <row r="365" spans="1:15" s="1" customFormat="1" ht="12.75">
      <c r="A365" s="24"/>
      <c r="B365" s="10"/>
      <c r="C365" s="24"/>
      <c r="D365" s="24"/>
      <c r="E365" s="24"/>
      <c r="F365" s="24"/>
      <c r="G365" s="32"/>
      <c r="H365" s="24"/>
      <c r="I365" s="24"/>
      <c r="J365" s="24"/>
      <c r="K365" s="10"/>
      <c r="L365" s="24"/>
      <c r="M365" s="24"/>
      <c r="N365" s="10"/>
      <c r="O365" s="16">
        <f t="shared" si="6"/>
        <v>0</v>
      </c>
    </row>
    <row r="366" spans="1:15" s="1" customFormat="1" ht="12.75">
      <c r="A366" s="24"/>
      <c r="B366" s="10"/>
      <c r="C366" s="24"/>
      <c r="D366" s="24"/>
      <c r="E366" s="24"/>
      <c r="F366" s="24"/>
      <c r="G366" s="32"/>
      <c r="H366" s="24"/>
      <c r="I366" s="24"/>
      <c r="J366" s="24"/>
      <c r="K366" s="10"/>
      <c r="L366" s="24"/>
      <c r="M366" s="24"/>
      <c r="N366" s="10"/>
      <c r="O366" s="16">
        <f t="shared" si="6"/>
        <v>0</v>
      </c>
    </row>
    <row r="367" spans="1:15" s="1" customFormat="1" ht="12.75">
      <c r="A367" s="24"/>
      <c r="B367" s="10"/>
      <c r="C367" s="24"/>
      <c r="D367" s="24"/>
      <c r="E367" s="24"/>
      <c r="F367" s="24"/>
      <c r="G367" s="32"/>
      <c r="H367" s="24"/>
      <c r="I367" s="24"/>
      <c r="J367" s="24"/>
      <c r="K367" s="10"/>
      <c r="L367" s="24"/>
      <c r="M367" s="24"/>
      <c r="N367" s="10"/>
      <c r="O367" s="16">
        <f t="shared" si="6"/>
        <v>0</v>
      </c>
    </row>
    <row r="368" spans="1:15" s="1" customFormat="1" ht="12.75">
      <c r="A368" s="24"/>
      <c r="B368" s="10"/>
      <c r="C368" s="24"/>
      <c r="D368" s="24"/>
      <c r="E368" s="24"/>
      <c r="F368" s="24"/>
      <c r="G368" s="32"/>
      <c r="H368" s="24"/>
      <c r="I368" s="24"/>
      <c r="J368" s="24"/>
      <c r="K368" s="10"/>
      <c r="L368" s="24"/>
      <c r="M368" s="24"/>
      <c r="N368" s="10"/>
      <c r="O368" s="16">
        <f t="shared" si="6"/>
        <v>0</v>
      </c>
    </row>
    <row r="369" spans="1:15" s="1" customFormat="1" ht="12.75">
      <c r="A369" s="24"/>
      <c r="B369" s="10"/>
      <c r="C369" s="24"/>
      <c r="D369" s="24"/>
      <c r="E369" s="24"/>
      <c r="F369" s="24"/>
      <c r="G369" s="32"/>
      <c r="H369" s="24"/>
      <c r="I369" s="24"/>
      <c r="J369" s="24"/>
      <c r="K369" s="10"/>
      <c r="L369" s="24"/>
      <c r="M369" s="24"/>
      <c r="N369" s="10"/>
      <c r="O369" s="16">
        <f t="shared" si="6"/>
        <v>0</v>
      </c>
    </row>
    <row r="370" spans="1:15" s="1" customFormat="1" ht="12.75">
      <c r="A370" s="24"/>
      <c r="B370" s="10"/>
      <c r="C370" s="24"/>
      <c r="D370" s="24"/>
      <c r="E370" s="24"/>
      <c r="F370" s="24"/>
      <c r="G370" s="32"/>
      <c r="H370" s="24"/>
      <c r="I370" s="24"/>
      <c r="J370" s="24"/>
      <c r="K370" s="10"/>
      <c r="L370" s="24"/>
      <c r="M370" s="24"/>
      <c r="N370" s="10"/>
      <c r="O370" s="16">
        <f t="shared" si="6"/>
        <v>0</v>
      </c>
    </row>
    <row r="371" spans="1:15" s="1" customFormat="1" ht="12.75">
      <c r="A371" s="24"/>
      <c r="B371" s="10"/>
      <c r="C371" s="24"/>
      <c r="D371" s="24"/>
      <c r="E371" s="24"/>
      <c r="F371" s="24"/>
      <c r="G371" s="32"/>
      <c r="H371" s="24"/>
      <c r="I371" s="24"/>
      <c r="J371" s="24"/>
      <c r="K371" s="10"/>
      <c r="L371" s="24"/>
      <c r="M371" s="24"/>
      <c r="N371" s="10"/>
      <c r="O371" s="16">
        <f t="shared" si="6"/>
        <v>0</v>
      </c>
    </row>
    <row r="372" spans="1:15" s="1" customFormat="1" ht="12.75">
      <c r="A372" s="24"/>
      <c r="B372" s="10"/>
      <c r="C372" s="24"/>
      <c r="D372" s="24"/>
      <c r="E372" s="24"/>
      <c r="F372" s="24"/>
      <c r="G372" s="32"/>
      <c r="H372" s="24"/>
      <c r="I372" s="24"/>
      <c r="J372" s="24"/>
      <c r="K372" s="10"/>
      <c r="L372" s="24"/>
      <c r="M372" s="24"/>
      <c r="N372" s="10"/>
      <c r="O372" s="16">
        <f t="shared" si="6"/>
        <v>0</v>
      </c>
    </row>
    <row r="373" spans="1:15" s="1" customFormat="1" ht="12.75">
      <c r="A373" s="24"/>
      <c r="B373" s="10"/>
      <c r="C373" s="24"/>
      <c r="D373" s="24"/>
      <c r="E373" s="24"/>
      <c r="F373" s="24"/>
      <c r="G373" s="32"/>
      <c r="H373" s="24"/>
      <c r="I373" s="24"/>
      <c r="J373" s="24"/>
      <c r="K373" s="10"/>
      <c r="L373" s="24"/>
      <c r="M373" s="24"/>
      <c r="N373" s="10"/>
      <c r="O373" s="16">
        <f t="shared" si="6"/>
        <v>0</v>
      </c>
    </row>
    <row r="374" spans="1:15" s="1" customFormat="1" ht="12.75">
      <c r="A374" s="24"/>
      <c r="B374" s="10"/>
      <c r="C374" s="24"/>
      <c r="D374" s="24"/>
      <c r="E374" s="24"/>
      <c r="F374" s="24"/>
      <c r="G374" s="32"/>
      <c r="H374" s="24"/>
      <c r="I374" s="24"/>
      <c r="J374" s="24"/>
      <c r="K374" s="10"/>
      <c r="L374" s="24"/>
      <c r="M374" s="24"/>
      <c r="N374" s="10"/>
      <c r="O374" s="16">
        <f t="shared" si="6"/>
        <v>0</v>
      </c>
    </row>
    <row r="375" spans="1:15" s="1" customFormat="1" ht="12.75">
      <c r="A375" s="24"/>
      <c r="B375" s="10"/>
      <c r="C375" s="24"/>
      <c r="D375" s="24"/>
      <c r="E375" s="24"/>
      <c r="F375" s="24"/>
      <c r="G375" s="32"/>
      <c r="H375" s="24"/>
      <c r="I375" s="24"/>
      <c r="J375" s="24"/>
      <c r="K375" s="10"/>
      <c r="L375" s="24"/>
      <c r="M375" s="24"/>
      <c r="N375" s="10"/>
      <c r="O375" s="16">
        <f t="shared" si="6"/>
        <v>0</v>
      </c>
    </row>
    <row r="376" spans="1:15" s="1" customFormat="1" ht="12.75">
      <c r="A376" s="24"/>
      <c r="B376" s="10"/>
      <c r="C376" s="24"/>
      <c r="D376" s="24"/>
      <c r="E376" s="24"/>
      <c r="F376" s="24"/>
      <c r="G376" s="32"/>
      <c r="H376" s="24"/>
      <c r="I376" s="24"/>
      <c r="J376" s="24"/>
      <c r="K376" s="10"/>
      <c r="L376" s="24"/>
      <c r="M376" s="24"/>
      <c r="N376" s="10"/>
      <c r="O376" s="16">
        <f t="shared" si="6"/>
        <v>0</v>
      </c>
    </row>
    <row r="377" spans="1:15" s="1" customFormat="1" ht="12.75">
      <c r="A377" s="24"/>
      <c r="B377" s="10"/>
      <c r="C377" s="24"/>
      <c r="D377" s="24"/>
      <c r="E377" s="24"/>
      <c r="F377" s="24"/>
      <c r="G377" s="32"/>
      <c r="H377" s="24"/>
      <c r="I377" s="24"/>
      <c r="J377" s="24"/>
      <c r="K377" s="10"/>
      <c r="L377" s="24"/>
      <c r="M377" s="24"/>
      <c r="N377" s="10"/>
      <c r="O377" s="16">
        <f t="shared" si="6"/>
        <v>0</v>
      </c>
    </row>
    <row r="378" spans="1:15" s="1" customFormat="1" ht="12.75">
      <c r="A378" s="24"/>
      <c r="B378" s="10"/>
      <c r="C378" s="24"/>
      <c r="D378" s="24"/>
      <c r="E378" s="24"/>
      <c r="F378" s="24"/>
      <c r="G378" s="32"/>
      <c r="H378" s="24"/>
      <c r="I378" s="24"/>
      <c r="J378" s="24"/>
      <c r="K378" s="10"/>
      <c r="L378" s="24"/>
      <c r="M378" s="24"/>
      <c r="N378" s="10"/>
      <c r="O378" s="16">
        <f t="shared" si="6"/>
        <v>0</v>
      </c>
    </row>
    <row r="379" spans="1:15" s="1" customFormat="1" ht="12.75">
      <c r="A379" s="24"/>
      <c r="B379" s="10"/>
      <c r="C379" s="24"/>
      <c r="D379" s="24"/>
      <c r="E379" s="24"/>
      <c r="F379" s="24"/>
      <c r="G379" s="32"/>
      <c r="H379" s="24"/>
      <c r="I379" s="24"/>
      <c r="J379" s="24"/>
      <c r="K379" s="10"/>
      <c r="L379" s="24"/>
      <c r="M379" s="24"/>
      <c r="N379" s="10"/>
      <c r="O379" s="16">
        <f t="shared" si="6"/>
        <v>0</v>
      </c>
    </row>
    <row r="380" spans="1:15" s="1" customFormat="1" ht="12.75">
      <c r="A380" s="24"/>
      <c r="B380" s="10"/>
      <c r="C380" s="24"/>
      <c r="D380" s="24"/>
      <c r="E380" s="24"/>
      <c r="F380" s="24"/>
      <c r="G380" s="32"/>
      <c r="H380" s="24"/>
      <c r="I380" s="24"/>
      <c r="J380" s="24"/>
      <c r="K380" s="10"/>
      <c r="L380" s="24"/>
      <c r="M380" s="24"/>
      <c r="N380" s="10"/>
      <c r="O380" s="16">
        <f t="shared" si="6"/>
        <v>0</v>
      </c>
    </row>
    <row r="381" spans="1:15" s="1" customFormat="1" ht="12.75">
      <c r="A381" s="24"/>
      <c r="B381" s="10"/>
      <c r="C381" s="24"/>
      <c r="D381" s="24"/>
      <c r="E381" s="24"/>
      <c r="F381" s="24"/>
      <c r="G381" s="32"/>
      <c r="H381" s="24"/>
      <c r="I381" s="24"/>
      <c r="J381" s="24"/>
      <c r="K381" s="10"/>
      <c r="L381" s="24"/>
      <c r="M381" s="24"/>
      <c r="N381" s="10"/>
      <c r="O381" s="16">
        <f t="shared" si="6"/>
        <v>0</v>
      </c>
    </row>
    <row r="382" spans="1:15" s="1" customFormat="1" ht="12.75">
      <c r="A382" s="24"/>
      <c r="B382" s="10"/>
      <c r="C382" s="24"/>
      <c r="D382" s="24"/>
      <c r="E382" s="24"/>
      <c r="F382" s="24"/>
      <c r="G382" s="32"/>
      <c r="H382" s="24"/>
      <c r="I382" s="24"/>
      <c r="J382" s="24"/>
      <c r="K382" s="10"/>
      <c r="L382" s="24"/>
      <c r="M382" s="24"/>
      <c r="N382" s="10"/>
      <c r="O382" s="16">
        <f t="shared" si="6"/>
        <v>0</v>
      </c>
    </row>
    <row r="383" spans="1:15" s="1" customFormat="1" ht="12.75">
      <c r="A383" s="24"/>
      <c r="B383" s="10"/>
      <c r="C383" s="24"/>
      <c r="D383" s="24"/>
      <c r="E383" s="24"/>
      <c r="F383" s="24"/>
      <c r="G383" s="32"/>
      <c r="H383" s="24"/>
      <c r="I383" s="24"/>
      <c r="J383" s="24"/>
      <c r="K383" s="10"/>
      <c r="L383" s="24"/>
      <c r="M383" s="24"/>
      <c r="N383" s="10"/>
      <c r="O383" s="16">
        <f t="shared" si="6"/>
        <v>0</v>
      </c>
    </row>
    <row r="384" spans="1:15" s="1" customFormat="1" ht="12.75">
      <c r="A384" s="24"/>
      <c r="B384" s="10"/>
      <c r="C384" s="24"/>
      <c r="D384" s="24"/>
      <c r="E384" s="24"/>
      <c r="F384" s="24"/>
      <c r="G384" s="32"/>
      <c r="H384" s="24"/>
      <c r="I384" s="24"/>
      <c r="J384" s="24"/>
      <c r="K384" s="10"/>
      <c r="L384" s="24"/>
      <c r="M384" s="24"/>
      <c r="N384" s="10"/>
      <c r="O384" s="16">
        <f t="shared" si="6"/>
        <v>0</v>
      </c>
    </row>
    <row r="385" spans="1:15" s="1" customFormat="1" ht="12.75">
      <c r="A385" s="24"/>
      <c r="B385" s="10"/>
      <c r="C385" s="24"/>
      <c r="D385" s="24"/>
      <c r="E385" s="24"/>
      <c r="F385" s="24"/>
      <c r="G385" s="32"/>
      <c r="H385" s="24"/>
      <c r="I385" s="24"/>
      <c r="J385" s="24"/>
      <c r="K385" s="10"/>
      <c r="L385" s="24"/>
      <c r="M385" s="24"/>
      <c r="N385" s="10"/>
      <c r="O385" s="16">
        <f t="shared" si="6"/>
        <v>0</v>
      </c>
    </row>
    <row r="386" spans="1:15" s="1" customFormat="1" ht="12.75">
      <c r="A386" s="24"/>
      <c r="B386" s="10"/>
      <c r="C386" s="24"/>
      <c r="D386" s="24"/>
      <c r="E386" s="24"/>
      <c r="F386" s="24"/>
      <c r="G386" s="32"/>
      <c r="H386" s="24"/>
      <c r="I386" s="24"/>
      <c r="J386" s="24"/>
      <c r="K386" s="10"/>
      <c r="L386" s="24"/>
      <c r="M386" s="24"/>
      <c r="N386" s="10"/>
      <c r="O386" s="16">
        <f t="shared" si="6"/>
        <v>0</v>
      </c>
    </row>
    <row r="387" spans="1:15" s="1" customFormat="1" ht="12.75">
      <c r="A387" s="24"/>
      <c r="B387" s="10"/>
      <c r="C387" s="24"/>
      <c r="D387" s="24"/>
      <c r="E387" s="24"/>
      <c r="F387" s="24"/>
      <c r="G387" s="32"/>
      <c r="H387" s="24"/>
      <c r="I387" s="24"/>
      <c r="J387" s="24"/>
      <c r="K387" s="10"/>
      <c r="L387" s="24"/>
      <c r="M387" s="24"/>
      <c r="N387" s="10"/>
      <c r="O387" s="16">
        <f t="shared" si="6"/>
        <v>0</v>
      </c>
    </row>
    <row r="388" spans="1:15" s="1" customFormat="1" ht="12.75">
      <c r="A388" s="24"/>
      <c r="B388" s="10"/>
      <c r="C388" s="24"/>
      <c r="D388" s="24"/>
      <c r="E388" s="24"/>
      <c r="F388" s="24"/>
      <c r="G388" s="32"/>
      <c r="H388" s="24"/>
      <c r="I388" s="24"/>
      <c r="J388" s="24"/>
      <c r="K388" s="10"/>
      <c r="L388" s="24"/>
      <c r="M388" s="24"/>
      <c r="N388" s="10"/>
      <c r="O388" s="16">
        <f t="shared" si="6"/>
        <v>0</v>
      </c>
    </row>
    <row r="389" spans="1:15" s="1" customFormat="1" ht="12.75">
      <c r="A389" s="24"/>
      <c r="B389" s="10"/>
      <c r="C389" s="24"/>
      <c r="D389" s="24"/>
      <c r="E389" s="24"/>
      <c r="F389" s="24"/>
      <c r="G389" s="32"/>
      <c r="H389" s="24"/>
      <c r="I389" s="24"/>
      <c r="J389" s="24"/>
      <c r="K389" s="10"/>
      <c r="L389" s="24"/>
      <c r="M389" s="24"/>
      <c r="N389" s="10"/>
      <c r="O389" s="16">
        <f t="shared" si="6"/>
        <v>0</v>
      </c>
    </row>
    <row r="390" spans="1:15" s="1" customFormat="1" ht="12.75">
      <c r="A390" s="24"/>
      <c r="B390" s="10"/>
      <c r="C390" s="24"/>
      <c r="D390" s="24"/>
      <c r="E390" s="24"/>
      <c r="F390" s="24"/>
      <c r="G390" s="32"/>
      <c r="H390" s="24"/>
      <c r="I390" s="24"/>
      <c r="J390" s="24"/>
      <c r="K390" s="10"/>
      <c r="L390" s="24"/>
      <c r="M390" s="24"/>
      <c r="N390" s="10"/>
      <c r="O390" s="16">
        <f t="shared" si="6"/>
        <v>0</v>
      </c>
    </row>
    <row r="391" spans="1:15" s="1" customFormat="1" ht="12.75">
      <c r="A391" s="24"/>
      <c r="B391" s="10"/>
      <c r="C391" s="24"/>
      <c r="D391" s="24"/>
      <c r="E391" s="24"/>
      <c r="F391" s="24"/>
      <c r="G391" s="32"/>
      <c r="H391" s="24"/>
      <c r="I391" s="24"/>
      <c r="J391" s="24"/>
      <c r="K391" s="10"/>
      <c r="L391" s="24"/>
      <c r="M391" s="24"/>
      <c r="N391" s="10"/>
      <c r="O391" s="16">
        <f t="shared" si="6"/>
        <v>0</v>
      </c>
    </row>
    <row r="392" spans="1:15" s="1" customFormat="1" ht="12.75">
      <c r="A392" s="24"/>
      <c r="B392" s="10"/>
      <c r="C392" s="24"/>
      <c r="D392" s="24"/>
      <c r="E392" s="24"/>
      <c r="F392" s="24"/>
      <c r="G392" s="32"/>
      <c r="H392" s="24"/>
      <c r="I392" s="24"/>
      <c r="J392" s="24"/>
      <c r="K392" s="10"/>
      <c r="L392" s="24"/>
      <c r="M392" s="24"/>
      <c r="N392" s="10"/>
      <c r="O392" s="16">
        <f t="shared" si="6"/>
        <v>0</v>
      </c>
    </row>
    <row r="393" spans="1:15" s="1" customFormat="1" ht="12.75">
      <c r="A393" s="24"/>
      <c r="B393" s="10"/>
      <c r="C393" s="24"/>
      <c r="D393" s="24"/>
      <c r="E393" s="24"/>
      <c r="F393" s="24"/>
      <c r="G393" s="32"/>
      <c r="H393" s="24"/>
      <c r="I393" s="24"/>
      <c r="J393" s="24"/>
      <c r="K393" s="10"/>
      <c r="L393" s="24"/>
      <c r="M393" s="24"/>
      <c r="N393" s="10"/>
      <c r="O393" s="16">
        <f t="shared" si="6"/>
        <v>0</v>
      </c>
    </row>
    <row r="394" spans="1:15" s="1" customFormat="1" ht="12.75">
      <c r="A394" s="24"/>
      <c r="B394" s="10"/>
      <c r="C394" s="24"/>
      <c r="D394" s="24"/>
      <c r="E394" s="24"/>
      <c r="F394" s="24"/>
      <c r="G394" s="32"/>
      <c r="H394" s="24"/>
      <c r="I394" s="24"/>
      <c r="J394" s="24"/>
      <c r="K394" s="10"/>
      <c r="L394" s="24"/>
      <c r="M394" s="24"/>
      <c r="N394" s="10"/>
      <c r="O394" s="16">
        <f t="shared" si="6"/>
        <v>0</v>
      </c>
    </row>
    <row r="395" spans="1:15" s="1" customFormat="1" ht="12.75">
      <c r="A395" s="24"/>
      <c r="B395" s="10"/>
      <c r="C395" s="24"/>
      <c r="D395" s="24"/>
      <c r="E395" s="24"/>
      <c r="F395" s="24"/>
      <c r="G395" s="32"/>
      <c r="H395" s="24"/>
      <c r="I395" s="24"/>
      <c r="J395" s="24"/>
      <c r="K395" s="10"/>
      <c r="L395" s="24"/>
      <c r="M395" s="24"/>
      <c r="N395" s="10"/>
      <c r="O395" s="16">
        <f t="shared" si="6"/>
        <v>0</v>
      </c>
    </row>
    <row r="396" spans="1:15" s="1" customFormat="1" ht="12.75">
      <c r="A396" s="24"/>
      <c r="B396" s="10"/>
      <c r="C396" s="24"/>
      <c r="D396" s="24"/>
      <c r="E396" s="24"/>
      <c r="F396" s="24"/>
      <c r="G396" s="32"/>
      <c r="H396" s="24"/>
      <c r="I396" s="24"/>
      <c r="J396" s="24"/>
      <c r="K396" s="10"/>
      <c r="L396" s="24"/>
      <c r="M396" s="24"/>
      <c r="N396" s="10"/>
      <c r="O396" s="16">
        <f t="shared" si="6"/>
        <v>0</v>
      </c>
    </row>
    <row r="397" spans="1:15" s="1" customFormat="1" ht="12.75">
      <c r="A397" s="24"/>
      <c r="B397" s="10"/>
      <c r="C397" s="24"/>
      <c r="D397" s="24"/>
      <c r="E397" s="24"/>
      <c r="F397" s="24"/>
      <c r="G397" s="32"/>
      <c r="H397" s="24"/>
      <c r="I397" s="24"/>
      <c r="J397" s="24"/>
      <c r="K397" s="10"/>
      <c r="L397" s="24"/>
      <c r="M397" s="24"/>
      <c r="N397" s="10"/>
      <c r="O397" s="16">
        <f t="shared" si="6"/>
        <v>0</v>
      </c>
    </row>
    <row r="398" spans="1:15" s="1" customFormat="1" ht="12.75">
      <c r="A398" s="24"/>
      <c r="B398" s="10"/>
      <c r="C398" s="24"/>
      <c r="D398" s="24"/>
      <c r="E398" s="24"/>
      <c r="F398" s="24"/>
      <c r="G398" s="32"/>
      <c r="H398" s="24"/>
      <c r="I398" s="24"/>
      <c r="J398" s="24"/>
      <c r="K398" s="10"/>
      <c r="L398" s="24"/>
      <c r="M398" s="24"/>
      <c r="N398" s="10"/>
      <c r="O398" s="16">
        <f t="shared" si="6"/>
        <v>0</v>
      </c>
    </row>
    <row r="399" spans="1:15" s="1" customFormat="1" ht="12.75">
      <c r="A399" s="24"/>
      <c r="B399" s="10"/>
      <c r="C399" s="24"/>
      <c r="D399" s="24"/>
      <c r="E399" s="24"/>
      <c r="F399" s="24"/>
      <c r="G399" s="32"/>
      <c r="H399" s="24"/>
      <c r="I399" s="24"/>
      <c r="J399" s="24"/>
      <c r="K399" s="10"/>
      <c r="L399" s="24"/>
      <c r="M399" s="24"/>
      <c r="N399" s="10"/>
      <c r="O399" s="16">
        <f t="shared" si="6"/>
        <v>0</v>
      </c>
    </row>
    <row r="400" spans="1:15" s="1" customFormat="1" ht="12.75">
      <c r="A400" s="24"/>
      <c r="B400" s="10"/>
      <c r="C400" s="24"/>
      <c r="D400" s="24"/>
      <c r="E400" s="24"/>
      <c r="F400" s="24"/>
      <c r="G400" s="32"/>
      <c r="H400" s="24"/>
      <c r="I400" s="24"/>
      <c r="J400" s="24"/>
      <c r="K400" s="10"/>
      <c r="L400" s="24"/>
      <c r="M400" s="24"/>
      <c r="N400" s="10"/>
      <c r="O400" s="16">
        <f t="shared" si="6"/>
        <v>0</v>
      </c>
    </row>
    <row r="401" spans="1:15" s="1" customFormat="1" ht="12.75">
      <c r="A401" s="24"/>
      <c r="B401" s="10"/>
      <c r="C401" s="24"/>
      <c r="D401" s="24"/>
      <c r="E401" s="24"/>
      <c r="F401" s="24"/>
      <c r="G401" s="32"/>
      <c r="H401" s="24"/>
      <c r="I401" s="24"/>
      <c r="J401" s="24"/>
      <c r="K401" s="10"/>
      <c r="L401" s="24"/>
      <c r="M401" s="24"/>
      <c r="N401" s="10"/>
      <c r="O401" s="16">
        <f t="shared" si="6"/>
        <v>0</v>
      </c>
    </row>
    <row r="402" spans="1:15" s="1" customFormat="1" ht="12.75">
      <c r="A402" s="24"/>
      <c r="B402" s="10"/>
      <c r="C402" s="24"/>
      <c r="D402" s="24"/>
      <c r="E402" s="24"/>
      <c r="F402" s="24"/>
      <c r="G402" s="32"/>
      <c r="H402" s="24"/>
      <c r="I402" s="24"/>
      <c r="J402" s="24"/>
      <c r="K402" s="10"/>
      <c r="L402" s="24"/>
      <c r="M402" s="24"/>
      <c r="N402" s="10"/>
      <c r="O402" s="16">
        <f t="shared" si="6"/>
        <v>0</v>
      </c>
    </row>
    <row r="403" spans="1:15" s="1" customFormat="1" ht="12.75">
      <c r="A403" s="24"/>
      <c r="B403" s="10"/>
      <c r="C403" s="24"/>
      <c r="D403" s="24"/>
      <c r="E403" s="24"/>
      <c r="F403" s="24"/>
      <c r="G403" s="32"/>
      <c r="H403" s="24"/>
      <c r="I403" s="24"/>
      <c r="J403" s="24"/>
      <c r="K403" s="10"/>
      <c r="L403" s="24"/>
      <c r="M403" s="24"/>
      <c r="N403" s="10"/>
      <c r="O403" s="16">
        <f t="shared" si="6"/>
        <v>0</v>
      </c>
    </row>
    <row r="404" spans="1:15" s="1" customFormat="1" ht="12.75">
      <c r="A404" s="24"/>
      <c r="B404" s="10"/>
      <c r="C404" s="24"/>
      <c r="D404" s="24"/>
      <c r="E404" s="24"/>
      <c r="F404" s="24"/>
      <c r="G404" s="32"/>
      <c r="H404" s="24"/>
      <c r="I404" s="24"/>
      <c r="J404" s="24"/>
      <c r="K404" s="10"/>
      <c r="L404" s="24"/>
      <c r="M404" s="24"/>
      <c r="N404" s="10"/>
      <c r="O404" s="16">
        <f t="shared" si="6"/>
        <v>0</v>
      </c>
    </row>
    <row r="405" spans="1:15" s="1" customFormat="1" ht="12.75">
      <c r="A405" s="24"/>
      <c r="B405" s="10"/>
      <c r="C405" s="24"/>
      <c r="D405" s="24"/>
      <c r="E405" s="24"/>
      <c r="F405" s="24"/>
      <c r="G405" s="32"/>
      <c r="H405" s="24"/>
      <c r="I405" s="24"/>
      <c r="J405" s="24"/>
      <c r="K405" s="10"/>
      <c r="L405" s="24"/>
      <c r="M405" s="24"/>
      <c r="N405" s="10"/>
      <c r="O405" s="16">
        <f t="shared" si="6"/>
        <v>0</v>
      </c>
    </row>
    <row r="406" spans="1:15" s="1" customFormat="1" ht="12.75">
      <c r="A406" s="24"/>
      <c r="B406" s="10"/>
      <c r="C406" s="24"/>
      <c r="D406" s="24"/>
      <c r="E406" s="24"/>
      <c r="F406" s="24"/>
      <c r="G406" s="32"/>
      <c r="H406" s="24"/>
      <c r="I406" s="24"/>
      <c r="J406" s="24"/>
      <c r="K406" s="10"/>
      <c r="L406" s="24"/>
      <c r="M406" s="24"/>
      <c r="N406" s="10"/>
      <c r="O406" s="16">
        <f t="shared" si="6"/>
        <v>0</v>
      </c>
    </row>
    <row r="407" spans="1:15" s="1" customFormat="1" ht="12.75">
      <c r="A407" s="24"/>
      <c r="B407" s="10"/>
      <c r="C407" s="24"/>
      <c r="D407" s="24"/>
      <c r="E407" s="24"/>
      <c r="F407" s="24"/>
      <c r="G407" s="32"/>
      <c r="H407" s="24"/>
      <c r="I407" s="24"/>
      <c r="J407" s="24"/>
      <c r="K407" s="10"/>
      <c r="L407" s="24"/>
      <c r="M407" s="24"/>
      <c r="N407" s="10"/>
      <c r="O407" s="16">
        <f t="shared" si="6"/>
        <v>0</v>
      </c>
    </row>
    <row r="408" spans="1:15" s="1" customFormat="1" ht="12.75">
      <c r="A408" s="24"/>
      <c r="B408" s="10"/>
      <c r="C408" s="24"/>
      <c r="D408" s="24"/>
      <c r="E408" s="24"/>
      <c r="F408" s="24"/>
      <c r="G408" s="32"/>
      <c r="H408" s="24"/>
      <c r="I408" s="24"/>
      <c r="J408" s="24"/>
      <c r="K408" s="10"/>
      <c r="L408" s="24"/>
      <c r="M408" s="24"/>
      <c r="N408" s="10"/>
      <c r="O408" s="16">
        <f t="shared" si="6"/>
        <v>0</v>
      </c>
    </row>
    <row r="409" spans="1:15" s="1" customFormat="1" ht="12.75">
      <c r="A409" s="24"/>
      <c r="B409" s="10"/>
      <c r="C409" s="24"/>
      <c r="D409" s="24"/>
      <c r="E409" s="24"/>
      <c r="F409" s="24"/>
      <c r="G409" s="32"/>
      <c r="H409" s="24"/>
      <c r="I409" s="24"/>
      <c r="J409" s="24"/>
      <c r="K409" s="10"/>
      <c r="L409" s="24"/>
      <c r="M409" s="24"/>
      <c r="N409" s="10"/>
      <c r="O409" s="16">
        <f t="shared" si="6"/>
        <v>0</v>
      </c>
    </row>
    <row r="410" spans="1:15" s="1" customFormat="1" ht="12.75">
      <c r="A410" s="24"/>
      <c r="B410" s="10"/>
      <c r="C410" s="24"/>
      <c r="D410" s="24"/>
      <c r="E410" s="24"/>
      <c r="F410" s="24"/>
      <c r="G410" s="32"/>
      <c r="H410" s="24"/>
      <c r="I410" s="24"/>
      <c r="J410" s="24"/>
      <c r="K410" s="10"/>
      <c r="L410" s="24"/>
      <c r="M410" s="24"/>
      <c r="N410" s="10"/>
      <c r="O410" s="16">
        <f t="shared" si="6"/>
        <v>0</v>
      </c>
    </row>
    <row r="411" spans="1:15" s="1" customFormat="1" ht="12.75">
      <c r="A411" s="24"/>
      <c r="B411" s="10"/>
      <c r="C411" s="24"/>
      <c r="D411" s="24"/>
      <c r="E411" s="24"/>
      <c r="F411" s="24"/>
      <c r="G411" s="32"/>
      <c r="H411" s="24"/>
      <c r="I411" s="24"/>
      <c r="J411" s="24"/>
      <c r="K411" s="10"/>
      <c r="L411" s="24"/>
      <c r="M411" s="24"/>
      <c r="N411" s="10"/>
      <c r="O411" s="16">
        <f t="shared" si="6"/>
        <v>0</v>
      </c>
    </row>
    <row r="412" spans="1:15" s="1" customFormat="1" ht="12.75">
      <c r="A412" s="24"/>
      <c r="B412" s="10"/>
      <c r="C412" s="24"/>
      <c r="D412" s="24"/>
      <c r="E412" s="24"/>
      <c r="F412" s="24"/>
      <c r="G412" s="32"/>
      <c r="H412" s="24"/>
      <c r="I412" s="24"/>
      <c r="J412" s="24"/>
      <c r="K412" s="10"/>
      <c r="L412" s="24"/>
      <c r="M412" s="24"/>
      <c r="N412" s="10"/>
      <c r="O412" s="16">
        <f t="shared" si="6"/>
        <v>0</v>
      </c>
    </row>
    <row r="413" spans="1:15" s="1" customFormat="1" ht="12.75">
      <c r="A413" s="24"/>
      <c r="B413" s="10"/>
      <c r="C413" s="24"/>
      <c r="D413" s="24"/>
      <c r="E413" s="24"/>
      <c r="F413" s="24"/>
      <c r="G413" s="32"/>
      <c r="H413" s="24"/>
      <c r="I413" s="24"/>
      <c r="J413" s="24"/>
      <c r="K413" s="10"/>
      <c r="L413" s="24"/>
      <c r="M413" s="24"/>
      <c r="N413" s="10"/>
      <c r="O413" s="16">
        <f t="shared" si="6"/>
        <v>0</v>
      </c>
    </row>
    <row r="414" spans="1:15" s="1" customFormat="1" ht="12.75">
      <c r="A414" s="24"/>
      <c r="B414" s="10"/>
      <c r="C414" s="24"/>
      <c r="D414" s="24"/>
      <c r="E414" s="24"/>
      <c r="F414" s="24"/>
      <c r="G414" s="32"/>
      <c r="H414" s="24"/>
      <c r="I414" s="24"/>
      <c r="J414" s="24"/>
      <c r="K414" s="10"/>
      <c r="L414" s="24"/>
      <c r="M414" s="24"/>
      <c r="N414" s="10"/>
      <c r="O414" s="16">
        <f t="shared" si="6"/>
        <v>0</v>
      </c>
    </row>
    <row r="415" spans="1:15" s="1" customFormat="1" ht="12.75">
      <c r="A415" s="24"/>
      <c r="B415" s="10"/>
      <c r="C415" s="24"/>
      <c r="D415" s="24"/>
      <c r="E415" s="24"/>
      <c r="F415" s="24"/>
      <c r="G415" s="32"/>
      <c r="H415" s="24"/>
      <c r="I415" s="24"/>
      <c r="J415" s="24"/>
      <c r="K415" s="10"/>
      <c r="L415" s="24"/>
      <c r="M415" s="24"/>
      <c r="N415" s="10"/>
      <c r="O415" s="16">
        <f t="shared" si="6"/>
        <v>0</v>
      </c>
    </row>
    <row r="416" spans="1:15" s="1" customFormat="1" ht="12.75">
      <c r="A416" s="24"/>
      <c r="B416" s="10"/>
      <c r="C416" s="24"/>
      <c r="D416" s="24"/>
      <c r="E416" s="24"/>
      <c r="F416" s="24"/>
      <c r="G416" s="32"/>
      <c r="H416" s="24"/>
      <c r="I416" s="24"/>
      <c r="J416" s="24"/>
      <c r="K416" s="10"/>
      <c r="L416" s="24"/>
      <c r="M416" s="24"/>
      <c r="N416" s="10"/>
      <c r="O416" s="16">
        <f t="shared" si="6"/>
        <v>0</v>
      </c>
    </row>
    <row r="417" spans="1:15" s="1" customFormat="1" ht="12.75">
      <c r="A417" s="24"/>
      <c r="B417" s="10"/>
      <c r="C417" s="24"/>
      <c r="D417" s="24"/>
      <c r="E417" s="24"/>
      <c r="F417" s="24"/>
      <c r="G417" s="32"/>
      <c r="H417" s="24"/>
      <c r="I417" s="24"/>
      <c r="J417" s="24"/>
      <c r="K417" s="10"/>
      <c r="L417" s="24"/>
      <c r="M417" s="24"/>
      <c r="N417" s="10"/>
      <c r="O417" s="16">
        <f t="shared" si="6"/>
        <v>0</v>
      </c>
    </row>
    <row r="418" spans="1:15" s="1" customFormat="1" ht="12.75">
      <c r="A418" s="24"/>
      <c r="B418" s="10"/>
      <c r="C418" s="24"/>
      <c r="D418" s="24"/>
      <c r="E418" s="24"/>
      <c r="F418" s="24"/>
      <c r="G418" s="32"/>
      <c r="H418" s="24"/>
      <c r="I418" s="24"/>
      <c r="J418" s="24"/>
      <c r="K418" s="10"/>
      <c r="L418" s="24"/>
      <c r="M418" s="24"/>
      <c r="N418" s="10"/>
      <c r="O418" s="16">
        <f t="shared" si="6"/>
        <v>0</v>
      </c>
    </row>
    <row r="419" spans="1:15" s="1" customFormat="1" ht="12.75">
      <c r="A419" s="24"/>
      <c r="B419" s="10"/>
      <c r="C419" s="24"/>
      <c r="D419" s="24"/>
      <c r="E419" s="24"/>
      <c r="F419" s="24"/>
      <c r="G419" s="32"/>
      <c r="H419" s="24"/>
      <c r="I419" s="24"/>
      <c r="J419" s="24"/>
      <c r="K419" s="10"/>
      <c r="L419" s="24"/>
      <c r="M419" s="24"/>
      <c r="N419" s="10"/>
      <c r="O419" s="16">
        <f t="shared" si="6"/>
        <v>0</v>
      </c>
    </row>
    <row r="420" spans="1:15" s="1" customFormat="1" ht="12.75">
      <c r="A420" s="24"/>
      <c r="B420" s="10"/>
      <c r="C420" s="24"/>
      <c r="D420" s="24"/>
      <c r="E420" s="24"/>
      <c r="F420" s="24"/>
      <c r="G420" s="32"/>
      <c r="H420" s="24"/>
      <c r="I420" s="24"/>
      <c r="J420" s="24"/>
      <c r="K420" s="10"/>
      <c r="L420" s="24"/>
      <c r="M420" s="24"/>
      <c r="N420" s="10"/>
      <c r="O420" s="16">
        <f t="shared" si="6"/>
        <v>0</v>
      </c>
    </row>
    <row r="421" spans="1:15" s="1" customFormat="1" ht="12.75">
      <c r="A421" s="24"/>
      <c r="B421" s="10"/>
      <c r="C421" s="24"/>
      <c r="D421" s="24"/>
      <c r="E421" s="24"/>
      <c r="F421" s="24"/>
      <c r="G421" s="32"/>
      <c r="H421" s="24"/>
      <c r="I421" s="24"/>
      <c r="J421" s="24"/>
      <c r="K421" s="10"/>
      <c r="L421" s="24"/>
      <c r="M421" s="24"/>
      <c r="N421" s="10"/>
      <c r="O421" s="16">
        <f t="shared" ref="O421:O484" si="7">ROUND(K421*N421,0)</f>
        <v>0</v>
      </c>
    </row>
    <row r="422" spans="1:15" s="1" customFormat="1" ht="12.75">
      <c r="A422" s="24"/>
      <c r="B422" s="10"/>
      <c r="C422" s="24"/>
      <c r="D422" s="24"/>
      <c r="E422" s="24"/>
      <c r="F422" s="24"/>
      <c r="G422" s="32"/>
      <c r="H422" s="24"/>
      <c r="I422" s="24"/>
      <c r="J422" s="24"/>
      <c r="K422" s="10"/>
      <c r="L422" s="24"/>
      <c r="M422" s="24"/>
      <c r="N422" s="10"/>
      <c r="O422" s="16">
        <f t="shared" si="7"/>
        <v>0</v>
      </c>
    </row>
    <row r="423" spans="1:15" s="1" customFormat="1" ht="12.75">
      <c r="A423" s="24"/>
      <c r="B423" s="10"/>
      <c r="C423" s="24"/>
      <c r="D423" s="24"/>
      <c r="E423" s="24"/>
      <c r="F423" s="24"/>
      <c r="G423" s="32"/>
      <c r="H423" s="24"/>
      <c r="I423" s="24"/>
      <c r="J423" s="24"/>
      <c r="K423" s="10"/>
      <c r="L423" s="24"/>
      <c r="M423" s="24"/>
      <c r="N423" s="10"/>
      <c r="O423" s="16">
        <f t="shared" si="7"/>
        <v>0</v>
      </c>
    </row>
    <row r="424" spans="1:15" s="1" customFormat="1" ht="12.75">
      <c r="A424" s="24"/>
      <c r="B424" s="10"/>
      <c r="C424" s="24"/>
      <c r="D424" s="24"/>
      <c r="E424" s="24"/>
      <c r="F424" s="24"/>
      <c r="G424" s="32"/>
      <c r="H424" s="24"/>
      <c r="I424" s="24"/>
      <c r="J424" s="24"/>
      <c r="K424" s="10"/>
      <c r="L424" s="24"/>
      <c r="M424" s="24"/>
      <c r="N424" s="10"/>
      <c r="O424" s="16">
        <f t="shared" si="7"/>
        <v>0</v>
      </c>
    </row>
    <row r="425" spans="1:15" s="1" customFormat="1" ht="12.75">
      <c r="A425" s="24"/>
      <c r="B425" s="10"/>
      <c r="C425" s="24"/>
      <c r="D425" s="24"/>
      <c r="E425" s="24"/>
      <c r="F425" s="24"/>
      <c r="G425" s="32"/>
      <c r="H425" s="24"/>
      <c r="I425" s="24"/>
      <c r="J425" s="24"/>
      <c r="K425" s="10"/>
      <c r="L425" s="24"/>
      <c r="M425" s="24"/>
      <c r="N425" s="10"/>
      <c r="O425" s="16">
        <f t="shared" si="7"/>
        <v>0</v>
      </c>
    </row>
    <row r="426" spans="1:15" s="1" customFormat="1" ht="12.75">
      <c r="A426" s="24"/>
      <c r="B426" s="10"/>
      <c r="C426" s="24"/>
      <c r="D426" s="24"/>
      <c r="E426" s="24"/>
      <c r="F426" s="24"/>
      <c r="G426" s="32"/>
      <c r="H426" s="24"/>
      <c r="I426" s="24"/>
      <c r="J426" s="24"/>
      <c r="K426" s="10"/>
      <c r="L426" s="24"/>
      <c r="M426" s="24"/>
      <c r="N426" s="10"/>
      <c r="O426" s="16">
        <f t="shared" si="7"/>
        <v>0</v>
      </c>
    </row>
    <row r="427" spans="1:15" s="1" customFormat="1" ht="12.75">
      <c r="A427" s="24"/>
      <c r="B427" s="10"/>
      <c r="C427" s="24"/>
      <c r="D427" s="24"/>
      <c r="E427" s="24"/>
      <c r="F427" s="24"/>
      <c r="G427" s="32"/>
      <c r="H427" s="24"/>
      <c r="I427" s="24"/>
      <c r="J427" s="24"/>
      <c r="K427" s="10"/>
      <c r="L427" s="24"/>
      <c r="M427" s="24"/>
      <c r="N427" s="10"/>
      <c r="O427" s="16">
        <f t="shared" si="7"/>
        <v>0</v>
      </c>
    </row>
    <row r="428" spans="1:15" s="1" customFormat="1" ht="12.75">
      <c r="A428" s="24"/>
      <c r="B428" s="10"/>
      <c r="C428" s="24"/>
      <c r="D428" s="24"/>
      <c r="E428" s="24"/>
      <c r="F428" s="24"/>
      <c r="G428" s="32"/>
      <c r="H428" s="24"/>
      <c r="I428" s="24"/>
      <c r="J428" s="24"/>
      <c r="K428" s="10"/>
      <c r="L428" s="24"/>
      <c r="M428" s="24"/>
      <c r="N428" s="10"/>
      <c r="O428" s="16">
        <f t="shared" si="7"/>
        <v>0</v>
      </c>
    </row>
    <row r="429" spans="1:15" s="1" customFormat="1" ht="12.75">
      <c r="A429" s="24"/>
      <c r="B429" s="10"/>
      <c r="C429" s="24"/>
      <c r="D429" s="24"/>
      <c r="E429" s="24"/>
      <c r="F429" s="24"/>
      <c r="G429" s="32"/>
      <c r="H429" s="24"/>
      <c r="I429" s="24"/>
      <c r="J429" s="24"/>
      <c r="K429" s="10"/>
      <c r="L429" s="24"/>
      <c r="M429" s="24"/>
      <c r="N429" s="10"/>
      <c r="O429" s="16">
        <f t="shared" si="7"/>
        <v>0</v>
      </c>
    </row>
    <row r="430" spans="1:15" s="1" customFormat="1" ht="12.75">
      <c r="A430" s="24"/>
      <c r="B430" s="10"/>
      <c r="C430" s="24"/>
      <c r="D430" s="24"/>
      <c r="E430" s="24"/>
      <c r="F430" s="24"/>
      <c r="G430" s="32"/>
      <c r="H430" s="24"/>
      <c r="I430" s="24"/>
      <c r="J430" s="24"/>
      <c r="K430" s="10"/>
      <c r="L430" s="24"/>
      <c r="M430" s="24"/>
      <c r="N430" s="10"/>
      <c r="O430" s="16">
        <f t="shared" si="7"/>
        <v>0</v>
      </c>
    </row>
    <row r="431" spans="1:15" s="1" customFormat="1" ht="12.75">
      <c r="A431" s="24"/>
      <c r="B431" s="10"/>
      <c r="C431" s="24"/>
      <c r="D431" s="24"/>
      <c r="E431" s="24"/>
      <c r="F431" s="24"/>
      <c r="G431" s="32"/>
      <c r="H431" s="24"/>
      <c r="I431" s="24"/>
      <c r="J431" s="24"/>
      <c r="K431" s="10"/>
      <c r="L431" s="24"/>
      <c r="M431" s="24"/>
      <c r="N431" s="10"/>
      <c r="O431" s="16">
        <f t="shared" si="7"/>
        <v>0</v>
      </c>
    </row>
    <row r="432" spans="1:15" s="1" customFormat="1" ht="12.75">
      <c r="A432" s="24"/>
      <c r="B432" s="10"/>
      <c r="C432" s="24"/>
      <c r="D432" s="24"/>
      <c r="E432" s="24"/>
      <c r="F432" s="24"/>
      <c r="G432" s="32"/>
      <c r="H432" s="24"/>
      <c r="I432" s="24"/>
      <c r="J432" s="24"/>
      <c r="K432" s="10"/>
      <c r="L432" s="24"/>
      <c r="M432" s="24"/>
      <c r="N432" s="10"/>
      <c r="O432" s="16">
        <f t="shared" si="7"/>
        <v>0</v>
      </c>
    </row>
    <row r="433" spans="1:15" s="1" customFormat="1" ht="12.75">
      <c r="A433" s="24"/>
      <c r="B433" s="10"/>
      <c r="C433" s="24"/>
      <c r="D433" s="24"/>
      <c r="E433" s="24"/>
      <c r="F433" s="24"/>
      <c r="G433" s="32"/>
      <c r="H433" s="24"/>
      <c r="I433" s="24"/>
      <c r="J433" s="24"/>
      <c r="K433" s="10"/>
      <c r="L433" s="24"/>
      <c r="M433" s="24"/>
      <c r="N433" s="10"/>
      <c r="O433" s="16">
        <f t="shared" si="7"/>
        <v>0</v>
      </c>
    </row>
    <row r="434" spans="1:15" s="1" customFormat="1" ht="12.75">
      <c r="A434" s="24"/>
      <c r="B434" s="10"/>
      <c r="C434" s="24"/>
      <c r="D434" s="24"/>
      <c r="E434" s="24"/>
      <c r="F434" s="24"/>
      <c r="G434" s="32"/>
      <c r="H434" s="24"/>
      <c r="I434" s="24"/>
      <c r="J434" s="24"/>
      <c r="K434" s="10"/>
      <c r="L434" s="24"/>
      <c r="M434" s="24"/>
      <c r="N434" s="10"/>
      <c r="O434" s="16">
        <f t="shared" si="7"/>
        <v>0</v>
      </c>
    </row>
    <row r="435" spans="1:15" s="1" customFormat="1" ht="12.75">
      <c r="A435" s="24"/>
      <c r="B435" s="10"/>
      <c r="C435" s="24"/>
      <c r="D435" s="24"/>
      <c r="E435" s="24"/>
      <c r="F435" s="24"/>
      <c r="G435" s="32"/>
      <c r="H435" s="24"/>
      <c r="I435" s="24"/>
      <c r="J435" s="24"/>
      <c r="K435" s="10"/>
      <c r="L435" s="24"/>
      <c r="M435" s="24"/>
      <c r="N435" s="10"/>
      <c r="O435" s="16">
        <f t="shared" si="7"/>
        <v>0</v>
      </c>
    </row>
    <row r="436" spans="1:15" s="1" customFormat="1" ht="12.75">
      <c r="A436" s="24"/>
      <c r="B436" s="10"/>
      <c r="C436" s="24"/>
      <c r="D436" s="24"/>
      <c r="E436" s="24"/>
      <c r="F436" s="24"/>
      <c r="G436" s="32"/>
      <c r="H436" s="24"/>
      <c r="I436" s="24"/>
      <c r="J436" s="24"/>
      <c r="K436" s="10"/>
      <c r="L436" s="24"/>
      <c r="M436" s="24"/>
      <c r="N436" s="10"/>
      <c r="O436" s="16">
        <f t="shared" si="7"/>
        <v>0</v>
      </c>
    </row>
    <row r="437" spans="1:15" s="1" customFormat="1" ht="12.75">
      <c r="A437" s="24"/>
      <c r="B437" s="10"/>
      <c r="C437" s="24"/>
      <c r="D437" s="24"/>
      <c r="E437" s="24"/>
      <c r="F437" s="24"/>
      <c r="G437" s="32"/>
      <c r="H437" s="24"/>
      <c r="I437" s="24"/>
      <c r="J437" s="24"/>
      <c r="K437" s="10"/>
      <c r="L437" s="24"/>
      <c r="M437" s="24"/>
      <c r="N437" s="10"/>
      <c r="O437" s="16">
        <f t="shared" si="7"/>
        <v>0</v>
      </c>
    </row>
    <row r="438" spans="1:15" s="1" customFormat="1" ht="12.75">
      <c r="A438" s="24"/>
      <c r="B438" s="10"/>
      <c r="C438" s="24"/>
      <c r="D438" s="24"/>
      <c r="E438" s="24"/>
      <c r="F438" s="24"/>
      <c r="G438" s="32"/>
      <c r="H438" s="24"/>
      <c r="I438" s="24"/>
      <c r="J438" s="24"/>
      <c r="K438" s="10"/>
      <c r="L438" s="24"/>
      <c r="M438" s="24"/>
      <c r="N438" s="10"/>
      <c r="O438" s="16">
        <f t="shared" si="7"/>
        <v>0</v>
      </c>
    </row>
    <row r="439" spans="1:15" s="1" customFormat="1" ht="12.75">
      <c r="A439" s="24"/>
      <c r="B439" s="10"/>
      <c r="C439" s="24"/>
      <c r="D439" s="24"/>
      <c r="E439" s="24"/>
      <c r="F439" s="24"/>
      <c r="G439" s="32"/>
      <c r="H439" s="24"/>
      <c r="I439" s="24"/>
      <c r="J439" s="24"/>
      <c r="K439" s="10"/>
      <c r="L439" s="24"/>
      <c r="M439" s="24"/>
      <c r="N439" s="10"/>
      <c r="O439" s="16">
        <f t="shared" si="7"/>
        <v>0</v>
      </c>
    </row>
    <row r="440" spans="1:15" s="1" customFormat="1" ht="12.75">
      <c r="A440" s="24"/>
      <c r="B440" s="10"/>
      <c r="C440" s="24"/>
      <c r="D440" s="24"/>
      <c r="E440" s="24"/>
      <c r="F440" s="24"/>
      <c r="G440" s="32"/>
      <c r="H440" s="24"/>
      <c r="I440" s="24"/>
      <c r="J440" s="24"/>
      <c r="K440" s="10"/>
      <c r="L440" s="24"/>
      <c r="M440" s="24"/>
      <c r="N440" s="10"/>
      <c r="O440" s="16">
        <f t="shared" si="7"/>
        <v>0</v>
      </c>
    </row>
    <row r="441" spans="1:15" s="1" customFormat="1" ht="12.75">
      <c r="A441" s="24"/>
      <c r="B441" s="10"/>
      <c r="C441" s="24"/>
      <c r="D441" s="24"/>
      <c r="E441" s="24"/>
      <c r="F441" s="24"/>
      <c r="G441" s="32"/>
      <c r="H441" s="24"/>
      <c r="I441" s="24"/>
      <c r="J441" s="24"/>
      <c r="K441" s="10"/>
      <c r="L441" s="24"/>
      <c r="M441" s="24"/>
      <c r="N441" s="10"/>
      <c r="O441" s="16">
        <f t="shared" si="7"/>
        <v>0</v>
      </c>
    </row>
    <row r="442" spans="1:15" s="1" customFormat="1" ht="12.75">
      <c r="A442" s="24"/>
      <c r="B442" s="10"/>
      <c r="C442" s="24"/>
      <c r="D442" s="24"/>
      <c r="E442" s="24"/>
      <c r="F442" s="24"/>
      <c r="G442" s="32"/>
      <c r="H442" s="24"/>
      <c r="I442" s="24"/>
      <c r="J442" s="24"/>
      <c r="K442" s="10"/>
      <c r="L442" s="24"/>
      <c r="M442" s="24"/>
      <c r="N442" s="10"/>
      <c r="O442" s="16">
        <f t="shared" si="7"/>
        <v>0</v>
      </c>
    </row>
    <row r="443" spans="1:15" s="1" customFormat="1" ht="12.75">
      <c r="A443" s="24"/>
      <c r="B443" s="10"/>
      <c r="C443" s="24"/>
      <c r="D443" s="24"/>
      <c r="E443" s="24"/>
      <c r="F443" s="24"/>
      <c r="G443" s="32"/>
      <c r="H443" s="24"/>
      <c r="I443" s="24"/>
      <c r="J443" s="24"/>
      <c r="K443" s="10"/>
      <c r="L443" s="24"/>
      <c r="M443" s="24"/>
      <c r="N443" s="10"/>
      <c r="O443" s="16">
        <f t="shared" si="7"/>
        <v>0</v>
      </c>
    </row>
    <row r="444" spans="1:15" s="1" customFormat="1" ht="12.75">
      <c r="A444" s="24"/>
      <c r="B444" s="10"/>
      <c r="C444" s="24"/>
      <c r="D444" s="24"/>
      <c r="E444" s="24"/>
      <c r="F444" s="24"/>
      <c r="G444" s="32"/>
      <c r="H444" s="24"/>
      <c r="I444" s="24"/>
      <c r="J444" s="24"/>
      <c r="K444" s="10"/>
      <c r="L444" s="24"/>
      <c r="M444" s="24"/>
      <c r="N444" s="10"/>
      <c r="O444" s="16">
        <f t="shared" si="7"/>
        <v>0</v>
      </c>
    </row>
    <row r="445" spans="1:15" s="1" customFormat="1" ht="12.75">
      <c r="A445" s="24"/>
      <c r="B445" s="10"/>
      <c r="C445" s="24"/>
      <c r="D445" s="24"/>
      <c r="E445" s="24"/>
      <c r="F445" s="24"/>
      <c r="G445" s="32"/>
      <c r="H445" s="24"/>
      <c r="I445" s="24"/>
      <c r="J445" s="24"/>
      <c r="K445" s="10"/>
      <c r="L445" s="24"/>
      <c r="M445" s="24"/>
      <c r="N445" s="10"/>
      <c r="O445" s="16">
        <f t="shared" si="7"/>
        <v>0</v>
      </c>
    </row>
    <row r="446" spans="1:15" s="1" customFormat="1" ht="12.75">
      <c r="A446" s="24"/>
      <c r="B446" s="10"/>
      <c r="C446" s="24"/>
      <c r="D446" s="24"/>
      <c r="E446" s="24"/>
      <c r="F446" s="24"/>
      <c r="G446" s="32"/>
      <c r="H446" s="24"/>
      <c r="I446" s="24"/>
      <c r="J446" s="24"/>
      <c r="K446" s="10"/>
      <c r="L446" s="24"/>
      <c r="M446" s="24"/>
      <c r="N446" s="10"/>
      <c r="O446" s="16">
        <f t="shared" si="7"/>
        <v>0</v>
      </c>
    </row>
    <row r="447" spans="1:15" s="1" customFormat="1" ht="12.75">
      <c r="A447" s="24"/>
      <c r="B447" s="10"/>
      <c r="C447" s="24"/>
      <c r="D447" s="24"/>
      <c r="E447" s="24"/>
      <c r="F447" s="24"/>
      <c r="G447" s="32"/>
      <c r="H447" s="24"/>
      <c r="I447" s="24"/>
      <c r="J447" s="24"/>
      <c r="K447" s="10"/>
      <c r="L447" s="24"/>
      <c r="M447" s="24"/>
      <c r="N447" s="10"/>
      <c r="O447" s="16">
        <f t="shared" si="7"/>
        <v>0</v>
      </c>
    </row>
    <row r="448" spans="1:15" s="1" customFormat="1" ht="12.75">
      <c r="A448" s="24"/>
      <c r="B448" s="10"/>
      <c r="C448" s="24"/>
      <c r="D448" s="24"/>
      <c r="E448" s="24"/>
      <c r="F448" s="24"/>
      <c r="G448" s="32"/>
      <c r="H448" s="24"/>
      <c r="I448" s="24"/>
      <c r="J448" s="24"/>
      <c r="K448" s="10"/>
      <c r="L448" s="24"/>
      <c r="M448" s="24"/>
      <c r="N448" s="10"/>
      <c r="O448" s="16">
        <f t="shared" si="7"/>
        <v>0</v>
      </c>
    </row>
    <row r="449" spans="1:15" s="1" customFormat="1" ht="12.75">
      <c r="A449" s="24"/>
      <c r="B449" s="10"/>
      <c r="C449" s="24"/>
      <c r="D449" s="24"/>
      <c r="E449" s="24"/>
      <c r="F449" s="24"/>
      <c r="G449" s="32"/>
      <c r="H449" s="24"/>
      <c r="I449" s="24"/>
      <c r="J449" s="24"/>
      <c r="K449" s="10"/>
      <c r="L449" s="24"/>
      <c r="M449" s="24"/>
      <c r="N449" s="10"/>
      <c r="O449" s="16">
        <f t="shared" si="7"/>
        <v>0</v>
      </c>
    </row>
    <row r="450" spans="1:15" s="1" customFormat="1" ht="12.75">
      <c r="A450" s="24"/>
      <c r="B450" s="10"/>
      <c r="C450" s="24"/>
      <c r="D450" s="24"/>
      <c r="E450" s="24"/>
      <c r="F450" s="24"/>
      <c r="G450" s="32"/>
      <c r="H450" s="24"/>
      <c r="I450" s="24"/>
      <c r="J450" s="24"/>
      <c r="K450" s="10"/>
      <c r="L450" s="24"/>
      <c r="M450" s="24"/>
      <c r="N450" s="10"/>
      <c r="O450" s="16">
        <f t="shared" si="7"/>
        <v>0</v>
      </c>
    </row>
    <row r="451" spans="1:15" s="1" customFormat="1" ht="12.75">
      <c r="A451" s="24"/>
      <c r="B451" s="10"/>
      <c r="C451" s="24"/>
      <c r="D451" s="24"/>
      <c r="E451" s="24"/>
      <c r="F451" s="24"/>
      <c r="G451" s="32"/>
      <c r="H451" s="24"/>
      <c r="I451" s="24"/>
      <c r="J451" s="24"/>
      <c r="K451" s="10"/>
      <c r="L451" s="24"/>
      <c r="M451" s="24"/>
      <c r="N451" s="10"/>
      <c r="O451" s="16">
        <f t="shared" si="7"/>
        <v>0</v>
      </c>
    </row>
    <row r="452" spans="1:15" s="1" customFormat="1" ht="12.75">
      <c r="A452" s="24"/>
      <c r="B452" s="10"/>
      <c r="C452" s="24"/>
      <c r="D452" s="24"/>
      <c r="E452" s="24"/>
      <c r="F452" s="24"/>
      <c r="G452" s="32"/>
      <c r="H452" s="24"/>
      <c r="I452" s="24"/>
      <c r="J452" s="24"/>
      <c r="K452" s="10"/>
      <c r="L452" s="24"/>
      <c r="M452" s="24"/>
      <c r="N452" s="10"/>
      <c r="O452" s="16">
        <f t="shared" si="7"/>
        <v>0</v>
      </c>
    </row>
    <row r="453" spans="1:15" s="1" customFormat="1" ht="12.75">
      <c r="A453" s="24"/>
      <c r="B453" s="10"/>
      <c r="C453" s="24"/>
      <c r="D453" s="24"/>
      <c r="E453" s="24"/>
      <c r="F453" s="24"/>
      <c r="G453" s="32"/>
      <c r="H453" s="24"/>
      <c r="I453" s="24"/>
      <c r="J453" s="24"/>
      <c r="K453" s="10"/>
      <c r="L453" s="24"/>
      <c r="M453" s="24"/>
      <c r="N453" s="10"/>
      <c r="O453" s="16">
        <f t="shared" si="7"/>
        <v>0</v>
      </c>
    </row>
    <row r="454" spans="1:15" s="1" customFormat="1" ht="12.75">
      <c r="A454" s="24"/>
      <c r="B454" s="10"/>
      <c r="C454" s="24"/>
      <c r="D454" s="24"/>
      <c r="E454" s="24"/>
      <c r="F454" s="24"/>
      <c r="G454" s="32"/>
      <c r="H454" s="24"/>
      <c r="I454" s="24"/>
      <c r="J454" s="24"/>
      <c r="K454" s="10"/>
      <c r="L454" s="24"/>
      <c r="M454" s="24"/>
      <c r="N454" s="10"/>
      <c r="O454" s="16">
        <f t="shared" si="7"/>
        <v>0</v>
      </c>
    </row>
    <row r="455" spans="1:15" s="1" customFormat="1" ht="12.75">
      <c r="A455" s="24"/>
      <c r="B455" s="10"/>
      <c r="C455" s="24"/>
      <c r="D455" s="24"/>
      <c r="E455" s="24"/>
      <c r="F455" s="24"/>
      <c r="G455" s="32"/>
      <c r="H455" s="24"/>
      <c r="I455" s="24"/>
      <c r="J455" s="24"/>
      <c r="K455" s="10"/>
      <c r="L455" s="24"/>
      <c r="M455" s="24"/>
      <c r="N455" s="10"/>
      <c r="O455" s="16">
        <f t="shared" si="7"/>
        <v>0</v>
      </c>
    </row>
    <row r="456" spans="1:15" s="1" customFormat="1" ht="12.75">
      <c r="A456" s="24"/>
      <c r="B456" s="10"/>
      <c r="C456" s="24"/>
      <c r="D456" s="24"/>
      <c r="E456" s="24"/>
      <c r="F456" s="24"/>
      <c r="G456" s="32"/>
      <c r="H456" s="24"/>
      <c r="I456" s="24"/>
      <c r="J456" s="24"/>
      <c r="K456" s="10"/>
      <c r="L456" s="24"/>
      <c r="M456" s="24"/>
      <c r="N456" s="10"/>
      <c r="O456" s="16">
        <f t="shared" si="7"/>
        <v>0</v>
      </c>
    </row>
    <row r="457" spans="1:15" s="1" customFormat="1" ht="12.75">
      <c r="A457" s="24"/>
      <c r="B457" s="10"/>
      <c r="C457" s="24"/>
      <c r="D457" s="24"/>
      <c r="E457" s="24"/>
      <c r="F457" s="24"/>
      <c r="G457" s="32"/>
      <c r="H457" s="24"/>
      <c r="I457" s="24"/>
      <c r="J457" s="24"/>
      <c r="K457" s="10"/>
      <c r="L457" s="24"/>
      <c r="M457" s="24"/>
      <c r="N457" s="10"/>
      <c r="O457" s="16">
        <f t="shared" si="7"/>
        <v>0</v>
      </c>
    </row>
    <row r="458" spans="1:15" s="1" customFormat="1" ht="12.75">
      <c r="A458" s="24"/>
      <c r="B458" s="10"/>
      <c r="C458" s="24"/>
      <c r="D458" s="24"/>
      <c r="E458" s="24"/>
      <c r="F458" s="24"/>
      <c r="G458" s="32"/>
      <c r="H458" s="24"/>
      <c r="I458" s="24"/>
      <c r="J458" s="24"/>
      <c r="K458" s="10"/>
      <c r="L458" s="24"/>
      <c r="M458" s="24"/>
      <c r="N458" s="10"/>
      <c r="O458" s="16">
        <f t="shared" si="7"/>
        <v>0</v>
      </c>
    </row>
    <row r="459" spans="1:15" s="1" customFormat="1" ht="12.75">
      <c r="A459" s="24"/>
      <c r="B459" s="10"/>
      <c r="C459" s="24"/>
      <c r="D459" s="24"/>
      <c r="E459" s="24"/>
      <c r="F459" s="24"/>
      <c r="G459" s="32"/>
      <c r="H459" s="24"/>
      <c r="I459" s="24"/>
      <c r="J459" s="24"/>
      <c r="K459" s="10"/>
      <c r="L459" s="24"/>
      <c r="M459" s="24"/>
      <c r="N459" s="10"/>
      <c r="O459" s="16">
        <f t="shared" si="7"/>
        <v>0</v>
      </c>
    </row>
    <row r="460" spans="1:15" s="1" customFormat="1" ht="12.75">
      <c r="A460" s="24"/>
      <c r="B460" s="10"/>
      <c r="C460" s="24"/>
      <c r="D460" s="24"/>
      <c r="E460" s="24"/>
      <c r="F460" s="24"/>
      <c r="G460" s="32"/>
      <c r="H460" s="24"/>
      <c r="I460" s="24"/>
      <c r="J460" s="24"/>
      <c r="K460" s="10"/>
      <c r="L460" s="24"/>
      <c r="M460" s="24"/>
      <c r="N460" s="10"/>
      <c r="O460" s="16">
        <f t="shared" si="7"/>
        <v>0</v>
      </c>
    </row>
    <row r="461" spans="1:15" s="1" customFormat="1" ht="12.75">
      <c r="A461" s="24"/>
      <c r="B461" s="10"/>
      <c r="C461" s="24"/>
      <c r="D461" s="24"/>
      <c r="E461" s="24"/>
      <c r="F461" s="24"/>
      <c r="G461" s="32"/>
      <c r="H461" s="24"/>
      <c r="I461" s="24"/>
      <c r="J461" s="24"/>
      <c r="K461" s="10"/>
      <c r="L461" s="24"/>
      <c r="M461" s="24"/>
      <c r="N461" s="10"/>
      <c r="O461" s="16">
        <f t="shared" si="7"/>
        <v>0</v>
      </c>
    </row>
    <row r="462" spans="1:15" s="1" customFormat="1" ht="12.75">
      <c r="A462" s="24"/>
      <c r="B462" s="10"/>
      <c r="C462" s="24"/>
      <c r="D462" s="24"/>
      <c r="E462" s="24"/>
      <c r="F462" s="24"/>
      <c r="G462" s="32"/>
      <c r="H462" s="24"/>
      <c r="I462" s="24"/>
      <c r="J462" s="24"/>
      <c r="K462" s="10"/>
      <c r="L462" s="24"/>
      <c r="M462" s="24"/>
      <c r="N462" s="10"/>
      <c r="O462" s="16">
        <f t="shared" si="7"/>
        <v>0</v>
      </c>
    </row>
    <row r="463" spans="1:15" s="1" customFormat="1" ht="12.75">
      <c r="A463" s="24"/>
      <c r="B463" s="10"/>
      <c r="C463" s="24"/>
      <c r="D463" s="24"/>
      <c r="E463" s="24"/>
      <c r="F463" s="24"/>
      <c r="G463" s="32"/>
      <c r="H463" s="24"/>
      <c r="I463" s="24"/>
      <c r="J463" s="24"/>
      <c r="K463" s="10"/>
      <c r="L463" s="24"/>
      <c r="M463" s="24"/>
      <c r="N463" s="10"/>
      <c r="O463" s="16">
        <f t="shared" si="7"/>
        <v>0</v>
      </c>
    </row>
    <row r="464" spans="1:15" s="1" customFormat="1" ht="12.75">
      <c r="A464" s="24"/>
      <c r="B464" s="10"/>
      <c r="C464" s="24"/>
      <c r="D464" s="24"/>
      <c r="E464" s="24"/>
      <c r="F464" s="24"/>
      <c r="G464" s="32"/>
      <c r="H464" s="24"/>
      <c r="I464" s="24"/>
      <c r="J464" s="24"/>
      <c r="K464" s="10"/>
      <c r="L464" s="24"/>
      <c r="M464" s="24"/>
      <c r="N464" s="10"/>
      <c r="O464" s="16">
        <f t="shared" si="7"/>
        <v>0</v>
      </c>
    </row>
    <row r="465" spans="1:15" s="1" customFormat="1" ht="12.75">
      <c r="A465" s="24"/>
      <c r="B465" s="10"/>
      <c r="C465" s="24"/>
      <c r="D465" s="24"/>
      <c r="E465" s="24"/>
      <c r="F465" s="24"/>
      <c r="G465" s="32"/>
      <c r="H465" s="24"/>
      <c r="I465" s="24"/>
      <c r="J465" s="24"/>
      <c r="K465" s="10"/>
      <c r="L465" s="24"/>
      <c r="M465" s="24"/>
      <c r="N465" s="10"/>
      <c r="O465" s="16">
        <f t="shared" si="7"/>
        <v>0</v>
      </c>
    </row>
    <row r="466" spans="1:15" s="1" customFormat="1" ht="12.75">
      <c r="A466" s="24"/>
      <c r="B466" s="10"/>
      <c r="C466" s="24"/>
      <c r="D466" s="24"/>
      <c r="E466" s="24"/>
      <c r="F466" s="24"/>
      <c r="G466" s="32"/>
      <c r="H466" s="24"/>
      <c r="I466" s="24"/>
      <c r="J466" s="24"/>
      <c r="K466" s="10"/>
      <c r="L466" s="24"/>
      <c r="M466" s="24"/>
      <c r="N466" s="10"/>
      <c r="O466" s="16">
        <f t="shared" si="7"/>
        <v>0</v>
      </c>
    </row>
    <row r="467" spans="1:15" s="1" customFormat="1" ht="12.75">
      <c r="A467" s="24"/>
      <c r="B467" s="10"/>
      <c r="C467" s="24"/>
      <c r="D467" s="24"/>
      <c r="E467" s="24"/>
      <c r="F467" s="24"/>
      <c r="G467" s="32"/>
      <c r="H467" s="24"/>
      <c r="I467" s="24"/>
      <c r="J467" s="24"/>
      <c r="K467" s="10"/>
      <c r="L467" s="24"/>
      <c r="M467" s="24"/>
      <c r="N467" s="10"/>
      <c r="O467" s="16">
        <f t="shared" si="7"/>
        <v>0</v>
      </c>
    </row>
    <row r="468" spans="1:15" s="1" customFormat="1" ht="12.75">
      <c r="A468" s="24"/>
      <c r="B468" s="10"/>
      <c r="C468" s="24"/>
      <c r="D468" s="24"/>
      <c r="E468" s="24"/>
      <c r="F468" s="24"/>
      <c r="G468" s="32"/>
      <c r="H468" s="24"/>
      <c r="I468" s="24"/>
      <c r="J468" s="24"/>
      <c r="K468" s="10"/>
      <c r="L468" s="24"/>
      <c r="M468" s="24"/>
      <c r="N468" s="10"/>
      <c r="O468" s="16">
        <f t="shared" si="7"/>
        <v>0</v>
      </c>
    </row>
    <row r="469" spans="1:15" s="1" customFormat="1" ht="12.75">
      <c r="A469" s="24"/>
      <c r="B469" s="10"/>
      <c r="C469" s="24"/>
      <c r="D469" s="24"/>
      <c r="E469" s="24"/>
      <c r="F469" s="24"/>
      <c r="G469" s="32"/>
      <c r="H469" s="24"/>
      <c r="I469" s="24"/>
      <c r="J469" s="24"/>
      <c r="K469" s="10"/>
      <c r="L469" s="24"/>
      <c r="M469" s="24"/>
      <c r="N469" s="10"/>
      <c r="O469" s="16">
        <f t="shared" si="7"/>
        <v>0</v>
      </c>
    </row>
    <row r="470" spans="1:15" s="1" customFormat="1" ht="12.75">
      <c r="A470" s="24"/>
      <c r="B470" s="10"/>
      <c r="C470" s="24"/>
      <c r="D470" s="24"/>
      <c r="E470" s="24"/>
      <c r="F470" s="24"/>
      <c r="G470" s="32"/>
      <c r="H470" s="24"/>
      <c r="I470" s="24"/>
      <c r="J470" s="24"/>
      <c r="K470" s="10"/>
      <c r="L470" s="24"/>
      <c r="M470" s="24"/>
      <c r="N470" s="10"/>
      <c r="O470" s="16">
        <f t="shared" si="7"/>
        <v>0</v>
      </c>
    </row>
    <row r="471" spans="1:15" s="1" customFormat="1" ht="12.75">
      <c r="A471" s="24"/>
      <c r="B471" s="10"/>
      <c r="C471" s="24"/>
      <c r="D471" s="24"/>
      <c r="E471" s="24"/>
      <c r="F471" s="24"/>
      <c r="G471" s="32"/>
      <c r="H471" s="24"/>
      <c r="I471" s="24"/>
      <c r="J471" s="24"/>
      <c r="K471" s="10"/>
      <c r="L471" s="24"/>
      <c r="M471" s="24"/>
      <c r="N471" s="10"/>
      <c r="O471" s="16">
        <f t="shared" si="7"/>
        <v>0</v>
      </c>
    </row>
    <row r="472" spans="1:15" s="1" customFormat="1" ht="12.75">
      <c r="A472" s="24"/>
      <c r="B472" s="10"/>
      <c r="C472" s="24"/>
      <c r="D472" s="24"/>
      <c r="E472" s="24"/>
      <c r="F472" s="24"/>
      <c r="G472" s="32"/>
      <c r="H472" s="24"/>
      <c r="I472" s="24"/>
      <c r="J472" s="24"/>
      <c r="K472" s="10"/>
      <c r="L472" s="24"/>
      <c r="M472" s="24"/>
      <c r="N472" s="10"/>
      <c r="O472" s="16">
        <f t="shared" si="7"/>
        <v>0</v>
      </c>
    </row>
    <row r="473" spans="1:15" s="1" customFormat="1" ht="12.75">
      <c r="A473" s="24"/>
      <c r="B473" s="10"/>
      <c r="C473" s="24"/>
      <c r="D473" s="24"/>
      <c r="E473" s="24"/>
      <c r="F473" s="24"/>
      <c r="G473" s="32"/>
      <c r="H473" s="24"/>
      <c r="I473" s="24"/>
      <c r="J473" s="24"/>
      <c r="K473" s="10"/>
      <c r="L473" s="24"/>
      <c r="M473" s="24"/>
      <c r="N473" s="10"/>
      <c r="O473" s="16">
        <f t="shared" si="7"/>
        <v>0</v>
      </c>
    </row>
    <row r="474" spans="1:15" s="1" customFormat="1" ht="12.75">
      <c r="A474" s="24"/>
      <c r="B474" s="10"/>
      <c r="C474" s="24"/>
      <c r="D474" s="24"/>
      <c r="E474" s="24"/>
      <c r="F474" s="24"/>
      <c r="G474" s="32"/>
      <c r="H474" s="24"/>
      <c r="I474" s="24"/>
      <c r="J474" s="24"/>
      <c r="K474" s="10"/>
      <c r="L474" s="24"/>
      <c r="M474" s="24"/>
      <c r="N474" s="10"/>
      <c r="O474" s="16">
        <f t="shared" si="7"/>
        <v>0</v>
      </c>
    </row>
    <row r="475" spans="1:15" s="1" customFormat="1" ht="12.75">
      <c r="A475" s="24"/>
      <c r="B475" s="10"/>
      <c r="C475" s="24"/>
      <c r="D475" s="24"/>
      <c r="E475" s="24"/>
      <c r="F475" s="24"/>
      <c r="G475" s="32"/>
      <c r="H475" s="24"/>
      <c r="I475" s="24"/>
      <c r="J475" s="24"/>
      <c r="K475" s="10"/>
      <c r="L475" s="24"/>
      <c r="M475" s="24"/>
      <c r="N475" s="10"/>
      <c r="O475" s="16">
        <f t="shared" si="7"/>
        <v>0</v>
      </c>
    </row>
    <row r="476" spans="1:15" s="1" customFormat="1" ht="12.75">
      <c r="A476" s="24"/>
      <c r="B476" s="10"/>
      <c r="C476" s="24"/>
      <c r="D476" s="24"/>
      <c r="E476" s="24"/>
      <c r="F476" s="24"/>
      <c r="G476" s="32"/>
      <c r="H476" s="24"/>
      <c r="I476" s="24"/>
      <c r="J476" s="24"/>
      <c r="K476" s="10"/>
      <c r="L476" s="24"/>
      <c r="M476" s="24"/>
      <c r="N476" s="10"/>
      <c r="O476" s="16">
        <f t="shared" si="7"/>
        <v>0</v>
      </c>
    </row>
    <row r="477" spans="1:15" s="1" customFormat="1" ht="12.75">
      <c r="A477" s="24"/>
      <c r="B477" s="10"/>
      <c r="C477" s="24"/>
      <c r="D477" s="24"/>
      <c r="E477" s="24"/>
      <c r="F477" s="24"/>
      <c r="G477" s="32"/>
      <c r="H477" s="24"/>
      <c r="I477" s="24"/>
      <c r="J477" s="24"/>
      <c r="K477" s="10"/>
      <c r="L477" s="24"/>
      <c r="M477" s="24"/>
      <c r="N477" s="10"/>
      <c r="O477" s="16">
        <f t="shared" si="7"/>
        <v>0</v>
      </c>
    </row>
    <row r="478" spans="1:15" s="1" customFormat="1" ht="12.75">
      <c r="A478" s="24"/>
      <c r="B478" s="10"/>
      <c r="C478" s="24"/>
      <c r="D478" s="24"/>
      <c r="E478" s="24"/>
      <c r="F478" s="24"/>
      <c r="G478" s="32"/>
      <c r="H478" s="24"/>
      <c r="I478" s="24"/>
      <c r="J478" s="24"/>
      <c r="K478" s="10"/>
      <c r="L478" s="24"/>
      <c r="M478" s="24"/>
      <c r="N478" s="10"/>
      <c r="O478" s="16">
        <f t="shared" si="7"/>
        <v>0</v>
      </c>
    </row>
    <row r="479" spans="1:15" s="1" customFormat="1" ht="12.75">
      <c r="A479" s="24"/>
      <c r="B479" s="10"/>
      <c r="C479" s="24"/>
      <c r="D479" s="24"/>
      <c r="E479" s="24"/>
      <c r="F479" s="24"/>
      <c r="G479" s="32"/>
      <c r="H479" s="24"/>
      <c r="I479" s="24"/>
      <c r="J479" s="24"/>
      <c r="K479" s="10"/>
      <c r="L479" s="24"/>
      <c r="M479" s="24"/>
      <c r="N479" s="10"/>
      <c r="O479" s="16">
        <f t="shared" si="7"/>
        <v>0</v>
      </c>
    </row>
    <row r="480" spans="1:15" s="1" customFormat="1" ht="12.75">
      <c r="A480" s="24"/>
      <c r="B480" s="10"/>
      <c r="C480" s="24"/>
      <c r="D480" s="24"/>
      <c r="E480" s="24"/>
      <c r="F480" s="24"/>
      <c r="G480" s="32"/>
      <c r="H480" s="24"/>
      <c r="I480" s="24"/>
      <c r="J480" s="24"/>
      <c r="K480" s="10"/>
      <c r="L480" s="24"/>
      <c r="M480" s="24"/>
      <c r="N480" s="10"/>
      <c r="O480" s="16">
        <f t="shared" si="7"/>
        <v>0</v>
      </c>
    </row>
    <row r="481" spans="1:15" s="1" customFormat="1" ht="12.75">
      <c r="A481" s="24"/>
      <c r="B481" s="10"/>
      <c r="C481" s="24"/>
      <c r="D481" s="24"/>
      <c r="E481" s="24"/>
      <c r="F481" s="24"/>
      <c r="G481" s="32"/>
      <c r="H481" s="24"/>
      <c r="I481" s="24"/>
      <c r="J481" s="24"/>
      <c r="K481" s="10"/>
      <c r="L481" s="24"/>
      <c r="M481" s="24"/>
      <c r="N481" s="10"/>
      <c r="O481" s="16">
        <f t="shared" si="7"/>
        <v>0</v>
      </c>
    </row>
    <row r="482" spans="1:15" s="1" customFormat="1" ht="12.75">
      <c r="A482" s="24"/>
      <c r="B482" s="10"/>
      <c r="C482" s="24"/>
      <c r="D482" s="24"/>
      <c r="E482" s="24"/>
      <c r="F482" s="24"/>
      <c r="G482" s="32"/>
      <c r="H482" s="24"/>
      <c r="I482" s="24"/>
      <c r="J482" s="24"/>
      <c r="K482" s="10"/>
      <c r="L482" s="24"/>
      <c r="M482" s="24"/>
      <c r="N482" s="10"/>
      <c r="O482" s="16">
        <f t="shared" si="7"/>
        <v>0</v>
      </c>
    </row>
    <row r="483" spans="1:15" s="1" customFormat="1" ht="12.75">
      <c r="A483" s="24"/>
      <c r="B483" s="10"/>
      <c r="C483" s="24"/>
      <c r="D483" s="24"/>
      <c r="E483" s="24"/>
      <c r="F483" s="24"/>
      <c r="G483" s="32"/>
      <c r="H483" s="24"/>
      <c r="I483" s="24"/>
      <c r="J483" s="24"/>
      <c r="K483" s="10"/>
      <c r="L483" s="24"/>
      <c r="M483" s="24"/>
      <c r="N483" s="10"/>
      <c r="O483" s="16">
        <f t="shared" si="7"/>
        <v>0</v>
      </c>
    </row>
    <row r="484" spans="1:15" s="1" customFormat="1" ht="12.75">
      <c r="A484" s="24"/>
      <c r="B484" s="10"/>
      <c r="C484" s="24"/>
      <c r="D484" s="24"/>
      <c r="E484" s="24"/>
      <c r="F484" s="24"/>
      <c r="G484" s="32"/>
      <c r="H484" s="24"/>
      <c r="I484" s="24"/>
      <c r="J484" s="24"/>
      <c r="K484" s="10"/>
      <c r="L484" s="24"/>
      <c r="M484" s="24"/>
      <c r="N484" s="10"/>
      <c r="O484" s="16">
        <f t="shared" si="7"/>
        <v>0</v>
      </c>
    </row>
    <row r="485" spans="1:15" s="1" customFormat="1" ht="12.75">
      <c r="A485" s="24"/>
      <c r="B485" s="10"/>
      <c r="C485" s="24"/>
      <c r="D485" s="24"/>
      <c r="E485" s="24"/>
      <c r="F485" s="24"/>
      <c r="G485" s="32"/>
      <c r="H485" s="24"/>
      <c r="I485" s="24"/>
      <c r="J485" s="24"/>
      <c r="K485" s="10"/>
      <c r="L485" s="24"/>
      <c r="M485" s="24"/>
      <c r="N485" s="10"/>
      <c r="O485" s="16">
        <f t="shared" ref="O485:O548" si="8">ROUND(K485*N485,0)</f>
        <v>0</v>
      </c>
    </row>
    <row r="486" spans="1:15" s="1" customFormat="1" ht="12.75">
      <c r="A486" s="24"/>
      <c r="B486" s="10"/>
      <c r="C486" s="24"/>
      <c r="D486" s="24"/>
      <c r="E486" s="24"/>
      <c r="F486" s="24"/>
      <c r="G486" s="32"/>
      <c r="H486" s="24"/>
      <c r="I486" s="24"/>
      <c r="J486" s="24"/>
      <c r="K486" s="10"/>
      <c r="L486" s="24"/>
      <c r="M486" s="24"/>
      <c r="N486" s="10"/>
      <c r="O486" s="16">
        <f t="shared" si="8"/>
        <v>0</v>
      </c>
    </row>
    <row r="487" spans="1:15" s="1" customFormat="1" ht="12.75">
      <c r="A487" s="24"/>
      <c r="B487" s="10"/>
      <c r="C487" s="24"/>
      <c r="D487" s="24"/>
      <c r="E487" s="24"/>
      <c r="F487" s="24"/>
      <c r="G487" s="32"/>
      <c r="H487" s="24"/>
      <c r="I487" s="24"/>
      <c r="J487" s="24"/>
      <c r="K487" s="10"/>
      <c r="L487" s="24"/>
      <c r="M487" s="24"/>
      <c r="N487" s="10"/>
      <c r="O487" s="16">
        <f t="shared" si="8"/>
        <v>0</v>
      </c>
    </row>
    <row r="488" spans="1:15" s="1" customFormat="1" ht="12.75">
      <c r="A488" s="24"/>
      <c r="B488" s="10"/>
      <c r="C488" s="24"/>
      <c r="D488" s="24"/>
      <c r="E488" s="24"/>
      <c r="F488" s="24"/>
      <c r="G488" s="32"/>
      <c r="H488" s="24"/>
      <c r="I488" s="24"/>
      <c r="J488" s="24"/>
      <c r="K488" s="10"/>
      <c r="L488" s="24"/>
      <c r="M488" s="24"/>
      <c r="N488" s="10"/>
      <c r="O488" s="16">
        <f t="shared" si="8"/>
        <v>0</v>
      </c>
    </row>
    <row r="489" spans="1:15" s="1" customFormat="1" ht="12.75">
      <c r="A489" s="24"/>
      <c r="B489" s="10"/>
      <c r="C489" s="24"/>
      <c r="D489" s="24"/>
      <c r="E489" s="24"/>
      <c r="F489" s="24"/>
      <c r="G489" s="32"/>
      <c r="H489" s="24"/>
      <c r="I489" s="24"/>
      <c r="J489" s="24"/>
      <c r="K489" s="10"/>
      <c r="L489" s="24"/>
      <c r="M489" s="24"/>
      <c r="N489" s="10"/>
      <c r="O489" s="16">
        <f t="shared" si="8"/>
        <v>0</v>
      </c>
    </row>
    <row r="490" spans="1:15" s="1" customFormat="1" ht="12.75">
      <c r="A490" s="24"/>
      <c r="B490" s="10"/>
      <c r="C490" s="24"/>
      <c r="D490" s="24"/>
      <c r="E490" s="24"/>
      <c r="F490" s="24"/>
      <c r="G490" s="32"/>
      <c r="H490" s="24"/>
      <c r="I490" s="24"/>
      <c r="J490" s="24"/>
      <c r="K490" s="10"/>
      <c r="L490" s="24"/>
      <c r="M490" s="24"/>
      <c r="N490" s="10"/>
      <c r="O490" s="16">
        <f t="shared" si="8"/>
        <v>0</v>
      </c>
    </row>
    <row r="491" spans="1:15" s="1" customFormat="1" ht="12.75">
      <c r="A491" s="24"/>
      <c r="B491" s="10"/>
      <c r="C491" s="24"/>
      <c r="D491" s="24"/>
      <c r="E491" s="24"/>
      <c r="F491" s="24"/>
      <c r="G491" s="32"/>
      <c r="H491" s="24"/>
      <c r="I491" s="24"/>
      <c r="J491" s="24"/>
      <c r="K491" s="10"/>
      <c r="L491" s="24"/>
      <c r="M491" s="24"/>
      <c r="N491" s="10"/>
      <c r="O491" s="16">
        <f t="shared" si="8"/>
        <v>0</v>
      </c>
    </row>
    <row r="492" spans="1:15" s="1" customFormat="1" ht="12.75">
      <c r="A492" s="24"/>
      <c r="B492" s="10"/>
      <c r="C492" s="24"/>
      <c r="D492" s="24"/>
      <c r="E492" s="24"/>
      <c r="F492" s="24"/>
      <c r="G492" s="32"/>
      <c r="H492" s="24"/>
      <c r="I492" s="24"/>
      <c r="J492" s="24"/>
      <c r="K492" s="10"/>
      <c r="L492" s="24"/>
      <c r="M492" s="24"/>
      <c r="N492" s="10"/>
      <c r="O492" s="16">
        <f t="shared" si="8"/>
        <v>0</v>
      </c>
    </row>
    <row r="493" spans="1:15" s="1" customFormat="1" ht="12.75">
      <c r="A493" s="24"/>
      <c r="B493" s="10"/>
      <c r="C493" s="24"/>
      <c r="D493" s="24"/>
      <c r="E493" s="24"/>
      <c r="F493" s="24"/>
      <c r="G493" s="32"/>
      <c r="H493" s="24"/>
      <c r="I493" s="24"/>
      <c r="J493" s="24"/>
      <c r="K493" s="10"/>
      <c r="L493" s="24"/>
      <c r="M493" s="24"/>
      <c r="N493" s="10"/>
      <c r="O493" s="16">
        <f t="shared" si="8"/>
        <v>0</v>
      </c>
    </row>
    <row r="494" spans="1:15" s="1" customFormat="1" ht="12.75">
      <c r="A494" s="24"/>
      <c r="B494" s="10"/>
      <c r="C494" s="24"/>
      <c r="D494" s="24"/>
      <c r="E494" s="24"/>
      <c r="F494" s="24"/>
      <c r="G494" s="32"/>
      <c r="H494" s="24"/>
      <c r="I494" s="24"/>
      <c r="J494" s="24"/>
      <c r="K494" s="10"/>
      <c r="L494" s="24"/>
      <c r="M494" s="24"/>
      <c r="N494" s="10"/>
      <c r="O494" s="16">
        <f t="shared" si="8"/>
        <v>0</v>
      </c>
    </row>
    <row r="495" spans="1:15" s="1" customFormat="1" ht="12.75">
      <c r="A495" s="24"/>
      <c r="B495" s="10"/>
      <c r="C495" s="24"/>
      <c r="D495" s="24"/>
      <c r="E495" s="24"/>
      <c r="F495" s="24"/>
      <c r="G495" s="32"/>
      <c r="H495" s="24"/>
      <c r="I495" s="24"/>
      <c r="J495" s="24"/>
      <c r="K495" s="10"/>
      <c r="L495" s="24"/>
      <c r="M495" s="24"/>
      <c r="N495" s="10"/>
      <c r="O495" s="16">
        <f t="shared" si="8"/>
        <v>0</v>
      </c>
    </row>
    <row r="496" spans="1:15" s="1" customFormat="1" ht="12.75">
      <c r="A496" s="24"/>
      <c r="B496" s="10"/>
      <c r="C496" s="24"/>
      <c r="D496" s="24"/>
      <c r="E496" s="24"/>
      <c r="F496" s="24"/>
      <c r="G496" s="32"/>
      <c r="H496" s="24"/>
      <c r="I496" s="24"/>
      <c r="J496" s="24"/>
      <c r="K496" s="10"/>
      <c r="L496" s="24"/>
      <c r="M496" s="24"/>
      <c r="N496" s="10"/>
      <c r="O496" s="16">
        <f t="shared" si="8"/>
        <v>0</v>
      </c>
    </row>
    <row r="497" spans="1:15" s="1" customFormat="1" ht="12.75">
      <c r="A497" s="24"/>
      <c r="B497" s="10"/>
      <c r="C497" s="24"/>
      <c r="D497" s="24"/>
      <c r="E497" s="24"/>
      <c r="F497" s="24"/>
      <c r="G497" s="32"/>
      <c r="H497" s="24"/>
      <c r="I497" s="24"/>
      <c r="J497" s="24"/>
      <c r="K497" s="10"/>
      <c r="L497" s="24"/>
      <c r="M497" s="24"/>
      <c r="N497" s="10"/>
      <c r="O497" s="16">
        <f t="shared" si="8"/>
        <v>0</v>
      </c>
    </row>
    <row r="498" spans="1:15" s="1" customFormat="1" ht="12.75">
      <c r="A498" s="24"/>
      <c r="B498" s="10"/>
      <c r="C498" s="24"/>
      <c r="D498" s="24"/>
      <c r="E498" s="24"/>
      <c r="F498" s="24"/>
      <c r="G498" s="32"/>
      <c r="H498" s="24"/>
      <c r="I498" s="24"/>
      <c r="J498" s="24"/>
      <c r="K498" s="10"/>
      <c r="L498" s="24"/>
      <c r="M498" s="24"/>
      <c r="N498" s="10"/>
      <c r="O498" s="16">
        <f t="shared" si="8"/>
        <v>0</v>
      </c>
    </row>
    <row r="499" spans="1:15" s="1" customFormat="1" ht="12.75">
      <c r="A499" s="24"/>
      <c r="B499" s="10"/>
      <c r="C499" s="24"/>
      <c r="D499" s="24"/>
      <c r="E499" s="24"/>
      <c r="F499" s="24"/>
      <c r="G499" s="32"/>
      <c r="H499" s="24"/>
      <c r="I499" s="24"/>
      <c r="J499" s="24"/>
      <c r="K499" s="10"/>
      <c r="L499" s="24"/>
      <c r="M499" s="24"/>
      <c r="N499" s="10"/>
      <c r="O499" s="16">
        <f t="shared" si="8"/>
        <v>0</v>
      </c>
    </row>
    <row r="500" spans="1:15" s="1" customFormat="1" ht="12.75">
      <c r="A500" s="24"/>
      <c r="B500" s="10"/>
      <c r="C500" s="24"/>
      <c r="D500" s="24"/>
      <c r="E500" s="24"/>
      <c r="F500" s="24"/>
      <c r="G500" s="32"/>
      <c r="H500" s="24"/>
      <c r="I500" s="24"/>
      <c r="J500" s="24"/>
      <c r="K500" s="10"/>
      <c r="L500" s="24"/>
      <c r="M500" s="24"/>
      <c r="N500" s="10"/>
      <c r="O500" s="16">
        <f t="shared" si="8"/>
        <v>0</v>
      </c>
    </row>
    <row r="501" spans="1:15" s="1" customFormat="1" ht="12.75">
      <c r="A501" s="24"/>
      <c r="B501" s="10"/>
      <c r="C501" s="24"/>
      <c r="D501" s="24"/>
      <c r="E501" s="24"/>
      <c r="F501" s="24"/>
      <c r="G501" s="32"/>
      <c r="H501" s="24"/>
      <c r="I501" s="24"/>
      <c r="J501" s="24"/>
      <c r="K501" s="10"/>
      <c r="L501" s="24"/>
      <c r="M501" s="24"/>
      <c r="N501" s="10"/>
      <c r="O501" s="16">
        <f t="shared" si="8"/>
        <v>0</v>
      </c>
    </row>
    <row r="502" spans="1:15" s="1" customFormat="1" ht="12.75">
      <c r="A502" s="24"/>
      <c r="B502" s="10"/>
      <c r="C502" s="24"/>
      <c r="D502" s="24"/>
      <c r="E502" s="24"/>
      <c r="F502" s="24"/>
      <c r="G502" s="32"/>
      <c r="H502" s="24"/>
      <c r="I502" s="24"/>
      <c r="J502" s="24"/>
      <c r="K502" s="10"/>
      <c r="L502" s="24"/>
      <c r="M502" s="24"/>
      <c r="N502" s="10"/>
      <c r="O502" s="16">
        <f t="shared" si="8"/>
        <v>0</v>
      </c>
    </row>
    <row r="503" spans="1:15" s="1" customFormat="1" ht="12.75">
      <c r="A503" s="24"/>
      <c r="B503" s="10"/>
      <c r="C503" s="24"/>
      <c r="D503" s="24"/>
      <c r="E503" s="24"/>
      <c r="F503" s="24"/>
      <c r="G503" s="32"/>
      <c r="H503" s="24"/>
      <c r="I503" s="24"/>
      <c r="J503" s="24"/>
      <c r="K503" s="10"/>
      <c r="L503" s="24"/>
      <c r="M503" s="24"/>
      <c r="N503" s="10"/>
      <c r="O503" s="16">
        <f t="shared" si="8"/>
        <v>0</v>
      </c>
    </row>
    <row r="504" spans="1:15" s="1" customFormat="1" ht="12.75">
      <c r="A504" s="24"/>
      <c r="B504" s="10"/>
      <c r="C504" s="24"/>
      <c r="D504" s="24"/>
      <c r="E504" s="24"/>
      <c r="F504" s="24"/>
      <c r="G504" s="32"/>
      <c r="H504" s="24"/>
      <c r="I504" s="24"/>
      <c r="J504" s="24"/>
      <c r="K504" s="10"/>
      <c r="L504" s="24"/>
      <c r="M504" s="24"/>
      <c r="N504" s="10"/>
      <c r="O504" s="16">
        <f t="shared" si="8"/>
        <v>0</v>
      </c>
    </row>
    <row r="505" spans="1:15" s="1" customFormat="1" ht="12.75">
      <c r="A505" s="24"/>
      <c r="B505" s="10"/>
      <c r="C505" s="24"/>
      <c r="D505" s="24"/>
      <c r="E505" s="24"/>
      <c r="F505" s="24"/>
      <c r="G505" s="32"/>
      <c r="H505" s="24"/>
      <c r="I505" s="24"/>
      <c r="J505" s="24"/>
      <c r="K505" s="10"/>
      <c r="L505" s="24"/>
      <c r="M505" s="24"/>
      <c r="N505" s="10"/>
      <c r="O505" s="16">
        <f t="shared" si="8"/>
        <v>0</v>
      </c>
    </row>
    <row r="506" spans="1:15" s="1" customFormat="1" ht="12.75">
      <c r="A506" s="24"/>
      <c r="B506" s="10"/>
      <c r="C506" s="24"/>
      <c r="D506" s="24"/>
      <c r="E506" s="24"/>
      <c r="F506" s="24"/>
      <c r="G506" s="32"/>
      <c r="H506" s="24"/>
      <c r="I506" s="24"/>
      <c r="J506" s="24"/>
      <c r="K506" s="10"/>
      <c r="L506" s="24"/>
      <c r="M506" s="24"/>
      <c r="N506" s="10"/>
      <c r="O506" s="16">
        <f t="shared" si="8"/>
        <v>0</v>
      </c>
    </row>
    <row r="507" spans="1:15" s="1" customFormat="1" ht="12.75">
      <c r="A507" s="24"/>
      <c r="B507" s="10"/>
      <c r="C507" s="24"/>
      <c r="D507" s="24"/>
      <c r="E507" s="24"/>
      <c r="F507" s="24"/>
      <c r="G507" s="32"/>
      <c r="H507" s="24"/>
      <c r="I507" s="24"/>
      <c r="J507" s="24"/>
      <c r="K507" s="10"/>
      <c r="L507" s="24"/>
      <c r="M507" s="24"/>
      <c r="N507" s="10"/>
      <c r="O507" s="16">
        <f t="shared" si="8"/>
        <v>0</v>
      </c>
    </row>
    <row r="508" spans="1:15" s="1" customFormat="1" ht="12.75">
      <c r="A508" s="24"/>
      <c r="B508" s="10"/>
      <c r="C508" s="24"/>
      <c r="D508" s="24"/>
      <c r="E508" s="24"/>
      <c r="F508" s="24"/>
      <c r="G508" s="32"/>
      <c r="H508" s="24"/>
      <c r="I508" s="24"/>
      <c r="J508" s="24"/>
      <c r="K508" s="10"/>
      <c r="L508" s="24"/>
      <c r="M508" s="24"/>
      <c r="N508" s="10"/>
      <c r="O508" s="16">
        <f t="shared" si="8"/>
        <v>0</v>
      </c>
    </row>
    <row r="509" spans="1:15" s="1" customFormat="1" ht="12.75">
      <c r="A509" s="24"/>
      <c r="B509" s="10"/>
      <c r="C509" s="24"/>
      <c r="D509" s="24"/>
      <c r="E509" s="24"/>
      <c r="F509" s="24"/>
      <c r="G509" s="32"/>
      <c r="H509" s="24"/>
      <c r="I509" s="24"/>
      <c r="J509" s="24"/>
      <c r="K509" s="10"/>
      <c r="L509" s="24"/>
      <c r="M509" s="24"/>
      <c r="N509" s="10"/>
      <c r="O509" s="16">
        <f t="shared" si="8"/>
        <v>0</v>
      </c>
    </row>
    <row r="510" spans="1:15" s="1" customFormat="1" ht="12.75">
      <c r="A510" s="24"/>
      <c r="B510" s="10"/>
      <c r="C510" s="24"/>
      <c r="D510" s="24"/>
      <c r="E510" s="24"/>
      <c r="F510" s="24"/>
      <c r="G510" s="32"/>
      <c r="H510" s="24"/>
      <c r="I510" s="24"/>
      <c r="J510" s="24"/>
      <c r="K510" s="10"/>
      <c r="L510" s="24"/>
      <c r="M510" s="24"/>
      <c r="N510" s="10"/>
      <c r="O510" s="16">
        <f t="shared" si="8"/>
        <v>0</v>
      </c>
    </row>
    <row r="511" spans="1:15" s="1" customFormat="1" ht="12.75">
      <c r="A511" s="24"/>
      <c r="B511" s="10"/>
      <c r="C511" s="24"/>
      <c r="D511" s="24"/>
      <c r="E511" s="24"/>
      <c r="F511" s="24"/>
      <c r="G511" s="32"/>
      <c r="H511" s="24"/>
      <c r="I511" s="24"/>
      <c r="J511" s="24"/>
      <c r="K511" s="10"/>
      <c r="L511" s="24"/>
      <c r="M511" s="24"/>
      <c r="N511" s="10"/>
      <c r="O511" s="16">
        <f t="shared" si="8"/>
        <v>0</v>
      </c>
    </row>
    <row r="512" spans="1:15" s="1" customFormat="1" ht="12.75">
      <c r="A512" s="24"/>
      <c r="B512" s="10"/>
      <c r="C512" s="24"/>
      <c r="D512" s="24"/>
      <c r="E512" s="24"/>
      <c r="F512" s="24"/>
      <c r="G512" s="32"/>
      <c r="H512" s="24"/>
      <c r="I512" s="24"/>
      <c r="J512" s="24"/>
      <c r="K512" s="10"/>
      <c r="L512" s="24"/>
      <c r="M512" s="24"/>
      <c r="N512" s="10"/>
      <c r="O512" s="16">
        <f t="shared" si="8"/>
        <v>0</v>
      </c>
    </row>
    <row r="513" spans="1:15" s="1" customFormat="1" ht="12.75">
      <c r="A513" s="24"/>
      <c r="B513" s="10"/>
      <c r="C513" s="24"/>
      <c r="D513" s="24"/>
      <c r="E513" s="24"/>
      <c r="F513" s="24"/>
      <c r="G513" s="32"/>
      <c r="H513" s="24"/>
      <c r="I513" s="24"/>
      <c r="J513" s="24"/>
      <c r="K513" s="10"/>
      <c r="L513" s="24"/>
      <c r="M513" s="24"/>
      <c r="N513" s="10"/>
      <c r="O513" s="16">
        <f t="shared" si="8"/>
        <v>0</v>
      </c>
    </row>
    <row r="514" spans="1:15" s="1" customFormat="1" ht="12.75">
      <c r="A514" s="24"/>
      <c r="B514" s="10"/>
      <c r="C514" s="24"/>
      <c r="D514" s="24"/>
      <c r="E514" s="24"/>
      <c r="F514" s="24"/>
      <c r="G514" s="32"/>
      <c r="H514" s="24"/>
      <c r="I514" s="24"/>
      <c r="J514" s="24"/>
      <c r="K514" s="10"/>
      <c r="L514" s="24"/>
      <c r="M514" s="24"/>
      <c r="N514" s="10"/>
      <c r="O514" s="16">
        <f t="shared" si="8"/>
        <v>0</v>
      </c>
    </row>
    <row r="515" spans="1:15" s="1" customFormat="1" ht="12.75">
      <c r="A515" s="24"/>
      <c r="B515" s="10"/>
      <c r="C515" s="24"/>
      <c r="D515" s="24"/>
      <c r="E515" s="24"/>
      <c r="F515" s="24"/>
      <c r="G515" s="32"/>
      <c r="H515" s="24"/>
      <c r="I515" s="24"/>
      <c r="J515" s="24"/>
      <c r="K515" s="10"/>
      <c r="L515" s="24"/>
      <c r="M515" s="24"/>
      <c r="N515" s="10"/>
      <c r="O515" s="16">
        <f t="shared" si="8"/>
        <v>0</v>
      </c>
    </row>
    <row r="516" spans="1:15" s="1" customFormat="1" ht="12.75">
      <c r="A516" s="24"/>
      <c r="B516" s="10"/>
      <c r="C516" s="24"/>
      <c r="D516" s="24"/>
      <c r="E516" s="24"/>
      <c r="F516" s="24"/>
      <c r="G516" s="32"/>
      <c r="H516" s="24"/>
      <c r="I516" s="24"/>
      <c r="J516" s="24"/>
      <c r="K516" s="10"/>
      <c r="L516" s="24"/>
      <c r="M516" s="24"/>
      <c r="N516" s="10"/>
      <c r="O516" s="16">
        <f t="shared" si="8"/>
        <v>0</v>
      </c>
    </row>
    <row r="517" spans="1:15" s="1" customFormat="1" ht="12.75">
      <c r="A517" s="24"/>
      <c r="B517" s="10"/>
      <c r="C517" s="24"/>
      <c r="D517" s="24"/>
      <c r="E517" s="24"/>
      <c r="F517" s="24"/>
      <c r="G517" s="32"/>
      <c r="H517" s="24"/>
      <c r="I517" s="24"/>
      <c r="J517" s="24"/>
      <c r="K517" s="10"/>
      <c r="L517" s="24"/>
      <c r="M517" s="24"/>
      <c r="N517" s="10"/>
      <c r="O517" s="16">
        <f t="shared" si="8"/>
        <v>0</v>
      </c>
    </row>
    <row r="518" spans="1:15" s="1" customFormat="1" ht="12.75">
      <c r="A518" s="24"/>
      <c r="B518" s="10"/>
      <c r="C518" s="24"/>
      <c r="D518" s="24"/>
      <c r="E518" s="24"/>
      <c r="F518" s="24"/>
      <c r="G518" s="32"/>
      <c r="H518" s="24"/>
      <c r="I518" s="24"/>
      <c r="J518" s="24"/>
      <c r="K518" s="10"/>
      <c r="L518" s="24"/>
      <c r="M518" s="24"/>
      <c r="N518" s="10"/>
      <c r="O518" s="16">
        <f t="shared" si="8"/>
        <v>0</v>
      </c>
    </row>
    <row r="519" spans="1:15" s="1" customFormat="1" ht="12.75">
      <c r="A519" s="24"/>
      <c r="B519" s="10"/>
      <c r="C519" s="24"/>
      <c r="D519" s="24"/>
      <c r="E519" s="24"/>
      <c r="F519" s="24"/>
      <c r="G519" s="32"/>
      <c r="H519" s="24"/>
      <c r="I519" s="24"/>
      <c r="J519" s="24"/>
      <c r="K519" s="10"/>
      <c r="L519" s="24"/>
      <c r="M519" s="24"/>
      <c r="N519" s="10"/>
      <c r="O519" s="16">
        <f t="shared" si="8"/>
        <v>0</v>
      </c>
    </row>
    <row r="520" spans="1:15" s="1" customFormat="1" ht="12.75">
      <c r="A520" s="24"/>
      <c r="B520" s="10"/>
      <c r="C520" s="24"/>
      <c r="D520" s="24"/>
      <c r="E520" s="24"/>
      <c r="F520" s="24"/>
      <c r="G520" s="32"/>
      <c r="H520" s="24"/>
      <c r="I520" s="24"/>
      <c r="J520" s="24"/>
      <c r="K520" s="10"/>
      <c r="L520" s="24"/>
      <c r="M520" s="24"/>
      <c r="N520" s="10"/>
      <c r="O520" s="16">
        <f t="shared" si="8"/>
        <v>0</v>
      </c>
    </row>
    <row r="521" spans="1:15" s="1" customFormat="1" ht="12.75">
      <c r="A521" s="24"/>
      <c r="B521" s="10"/>
      <c r="C521" s="24"/>
      <c r="D521" s="24"/>
      <c r="E521" s="24"/>
      <c r="F521" s="24"/>
      <c r="G521" s="32"/>
      <c r="H521" s="24"/>
      <c r="I521" s="24"/>
      <c r="J521" s="24"/>
      <c r="K521" s="10"/>
      <c r="L521" s="24"/>
      <c r="M521" s="24"/>
      <c r="N521" s="10"/>
      <c r="O521" s="16">
        <f t="shared" si="8"/>
        <v>0</v>
      </c>
    </row>
    <row r="522" spans="1:15" s="1" customFormat="1" ht="12.75">
      <c r="A522" s="24"/>
      <c r="B522" s="10"/>
      <c r="C522" s="24"/>
      <c r="D522" s="24"/>
      <c r="E522" s="24"/>
      <c r="F522" s="24"/>
      <c r="G522" s="32"/>
      <c r="H522" s="24"/>
      <c r="I522" s="24"/>
      <c r="J522" s="24"/>
      <c r="K522" s="10"/>
      <c r="L522" s="24"/>
      <c r="M522" s="24"/>
      <c r="N522" s="10"/>
      <c r="O522" s="16">
        <f t="shared" si="8"/>
        <v>0</v>
      </c>
    </row>
    <row r="523" spans="1:15" s="1" customFormat="1" ht="12.75">
      <c r="A523" s="24"/>
      <c r="B523" s="10"/>
      <c r="C523" s="24"/>
      <c r="D523" s="24"/>
      <c r="E523" s="24"/>
      <c r="F523" s="24"/>
      <c r="G523" s="32"/>
      <c r="H523" s="24"/>
      <c r="I523" s="24"/>
      <c r="J523" s="24"/>
      <c r="K523" s="10"/>
      <c r="L523" s="24"/>
      <c r="M523" s="24"/>
      <c r="N523" s="10"/>
      <c r="O523" s="16">
        <f t="shared" si="8"/>
        <v>0</v>
      </c>
    </row>
    <row r="524" spans="1:15" s="1" customFormat="1" ht="12.75">
      <c r="A524" s="24"/>
      <c r="B524" s="10"/>
      <c r="C524" s="24"/>
      <c r="D524" s="24"/>
      <c r="E524" s="24"/>
      <c r="F524" s="24"/>
      <c r="G524" s="32"/>
      <c r="H524" s="24"/>
      <c r="I524" s="24"/>
      <c r="J524" s="24"/>
      <c r="K524" s="10"/>
      <c r="L524" s="24"/>
      <c r="M524" s="24"/>
      <c r="N524" s="10"/>
      <c r="O524" s="16">
        <f t="shared" si="8"/>
        <v>0</v>
      </c>
    </row>
    <row r="525" spans="1:15" s="1" customFormat="1" ht="12.75">
      <c r="A525" s="24"/>
      <c r="B525" s="10"/>
      <c r="C525" s="24"/>
      <c r="D525" s="24"/>
      <c r="E525" s="24"/>
      <c r="F525" s="24"/>
      <c r="G525" s="32"/>
      <c r="H525" s="24"/>
      <c r="I525" s="24"/>
      <c r="J525" s="24"/>
      <c r="K525" s="10"/>
      <c r="L525" s="24"/>
      <c r="M525" s="24"/>
      <c r="N525" s="10"/>
      <c r="O525" s="16">
        <f t="shared" si="8"/>
        <v>0</v>
      </c>
    </row>
    <row r="526" spans="1:15" s="1" customFormat="1" ht="12.75">
      <c r="A526" s="24"/>
      <c r="B526" s="10"/>
      <c r="C526" s="24"/>
      <c r="D526" s="24"/>
      <c r="E526" s="24"/>
      <c r="F526" s="24"/>
      <c r="G526" s="32"/>
      <c r="H526" s="24"/>
      <c r="I526" s="24"/>
      <c r="J526" s="24"/>
      <c r="K526" s="10"/>
      <c r="L526" s="24"/>
      <c r="M526" s="24"/>
      <c r="N526" s="10"/>
      <c r="O526" s="16">
        <f t="shared" si="8"/>
        <v>0</v>
      </c>
    </row>
    <row r="527" spans="1:15" s="1" customFormat="1" ht="12.75">
      <c r="A527" s="24"/>
      <c r="B527" s="10"/>
      <c r="C527" s="24"/>
      <c r="D527" s="24"/>
      <c r="E527" s="24"/>
      <c r="F527" s="24"/>
      <c r="G527" s="32"/>
      <c r="H527" s="24"/>
      <c r="I527" s="24"/>
      <c r="J527" s="24"/>
      <c r="K527" s="10"/>
      <c r="L527" s="24"/>
      <c r="M527" s="24"/>
      <c r="N527" s="10"/>
      <c r="O527" s="16">
        <f t="shared" si="8"/>
        <v>0</v>
      </c>
    </row>
    <row r="528" spans="1:15" s="1" customFormat="1" ht="12.75">
      <c r="A528" s="24"/>
      <c r="B528" s="10"/>
      <c r="C528" s="24"/>
      <c r="D528" s="24"/>
      <c r="E528" s="24"/>
      <c r="F528" s="24"/>
      <c r="G528" s="32"/>
      <c r="H528" s="24"/>
      <c r="I528" s="24"/>
      <c r="J528" s="24"/>
      <c r="K528" s="10"/>
      <c r="L528" s="24"/>
      <c r="M528" s="24"/>
      <c r="N528" s="10"/>
      <c r="O528" s="16">
        <f t="shared" si="8"/>
        <v>0</v>
      </c>
    </row>
    <row r="529" spans="1:15" s="1" customFormat="1" ht="12.75">
      <c r="A529" s="24"/>
      <c r="B529" s="10"/>
      <c r="C529" s="24"/>
      <c r="D529" s="24"/>
      <c r="E529" s="24"/>
      <c r="F529" s="24"/>
      <c r="G529" s="32"/>
      <c r="H529" s="24"/>
      <c r="I529" s="24"/>
      <c r="J529" s="24"/>
      <c r="K529" s="10"/>
      <c r="L529" s="24"/>
      <c r="M529" s="24"/>
      <c r="N529" s="10"/>
      <c r="O529" s="16">
        <f t="shared" si="8"/>
        <v>0</v>
      </c>
    </row>
    <row r="530" spans="1:15" s="1" customFormat="1" ht="12.75">
      <c r="A530" s="24"/>
      <c r="B530" s="10"/>
      <c r="C530" s="24"/>
      <c r="D530" s="24"/>
      <c r="E530" s="24"/>
      <c r="F530" s="24"/>
      <c r="G530" s="32"/>
      <c r="H530" s="24"/>
      <c r="I530" s="24"/>
      <c r="J530" s="24"/>
      <c r="K530" s="10"/>
      <c r="L530" s="24"/>
      <c r="M530" s="24"/>
      <c r="N530" s="10"/>
      <c r="O530" s="16">
        <f t="shared" si="8"/>
        <v>0</v>
      </c>
    </row>
    <row r="531" spans="1:15" s="1" customFormat="1" ht="12.75">
      <c r="A531" s="24"/>
      <c r="B531" s="10"/>
      <c r="C531" s="24"/>
      <c r="D531" s="24"/>
      <c r="E531" s="24"/>
      <c r="F531" s="24"/>
      <c r="G531" s="32"/>
      <c r="H531" s="24"/>
      <c r="I531" s="24"/>
      <c r="J531" s="24"/>
      <c r="K531" s="10"/>
      <c r="L531" s="24"/>
      <c r="M531" s="24"/>
      <c r="N531" s="10"/>
      <c r="O531" s="16">
        <f t="shared" si="8"/>
        <v>0</v>
      </c>
    </row>
    <row r="532" spans="1:15" s="1" customFormat="1" ht="12.75">
      <c r="A532" s="24"/>
      <c r="B532" s="10"/>
      <c r="C532" s="24"/>
      <c r="D532" s="24"/>
      <c r="E532" s="24"/>
      <c r="F532" s="24"/>
      <c r="G532" s="32"/>
      <c r="H532" s="24"/>
      <c r="I532" s="24"/>
      <c r="J532" s="24"/>
      <c r="K532" s="10"/>
      <c r="L532" s="24"/>
      <c r="M532" s="24"/>
      <c r="N532" s="10"/>
      <c r="O532" s="16">
        <f t="shared" si="8"/>
        <v>0</v>
      </c>
    </row>
    <row r="533" spans="1:15" s="1" customFormat="1" ht="12.75">
      <c r="A533" s="24"/>
      <c r="B533" s="10"/>
      <c r="C533" s="24"/>
      <c r="D533" s="24"/>
      <c r="E533" s="24"/>
      <c r="F533" s="24"/>
      <c r="G533" s="32"/>
      <c r="H533" s="24"/>
      <c r="I533" s="24"/>
      <c r="J533" s="24"/>
      <c r="K533" s="10"/>
      <c r="L533" s="24"/>
      <c r="M533" s="24"/>
      <c r="N533" s="10"/>
      <c r="O533" s="16">
        <f t="shared" si="8"/>
        <v>0</v>
      </c>
    </row>
    <row r="534" spans="1:15" s="1" customFormat="1" ht="12.75">
      <c r="A534" s="24"/>
      <c r="B534" s="10"/>
      <c r="C534" s="24"/>
      <c r="D534" s="24"/>
      <c r="E534" s="24"/>
      <c r="F534" s="24"/>
      <c r="G534" s="32"/>
      <c r="H534" s="24"/>
      <c r="I534" s="24"/>
      <c r="J534" s="24"/>
      <c r="K534" s="10"/>
      <c r="L534" s="24"/>
      <c r="M534" s="24"/>
      <c r="N534" s="10"/>
      <c r="O534" s="16">
        <f t="shared" si="8"/>
        <v>0</v>
      </c>
    </row>
    <row r="535" spans="1:15" s="1" customFormat="1" ht="12.75">
      <c r="A535" s="24"/>
      <c r="B535" s="10"/>
      <c r="C535" s="24"/>
      <c r="D535" s="24"/>
      <c r="E535" s="24"/>
      <c r="F535" s="24"/>
      <c r="G535" s="32"/>
      <c r="H535" s="24"/>
      <c r="I535" s="24"/>
      <c r="J535" s="24"/>
      <c r="K535" s="10"/>
      <c r="L535" s="24"/>
      <c r="M535" s="24"/>
      <c r="N535" s="10"/>
      <c r="O535" s="16">
        <f t="shared" si="8"/>
        <v>0</v>
      </c>
    </row>
    <row r="536" spans="1:15" s="1" customFormat="1" ht="12.75">
      <c r="A536" s="24"/>
      <c r="B536" s="10"/>
      <c r="C536" s="24"/>
      <c r="D536" s="24"/>
      <c r="E536" s="24"/>
      <c r="F536" s="24"/>
      <c r="G536" s="32"/>
      <c r="H536" s="24"/>
      <c r="I536" s="24"/>
      <c r="J536" s="24"/>
      <c r="K536" s="10"/>
      <c r="L536" s="24"/>
      <c r="M536" s="24"/>
      <c r="N536" s="10"/>
      <c r="O536" s="16">
        <f t="shared" si="8"/>
        <v>0</v>
      </c>
    </row>
    <row r="537" spans="1:15" s="1" customFormat="1" ht="12.75">
      <c r="A537" s="24"/>
      <c r="B537" s="10"/>
      <c r="C537" s="24"/>
      <c r="D537" s="24"/>
      <c r="E537" s="24"/>
      <c r="F537" s="24"/>
      <c r="G537" s="32"/>
      <c r="H537" s="24"/>
      <c r="I537" s="24"/>
      <c r="J537" s="24"/>
      <c r="K537" s="10"/>
      <c r="L537" s="24"/>
      <c r="M537" s="24"/>
      <c r="N537" s="10"/>
      <c r="O537" s="16">
        <f t="shared" si="8"/>
        <v>0</v>
      </c>
    </row>
    <row r="538" spans="1:15" s="1" customFormat="1" ht="12.75">
      <c r="A538" s="24"/>
      <c r="B538" s="10"/>
      <c r="C538" s="24"/>
      <c r="D538" s="24"/>
      <c r="E538" s="24"/>
      <c r="F538" s="24"/>
      <c r="G538" s="32"/>
      <c r="H538" s="24"/>
      <c r="I538" s="24"/>
      <c r="J538" s="24"/>
      <c r="K538" s="10"/>
      <c r="L538" s="24"/>
      <c r="M538" s="24"/>
      <c r="N538" s="10"/>
      <c r="O538" s="16">
        <f t="shared" si="8"/>
        <v>0</v>
      </c>
    </row>
    <row r="539" spans="1:15" s="1" customFormat="1" ht="12.75">
      <c r="A539" s="24"/>
      <c r="B539" s="10"/>
      <c r="C539" s="24"/>
      <c r="D539" s="24"/>
      <c r="E539" s="24"/>
      <c r="F539" s="24"/>
      <c r="G539" s="32"/>
      <c r="H539" s="24"/>
      <c r="I539" s="24"/>
      <c r="J539" s="24"/>
      <c r="K539" s="10"/>
      <c r="L539" s="24"/>
      <c r="M539" s="24"/>
      <c r="N539" s="10"/>
      <c r="O539" s="16">
        <f t="shared" si="8"/>
        <v>0</v>
      </c>
    </row>
    <row r="540" spans="1:15" s="1" customFormat="1" ht="12.75">
      <c r="A540" s="24"/>
      <c r="B540" s="10"/>
      <c r="C540" s="24"/>
      <c r="D540" s="24"/>
      <c r="E540" s="24"/>
      <c r="F540" s="24"/>
      <c r="G540" s="32"/>
      <c r="H540" s="24"/>
      <c r="I540" s="24"/>
      <c r="J540" s="24"/>
      <c r="K540" s="10"/>
      <c r="L540" s="24"/>
      <c r="M540" s="24"/>
      <c r="N540" s="10"/>
      <c r="O540" s="16">
        <f t="shared" si="8"/>
        <v>0</v>
      </c>
    </row>
    <row r="541" spans="1:15" s="1" customFormat="1" ht="12.75">
      <c r="A541" s="24"/>
      <c r="B541" s="10"/>
      <c r="C541" s="24"/>
      <c r="D541" s="24"/>
      <c r="E541" s="24"/>
      <c r="F541" s="24"/>
      <c r="G541" s="32"/>
      <c r="H541" s="24"/>
      <c r="I541" s="24"/>
      <c r="J541" s="24"/>
      <c r="K541" s="10"/>
      <c r="L541" s="24"/>
      <c r="M541" s="24"/>
      <c r="N541" s="10"/>
      <c r="O541" s="16">
        <f t="shared" si="8"/>
        <v>0</v>
      </c>
    </row>
    <row r="542" spans="1:15" s="1" customFormat="1" ht="12.75">
      <c r="A542" s="24"/>
      <c r="B542" s="10"/>
      <c r="C542" s="24"/>
      <c r="D542" s="24"/>
      <c r="E542" s="24"/>
      <c r="F542" s="24"/>
      <c r="G542" s="32"/>
      <c r="H542" s="24"/>
      <c r="I542" s="24"/>
      <c r="J542" s="24"/>
      <c r="K542" s="10"/>
      <c r="L542" s="24"/>
      <c r="M542" s="24"/>
      <c r="N542" s="10"/>
      <c r="O542" s="16">
        <f t="shared" si="8"/>
        <v>0</v>
      </c>
    </row>
    <row r="543" spans="1:15" s="1" customFormat="1" ht="12.75">
      <c r="A543" s="24"/>
      <c r="B543" s="10"/>
      <c r="C543" s="24"/>
      <c r="D543" s="24"/>
      <c r="E543" s="24"/>
      <c r="F543" s="24"/>
      <c r="G543" s="32"/>
      <c r="H543" s="24"/>
      <c r="I543" s="24"/>
      <c r="J543" s="24"/>
      <c r="K543" s="10"/>
      <c r="L543" s="24"/>
      <c r="M543" s="24"/>
      <c r="N543" s="10"/>
      <c r="O543" s="16">
        <f t="shared" si="8"/>
        <v>0</v>
      </c>
    </row>
    <row r="544" spans="1:15" s="1" customFormat="1" ht="12.75">
      <c r="A544" s="24"/>
      <c r="B544" s="10"/>
      <c r="C544" s="24"/>
      <c r="D544" s="24"/>
      <c r="E544" s="24"/>
      <c r="F544" s="24"/>
      <c r="G544" s="32"/>
      <c r="H544" s="24"/>
      <c r="I544" s="24"/>
      <c r="J544" s="24"/>
      <c r="K544" s="10"/>
      <c r="L544" s="24"/>
      <c r="M544" s="24"/>
      <c r="N544" s="10"/>
      <c r="O544" s="16">
        <f t="shared" si="8"/>
        <v>0</v>
      </c>
    </row>
    <row r="545" spans="1:15" s="1" customFormat="1" ht="12.75">
      <c r="A545" s="24"/>
      <c r="B545" s="10"/>
      <c r="C545" s="24"/>
      <c r="D545" s="24"/>
      <c r="E545" s="24"/>
      <c r="F545" s="24"/>
      <c r="G545" s="32"/>
      <c r="H545" s="24"/>
      <c r="I545" s="24"/>
      <c r="J545" s="24"/>
      <c r="K545" s="10"/>
      <c r="L545" s="24"/>
      <c r="M545" s="24"/>
      <c r="N545" s="10"/>
      <c r="O545" s="16">
        <f t="shared" si="8"/>
        <v>0</v>
      </c>
    </row>
    <row r="546" spans="1:15" s="1" customFormat="1" ht="12.75">
      <c r="A546" s="24"/>
      <c r="B546" s="10"/>
      <c r="C546" s="24"/>
      <c r="D546" s="24"/>
      <c r="E546" s="24"/>
      <c r="F546" s="24"/>
      <c r="G546" s="32"/>
      <c r="H546" s="24"/>
      <c r="I546" s="24"/>
      <c r="J546" s="24"/>
      <c r="K546" s="10"/>
      <c r="L546" s="24"/>
      <c r="M546" s="24"/>
      <c r="N546" s="10"/>
      <c r="O546" s="16">
        <f t="shared" si="8"/>
        <v>0</v>
      </c>
    </row>
    <row r="547" spans="1:15" s="1" customFormat="1" ht="12.75">
      <c r="A547" s="24"/>
      <c r="B547" s="10"/>
      <c r="C547" s="24"/>
      <c r="D547" s="24"/>
      <c r="E547" s="24"/>
      <c r="F547" s="24"/>
      <c r="G547" s="32"/>
      <c r="H547" s="24"/>
      <c r="I547" s="24"/>
      <c r="J547" s="24"/>
      <c r="K547" s="10"/>
      <c r="L547" s="24"/>
      <c r="M547" s="24"/>
      <c r="N547" s="10"/>
      <c r="O547" s="16">
        <f t="shared" si="8"/>
        <v>0</v>
      </c>
    </row>
    <row r="548" spans="1:15" s="1" customFormat="1" ht="12.75">
      <c r="A548" s="24"/>
      <c r="B548" s="10"/>
      <c r="C548" s="24"/>
      <c r="D548" s="24"/>
      <c r="E548" s="24"/>
      <c r="F548" s="24"/>
      <c r="G548" s="32"/>
      <c r="H548" s="24"/>
      <c r="I548" s="24"/>
      <c r="J548" s="24"/>
      <c r="K548" s="10"/>
      <c r="L548" s="24"/>
      <c r="M548" s="24"/>
      <c r="N548" s="10"/>
      <c r="O548" s="16">
        <f t="shared" si="8"/>
        <v>0</v>
      </c>
    </row>
    <row r="549" spans="1:15" s="1" customFormat="1" ht="12.75">
      <c r="A549" s="24"/>
      <c r="B549" s="10"/>
      <c r="C549" s="24"/>
      <c r="D549" s="24"/>
      <c r="E549" s="24"/>
      <c r="F549" s="24"/>
      <c r="G549" s="32"/>
      <c r="H549" s="24"/>
      <c r="I549" s="24"/>
      <c r="J549" s="24"/>
      <c r="K549" s="10"/>
      <c r="L549" s="24"/>
      <c r="M549" s="24"/>
      <c r="N549" s="10"/>
      <c r="O549" s="16">
        <f t="shared" ref="O549:O612" si="9">ROUND(K549*N549,0)</f>
        <v>0</v>
      </c>
    </row>
    <row r="550" spans="1:15" s="1" customFormat="1" ht="12.75">
      <c r="A550" s="24"/>
      <c r="B550" s="10"/>
      <c r="C550" s="24"/>
      <c r="D550" s="24"/>
      <c r="E550" s="24"/>
      <c r="F550" s="24"/>
      <c r="G550" s="32"/>
      <c r="H550" s="24"/>
      <c r="I550" s="24"/>
      <c r="J550" s="24"/>
      <c r="K550" s="10"/>
      <c r="L550" s="24"/>
      <c r="M550" s="24"/>
      <c r="N550" s="10"/>
      <c r="O550" s="16">
        <f t="shared" si="9"/>
        <v>0</v>
      </c>
    </row>
    <row r="551" spans="1:15" s="1" customFormat="1" ht="12.75">
      <c r="A551" s="24"/>
      <c r="B551" s="10"/>
      <c r="C551" s="24"/>
      <c r="D551" s="24"/>
      <c r="E551" s="24"/>
      <c r="F551" s="24"/>
      <c r="G551" s="32"/>
      <c r="H551" s="24"/>
      <c r="I551" s="24"/>
      <c r="J551" s="24"/>
      <c r="K551" s="10"/>
      <c r="L551" s="24"/>
      <c r="M551" s="24"/>
      <c r="N551" s="10"/>
      <c r="O551" s="16">
        <f t="shared" si="9"/>
        <v>0</v>
      </c>
    </row>
    <row r="552" spans="1:15" s="1" customFormat="1" ht="12.75">
      <c r="A552" s="24"/>
      <c r="B552" s="10"/>
      <c r="C552" s="24"/>
      <c r="D552" s="24"/>
      <c r="E552" s="24"/>
      <c r="F552" s="24"/>
      <c r="G552" s="32"/>
      <c r="H552" s="24"/>
      <c r="I552" s="24"/>
      <c r="J552" s="24"/>
      <c r="K552" s="10"/>
      <c r="L552" s="24"/>
      <c r="M552" s="24"/>
      <c r="N552" s="10"/>
      <c r="O552" s="16">
        <f t="shared" si="9"/>
        <v>0</v>
      </c>
    </row>
    <row r="553" spans="1:15" s="1" customFormat="1" ht="12.75">
      <c r="A553" s="24"/>
      <c r="B553" s="10"/>
      <c r="C553" s="24"/>
      <c r="D553" s="24"/>
      <c r="E553" s="24"/>
      <c r="F553" s="24"/>
      <c r="G553" s="32"/>
      <c r="H553" s="24"/>
      <c r="I553" s="24"/>
      <c r="J553" s="24"/>
      <c r="K553" s="10"/>
      <c r="L553" s="24"/>
      <c r="M553" s="24"/>
      <c r="N553" s="10"/>
      <c r="O553" s="16">
        <f t="shared" si="9"/>
        <v>0</v>
      </c>
    </row>
    <row r="554" spans="1:15" s="1" customFormat="1" ht="12.75">
      <c r="A554" s="24"/>
      <c r="B554" s="10"/>
      <c r="C554" s="24"/>
      <c r="D554" s="24"/>
      <c r="E554" s="24"/>
      <c r="F554" s="24"/>
      <c r="G554" s="32"/>
      <c r="H554" s="24"/>
      <c r="I554" s="24"/>
      <c r="J554" s="24"/>
      <c r="K554" s="10"/>
      <c r="L554" s="24"/>
      <c r="M554" s="24"/>
      <c r="N554" s="10"/>
      <c r="O554" s="16">
        <f t="shared" si="9"/>
        <v>0</v>
      </c>
    </row>
    <row r="555" spans="1:15" s="1" customFormat="1" ht="12.75">
      <c r="A555" s="24"/>
      <c r="B555" s="10"/>
      <c r="C555" s="24"/>
      <c r="D555" s="24"/>
      <c r="E555" s="24"/>
      <c r="F555" s="24"/>
      <c r="G555" s="32"/>
      <c r="H555" s="24"/>
      <c r="I555" s="24"/>
      <c r="J555" s="24"/>
      <c r="K555" s="10"/>
      <c r="L555" s="24"/>
      <c r="M555" s="24"/>
      <c r="N555" s="10"/>
      <c r="O555" s="16">
        <f t="shared" si="9"/>
        <v>0</v>
      </c>
    </row>
    <row r="556" spans="1:15" s="1" customFormat="1" ht="12.75">
      <c r="A556" s="24"/>
      <c r="B556" s="10"/>
      <c r="C556" s="24"/>
      <c r="D556" s="24"/>
      <c r="E556" s="24"/>
      <c r="F556" s="24"/>
      <c r="G556" s="32"/>
      <c r="H556" s="24"/>
      <c r="I556" s="24"/>
      <c r="J556" s="24"/>
      <c r="K556" s="10"/>
      <c r="L556" s="24"/>
      <c r="M556" s="24"/>
      <c r="N556" s="10"/>
      <c r="O556" s="16">
        <f t="shared" si="9"/>
        <v>0</v>
      </c>
    </row>
    <row r="557" spans="1:15" s="1" customFormat="1" ht="12.75">
      <c r="A557" s="24"/>
      <c r="B557" s="10"/>
      <c r="C557" s="24"/>
      <c r="D557" s="24"/>
      <c r="E557" s="24"/>
      <c r="F557" s="24"/>
      <c r="G557" s="32"/>
      <c r="H557" s="24"/>
      <c r="I557" s="24"/>
      <c r="J557" s="24"/>
      <c r="K557" s="10"/>
      <c r="L557" s="24"/>
      <c r="M557" s="24"/>
      <c r="N557" s="10"/>
      <c r="O557" s="16">
        <f t="shared" si="9"/>
        <v>0</v>
      </c>
    </row>
    <row r="558" spans="1:15" s="1" customFormat="1" ht="12.75">
      <c r="A558" s="24"/>
      <c r="B558" s="10"/>
      <c r="C558" s="24"/>
      <c r="D558" s="24"/>
      <c r="E558" s="24"/>
      <c r="F558" s="24"/>
      <c r="G558" s="32"/>
      <c r="H558" s="24"/>
      <c r="I558" s="24"/>
      <c r="J558" s="24"/>
      <c r="K558" s="10"/>
      <c r="L558" s="24"/>
      <c r="M558" s="24"/>
      <c r="N558" s="10"/>
      <c r="O558" s="16">
        <f t="shared" si="9"/>
        <v>0</v>
      </c>
    </row>
    <row r="559" spans="1:15" s="1" customFormat="1" ht="12.75">
      <c r="A559" s="24"/>
      <c r="B559" s="10"/>
      <c r="C559" s="24"/>
      <c r="D559" s="24"/>
      <c r="E559" s="24"/>
      <c r="F559" s="24"/>
      <c r="G559" s="32"/>
      <c r="H559" s="24"/>
      <c r="I559" s="24"/>
      <c r="J559" s="24"/>
      <c r="K559" s="10"/>
      <c r="L559" s="24"/>
      <c r="M559" s="24"/>
      <c r="N559" s="10"/>
      <c r="O559" s="16">
        <f t="shared" si="9"/>
        <v>0</v>
      </c>
    </row>
    <row r="560" spans="1:15" s="1" customFormat="1" ht="12.75">
      <c r="A560" s="24"/>
      <c r="B560" s="10"/>
      <c r="C560" s="24"/>
      <c r="D560" s="24"/>
      <c r="E560" s="24"/>
      <c r="F560" s="24"/>
      <c r="G560" s="32"/>
      <c r="H560" s="24"/>
      <c r="I560" s="24"/>
      <c r="J560" s="24"/>
      <c r="K560" s="10"/>
      <c r="L560" s="24"/>
      <c r="M560" s="24"/>
      <c r="N560" s="10"/>
      <c r="O560" s="16">
        <f t="shared" si="9"/>
        <v>0</v>
      </c>
    </row>
    <row r="561" spans="1:15" s="1" customFormat="1" ht="12.75">
      <c r="A561" s="24"/>
      <c r="B561" s="10"/>
      <c r="C561" s="24"/>
      <c r="D561" s="24"/>
      <c r="E561" s="24"/>
      <c r="F561" s="24"/>
      <c r="G561" s="32"/>
      <c r="H561" s="24"/>
      <c r="I561" s="24"/>
      <c r="J561" s="24"/>
      <c r="K561" s="10"/>
      <c r="L561" s="24"/>
      <c r="M561" s="24"/>
      <c r="N561" s="10"/>
      <c r="O561" s="16">
        <f t="shared" si="9"/>
        <v>0</v>
      </c>
    </row>
    <row r="562" spans="1:15" s="1" customFormat="1" ht="12.75">
      <c r="A562" s="24"/>
      <c r="B562" s="10"/>
      <c r="C562" s="24"/>
      <c r="D562" s="24"/>
      <c r="E562" s="24"/>
      <c r="F562" s="24"/>
      <c r="G562" s="32"/>
      <c r="H562" s="24"/>
      <c r="I562" s="24"/>
      <c r="J562" s="24"/>
      <c r="K562" s="10"/>
      <c r="L562" s="24"/>
      <c r="M562" s="24"/>
      <c r="N562" s="10"/>
      <c r="O562" s="16">
        <f t="shared" si="9"/>
        <v>0</v>
      </c>
    </row>
    <row r="563" spans="1:15" s="1" customFormat="1" ht="12.75">
      <c r="A563" s="24"/>
      <c r="B563" s="10"/>
      <c r="C563" s="24"/>
      <c r="D563" s="24"/>
      <c r="E563" s="24"/>
      <c r="F563" s="24"/>
      <c r="G563" s="32"/>
      <c r="H563" s="24"/>
      <c r="I563" s="24"/>
      <c r="J563" s="24"/>
      <c r="K563" s="10"/>
      <c r="L563" s="24"/>
      <c r="M563" s="24"/>
      <c r="N563" s="10"/>
      <c r="O563" s="16">
        <f t="shared" si="9"/>
        <v>0</v>
      </c>
    </row>
    <row r="564" spans="1:15" s="1" customFormat="1" ht="12.75">
      <c r="A564" s="24"/>
      <c r="B564" s="10"/>
      <c r="C564" s="24"/>
      <c r="D564" s="24"/>
      <c r="E564" s="24"/>
      <c r="F564" s="24"/>
      <c r="G564" s="32"/>
      <c r="H564" s="24"/>
      <c r="I564" s="24"/>
      <c r="J564" s="24"/>
      <c r="K564" s="10"/>
      <c r="L564" s="24"/>
      <c r="M564" s="24"/>
      <c r="N564" s="10"/>
      <c r="O564" s="16">
        <f t="shared" si="9"/>
        <v>0</v>
      </c>
    </row>
    <row r="565" spans="1:15" s="1" customFormat="1" ht="12.75">
      <c r="A565" s="24"/>
      <c r="B565" s="10"/>
      <c r="C565" s="24"/>
      <c r="D565" s="24"/>
      <c r="E565" s="24"/>
      <c r="F565" s="24"/>
      <c r="G565" s="32"/>
      <c r="H565" s="24"/>
      <c r="I565" s="24"/>
      <c r="J565" s="24"/>
      <c r="K565" s="10"/>
      <c r="L565" s="24"/>
      <c r="M565" s="24"/>
      <c r="N565" s="10"/>
      <c r="O565" s="16">
        <f t="shared" si="9"/>
        <v>0</v>
      </c>
    </row>
    <row r="566" spans="1:15" s="1" customFormat="1" ht="12.75">
      <c r="A566" s="24"/>
      <c r="B566" s="10"/>
      <c r="C566" s="24"/>
      <c r="D566" s="24"/>
      <c r="E566" s="24"/>
      <c r="F566" s="24"/>
      <c r="G566" s="32"/>
      <c r="H566" s="24"/>
      <c r="I566" s="24"/>
      <c r="J566" s="24"/>
      <c r="K566" s="10"/>
      <c r="L566" s="24"/>
      <c r="M566" s="24"/>
      <c r="N566" s="10"/>
      <c r="O566" s="16">
        <f t="shared" si="9"/>
        <v>0</v>
      </c>
    </row>
    <row r="567" spans="1:15" s="1" customFormat="1" ht="12.75">
      <c r="A567" s="24"/>
      <c r="B567" s="10"/>
      <c r="C567" s="24"/>
      <c r="D567" s="24"/>
      <c r="E567" s="24"/>
      <c r="F567" s="24"/>
      <c r="G567" s="32"/>
      <c r="H567" s="24"/>
      <c r="I567" s="24"/>
      <c r="J567" s="24"/>
      <c r="K567" s="10"/>
      <c r="L567" s="24"/>
      <c r="M567" s="24"/>
      <c r="N567" s="10"/>
      <c r="O567" s="16">
        <f t="shared" si="9"/>
        <v>0</v>
      </c>
    </row>
    <row r="568" spans="1:15" s="1" customFormat="1" ht="12.75">
      <c r="A568" s="24"/>
      <c r="B568" s="10"/>
      <c r="C568" s="24"/>
      <c r="D568" s="24"/>
      <c r="E568" s="24"/>
      <c r="F568" s="24"/>
      <c r="G568" s="32"/>
      <c r="H568" s="24"/>
      <c r="I568" s="24"/>
      <c r="J568" s="24"/>
      <c r="K568" s="10"/>
      <c r="L568" s="24"/>
      <c r="M568" s="24"/>
      <c r="N568" s="10"/>
      <c r="O568" s="16">
        <f t="shared" si="9"/>
        <v>0</v>
      </c>
    </row>
    <row r="569" spans="1:15" s="1" customFormat="1" ht="12.75">
      <c r="A569" s="24"/>
      <c r="B569" s="10"/>
      <c r="C569" s="24"/>
      <c r="D569" s="24"/>
      <c r="E569" s="24"/>
      <c r="F569" s="24"/>
      <c r="G569" s="32"/>
      <c r="H569" s="24"/>
      <c r="I569" s="24"/>
      <c r="J569" s="24"/>
      <c r="K569" s="10"/>
      <c r="L569" s="24"/>
      <c r="M569" s="24"/>
      <c r="N569" s="10"/>
      <c r="O569" s="16">
        <f t="shared" si="9"/>
        <v>0</v>
      </c>
    </row>
    <row r="570" spans="1:15" s="1" customFormat="1" ht="12.75">
      <c r="A570" s="24"/>
      <c r="B570" s="10"/>
      <c r="C570" s="24"/>
      <c r="D570" s="24"/>
      <c r="E570" s="24"/>
      <c r="F570" s="24"/>
      <c r="G570" s="32"/>
      <c r="H570" s="24"/>
      <c r="I570" s="24"/>
      <c r="J570" s="24"/>
      <c r="K570" s="10"/>
      <c r="L570" s="24"/>
      <c r="M570" s="24"/>
      <c r="N570" s="10"/>
      <c r="O570" s="16">
        <f t="shared" si="9"/>
        <v>0</v>
      </c>
    </row>
    <row r="571" spans="1:15" s="1" customFormat="1" ht="12.75">
      <c r="A571" s="24"/>
      <c r="B571" s="10"/>
      <c r="C571" s="24"/>
      <c r="D571" s="24"/>
      <c r="E571" s="24"/>
      <c r="F571" s="24"/>
      <c r="G571" s="32"/>
      <c r="H571" s="24"/>
      <c r="I571" s="24"/>
      <c r="J571" s="24"/>
      <c r="K571" s="10"/>
      <c r="L571" s="24"/>
      <c r="M571" s="24"/>
      <c r="N571" s="10"/>
      <c r="O571" s="16">
        <f t="shared" si="9"/>
        <v>0</v>
      </c>
    </row>
    <row r="572" spans="1:15" s="1" customFormat="1" ht="12.75">
      <c r="A572" s="24"/>
      <c r="B572" s="10"/>
      <c r="C572" s="24"/>
      <c r="D572" s="24"/>
      <c r="E572" s="24"/>
      <c r="F572" s="24"/>
      <c r="G572" s="32"/>
      <c r="H572" s="24"/>
      <c r="I572" s="24"/>
      <c r="J572" s="24"/>
      <c r="K572" s="10"/>
      <c r="L572" s="24"/>
      <c r="M572" s="24"/>
      <c r="N572" s="10"/>
      <c r="O572" s="16">
        <f t="shared" si="9"/>
        <v>0</v>
      </c>
    </row>
    <row r="573" spans="1:15" s="1" customFormat="1" ht="12.75">
      <c r="A573" s="24"/>
      <c r="B573" s="10"/>
      <c r="C573" s="24"/>
      <c r="D573" s="24"/>
      <c r="E573" s="24"/>
      <c r="F573" s="24"/>
      <c r="G573" s="32"/>
      <c r="H573" s="24"/>
      <c r="I573" s="24"/>
      <c r="J573" s="24"/>
      <c r="K573" s="10"/>
      <c r="L573" s="24"/>
      <c r="M573" s="24"/>
      <c r="N573" s="10"/>
      <c r="O573" s="16">
        <f t="shared" si="9"/>
        <v>0</v>
      </c>
    </row>
    <row r="574" spans="1:15" s="1" customFormat="1" ht="12.75">
      <c r="A574" s="24"/>
      <c r="B574" s="10"/>
      <c r="C574" s="24"/>
      <c r="D574" s="24"/>
      <c r="E574" s="24"/>
      <c r="F574" s="24"/>
      <c r="G574" s="32"/>
      <c r="H574" s="24"/>
      <c r="I574" s="24"/>
      <c r="J574" s="24"/>
      <c r="K574" s="10"/>
      <c r="L574" s="24"/>
      <c r="M574" s="24"/>
      <c r="N574" s="10"/>
      <c r="O574" s="16">
        <f t="shared" si="9"/>
        <v>0</v>
      </c>
    </row>
    <row r="575" spans="1:15" s="1" customFormat="1" ht="12.75">
      <c r="A575" s="24"/>
      <c r="B575" s="10"/>
      <c r="C575" s="24"/>
      <c r="D575" s="24"/>
      <c r="E575" s="24"/>
      <c r="F575" s="24"/>
      <c r="G575" s="32"/>
      <c r="H575" s="24"/>
      <c r="I575" s="24"/>
      <c r="J575" s="24"/>
      <c r="K575" s="10"/>
      <c r="L575" s="24"/>
      <c r="M575" s="24"/>
      <c r="N575" s="10"/>
      <c r="O575" s="16">
        <f t="shared" si="9"/>
        <v>0</v>
      </c>
    </row>
    <row r="576" spans="1:15" s="1" customFormat="1" ht="12.75">
      <c r="A576" s="24"/>
      <c r="B576" s="10"/>
      <c r="C576" s="24"/>
      <c r="D576" s="24"/>
      <c r="E576" s="24"/>
      <c r="F576" s="24"/>
      <c r="G576" s="32"/>
      <c r="H576" s="24"/>
      <c r="I576" s="24"/>
      <c r="J576" s="24"/>
      <c r="K576" s="10"/>
      <c r="L576" s="24"/>
      <c r="M576" s="24"/>
      <c r="N576" s="10"/>
      <c r="O576" s="16">
        <f t="shared" si="9"/>
        <v>0</v>
      </c>
    </row>
    <row r="577" spans="1:15" s="1" customFormat="1" ht="12.75">
      <c r="A577" s="24"/>
      <c r="B577" s="10"/>
      <c r="C577" s="24"/>
      <c r="D577" s="24"/>
      <c r="E577" s="24"/>
      <c r="F577" s="24"/>
      <c r="G577" s="32"/>
      <c r="H577" s="24"/>
      <c r="I577" s="24"/>
      <c r="J577" s="24"/>
      <c r="K577" s="10"/>
      <c r="L577" s="24"/>
      <c r="M577" s="24"/>
      <c r="N577" s="10"/>
      <c r="O577" s="16">
        <f t="shared" si="9"/>
        <v>0</v>
      </c>
    </row>
    <row r="578" spans="1:15" s="1" customFormat="1" ht="12.75">
      <c r="A578" s="24"/>
      <c r="B578" s="10"/>
      <c r="C578" s="24"/>
      <c r="D578" s="24"/>
      <c r="E578" s="24"/>
      <c r="F578" s="24"/>
      <c r="G578" s="32"/>
      <c r="H578" s="24"/>
      <c r="I578" s="24"/>
      <c r="J578" s="24"/>
      <c r="K578" s="10"/>
      <c r="L578" s="24"/>
      <c r="M578" s="24"/>
      <c r="N578" s="10"/>
      <c r="O578" s="16">
        <f t="shared" si="9"/>
        <v>0</v>
      </c>
    </row>
    <row r="579" spans="1:15" s="1" customFormat="1" ht="12.75">
      <c r="A579" s="24"/>
      <c r="B579" s="10"/>
      <c r="C579" s="24"/>
      <c r="D579" s="24"/>
      <c r="E579" s="24"/>
      <c r="F579" s="24"/>
      <c r="G579" s="32"/>
      <c r="H579" s="24"/>
      <c r="I579" s="24"/>
      <c r="J579" s="24"/>
      <c r="K579" s="10"/>
      <c r="L579" s="24"/>
      <c r="M579" s="24"/>
      <c r="N579" s="10"/>
      <c r="O579" s="16">
        <f t="shared" si="9"/>
        <v>0</v>
      </c>
    </row>
    <row r="580" spans="1:15" s="1" customFormat="1" ht="12.75">
      <c r="A580" s="24"/>
      <c r="B580" s="10"/>
      <c r="C580" s="24"/>
      <c r="D580" s="24"/>
      <c r="E580" s="24"/>
      <c r="F580" s="24"/>
      <c r="G580" s="32"/>
      <c r="H580" s="24"/>
      <c r="I580" s="24"/>
      <c r="J580" s="24"/>
      <c r="K580" s="10"/>
      <c r="L580" s="24"/>
      <c r="M580" s="24"/>
      <c r="N580" s="10"/>
      <c r="O580" s="16">
        <f t="shared" si="9"/>
        <v>0</v>
      </c>
    </row>
    <row r="581" spans="1:15" s="1" customFormat="1" ht="12.75">
      <c r="A581" s="24"/>
      <c r="B581" s="10"/>
      <c r="C581" s="24"/>
      <c r="D581" s="24"/>
      <c r="E581" s="24"/>
      <c r="F581" s="24"/>
      <c r="G581" s="32"/>
      <c r="H581" s="24"/>
      <c r="I581" s="24"/>
      <c r="J581" s="24"/>
      <c r="K581" s="10"/>
      <c r="L581" s="24"/>
      <c r="M581" s="24"/>
      <c r="N581" s="10"/>
      <c r="O581" s="16">
        <f t="shared" si="9"/>
        <v>0</v>
      </c>
    </row>
    <row r="582" spans="1:15" s="1" customFormat="1" ht="12.75">
      <c r="A582" s="24"/>
      <c r="B582" s="10"/>
      <c r="C582" s="24"/>
      <c r="D582" s="24"/>
      <c r="E582" s="24"/>
      <c r="F582" s="24"/>
      <c r="G582" s="32"/>
      <c r="H582" s="24"/>
      <c r="I582" s="24"/>
      <c r="J582" s="24"/>
      <c r="K582" s="10"/>
      <c r="L582" s="24"/>
      <c r="M582" s="24"/>
      <c r="N582" s="10"/>
      <c r="O582" s="16">
        <f t="shared" si="9"/>
        <v>0</v>
      </c>
    </row>
    <row r="583" spans="1:15" s="1" customFormat="1" ht="12.75">
      <c r="A583" s="24"/>
      <c r="B583" s="10"/>
      <c r="C583" s="24"/>
      <c r="D583" s="24"/>
      <c r="E583" s="24"/>
      <c r="F583" s="24"/>
      <c r="G583" s="32"/>
      <c r="H583" s="24"/>
      <c r="I583" s="24"/>
      <c r="J583" s="24"/>
      <c r="K583" s="10"/>
      <c r="L583" s="24"/>
      <c r="M583" s="24"/>
      <c r="N583" s="10"/>
      <c r="O583" s="16">
        <f t="shared" si="9"/>
        <v>0</v>
      </c>
    </row>
    <row r="584" spans="1:15" s="1" customFormat="1" ht="12.75">
      <c r="A584" s="24"/>
      <c r="B584" s="10"/>
      <c r="C584" s="24"/>
      <c r="D584" s="24"/>
      <c r="E584" s="24"/>
      <c r="F584" s="24"/>
      <c r="G584" s="32"/>
      <c r="H584" s="24"/>
      <c r="I584" s="24"/>
      <c r="J584" s="24"/>
      <c r="K584" s="10"/>
      <c r="L584" s="24"/>
      <c r="M584" s="24"/>
      <c r="N584" s="10"/>
      <c r="O584" s="16">
        <f t="shared" si="9"/>
        <v>0</v>
      </c>
    </row>
    <row r="585" spans="1:15" s="1" customFormat="1" ht="12.75">
      <c r="A585" s="24"/>
      <c r="B585" s="10"/>
      <c r="C585" s="24"/>
      <c r="D585" s="24"/>
      <c r="E585" s="24"/>
      <c r="F585" s="24"/>
      <c r="G585" s="32"/>
      <c r="H585" s="24"/>
      <c r="I585" s="24"/>
      <c r="J585" s="24"/>
      <c r="K585" s="10"/>
      <c r="L585" s="24"/>
      <c r="M585" s="24"/>
      <c r="N585" s="10"/>
      <c r="O585" s="16">
        <f t="shared" si="9"/>
        <v>0</v>
      </c>
    </row>
    <row r="586" spans="1:15" s="1" customFormat="1" ht="12.75">
      <c r="A586" s="24"/>
      <c r="B586" s="10"/>
      <c r="C586" s="24"/>
      <c r="D586" s="24"/>
      <c r="E586" s="24"/>
      <c r="F586" s="24"/>
      <c r="G586" s="32"/>
      <c r="H586" s="24"/>
      <c r="I586" s="24"/>
      <c r="J586" s="24"/>
      <c r="K586" s="10"/>
      <c r="L586" s="24"/>
      <c r="M586" s="24"/>
      <c r="N586" s="10"/>
      <c r="O586" s="16">
        <f t="shared" si="9"/>
        <v>0</v>
      </c>
    </row>
    <row r="587" spans="1:15" s="1" customFormat="1" ht="12.75">
      <c r="A587" s="24"/>
      <c r="B587" s="10"/>
      <c r="C587" s="24"/>
      <c r="D587" s="24"/>
      <c r="E587" s="24"/>
      <c r="F587" s="24"/>
      <c r="G587" s="32"/>
      <c r="H587" s="24"/>
      <c r="I587" s="24"/>
      <c r="J587" s="24"/>
      <c r="K587" s="10"/>
      <c r="L587" s="24"/>
      <c r="M587" s="24"/>
      <c r="N587" s="10"/>
      <c r="O587" s="16">
        <f t="shared" si="9"/>
        <v>0</v>
      </c>
    </row>
    <row r="588" spans="1:15" s="1" customFormat="1" ht="12.75">
      <c r="A588" s="24"/>
      <c r="B588" s="10"/>
      <c r="C588" s="24"/>
      <c r="D588" s="24"/>
      <c r="E588" s="24"/>
      <c r="F588" s="24"/>
      <c r="G588" s="32"/>
      <c r="H588" s="24"/>
      <c r="I588" s="24"/>
      <c r="J588" s="24"/>
      <c r="K588" s="10"/>
      <c r="L588" s="24"/>
      <c r="M588" s="24"/>
      <c r="N588" s="10"/>
      <c r="O588" s="16">
        <f t="shared" si="9"/>
        <v>0</v>
      </c>
    </row>
    <row r="589" spans="1:15" s="1" customFormat="1" ht="12.75">
      <c r="A589" s="24"/>
      <c r="B589" s="10"/>
      <c r="C589" s="24"/>
      <c r="D589" s="24"/>
      <c r="E589" s="24"/>
      <c r="F589" s="24"/>
      <c r="G589" s="32"/>
      <c r="H589" s="24"/>
      <c r="I589" s="24"/>
      <c r="J589" s="24"/>
      <c r="K589" s="10"/>
      <c r="L589" s="24"/>
      <c r="M589" s="24"/>
      <c r="N589" s="10"/>
      <c r="O589" s="16">
        <f t="shared" si="9"/>
        <v>0</v>
      </c>
    </row>
    <row r="590" spans="1:15" s="1" customFormat="1" ht="12.75">
      <c r="A590" s="24"/>
      <c r="B590" s="10"/>
      <c r="C590" s="24"/>
      <c r="D590" s="24"/>
      <c r="E590" s="24"/>
      <c r="F590" s="24"/>
      <c r="G590" s="32"/>
      <c r="H590" s="24"/>
      <c r="I590" s="24"/>
      <c r="J590" s="24"/>
      <c r="K590" s="10"/>
      <c r="L590" s="24"/>
      <c r="M590" s="24"/>
      <c r="N590" s="10"/>
      <c r="O590" s="16">
        <f t="shared" si="9"/>
        <v>0</v>
      </c>
    </row>
    <row r="591" spans="1:15" s="1" customFormat="1" ht="12.75">
      <c r="A591" s="24"/>
      <c r="B591" s="10"/>
      <c r="C591" s="24"/>
      <c r="D591" s="24"/>
      <c r="E591" s="24"/>
      <c r="F591" s="24"/>
      <c r="G591" s="32"/>
      <c r="H591" s="24"/>
      <c r="I591" s="24"/>
      <c r="J591" s="24"/>
      <c r="K591" s="10"/>
      <c r="L591" s="24"/>
      <c r="M591" s="24"/>
      <c r="N591" s="10"/>
      <c r="O591" s="16">
        <f t="shared" si="9"/>
        <v>0</v>
      </c>
    </row>
    <row r="592" spans="1:15" s="1" customFormat="1" ht="12.75">
      <c r="A592" s="24"/>
      <c r="B592" s="10"/>
      <c r="C592" s="24"/>
      <c r="D592" s="24"/>
      <c r="E592" s="24"/>
      <c r="F592" s="24"/>
      <c r="G592" s="32"/>
      <c r="H592" s="24"/>
      <c r="I592" s="24"/>
      <c r="J592" s="24"/>
      <c r="K592" s="10"/>
      <c r="L592" s="24"/>
      <c r="M592" s="24"/>
      <c r="N592" s="10"/>
      <c r="O592" s="16">
        <f t="shared" si="9"/>
        <v>0</v>
      </c>
    </row>
    <row r="593" spans="1:15" s="1" customFormat="1" ht="12.75">
      <c r="A593" s="24"/>
      <c r="B593" s="10"/>
      <c r="C593" s="24"/>
      <c r="D593" s="24"/>
      <c r="E593" s="24"/>
      <c r="F593" s="24"/>
      <c r="G593" s="32"/>
      <c r="H593" s="24"/>
      <c r="I593" s="24"/>
      <c r="J593" s="24"/>
      <c r="K593" s="10"/>
      <c r="L593" s="24"/>
      <c r="M593" s="24"/>
      <c r="N593" s="10"/>
      <c r="O593" s="16">
        <f t="shared" si="9"/>
        <v>0</v>
      </c>
    </row>
    <row r="594" spans="1:15" s="1" customFormat="1" ht="12.75">
      <c r="A594" s="24"/>
      <c r="B594" s="10"/>
      <c r="C594" s="24"/>
      <c r="D594" s="24"/>
      <c r="E594" s="24"/>
      <c r="F594" s="24"/>
      <c r="G594" s="32"/>
      <c r="H594" s="24"/>
      <c r="I594" s="24"/>
      <c r="J594" s="24"/>
      <c r="K594" s="10"/>
      <c r="L594" s="24"/>
      <c r="M594" s="24"/>
      <c r="N594" s="10"/>
      <c r="O594" s="16">
        <f t="shared" si="9"/>
        <v>0</v>
      </c>
    </row>
    <row r="595" spans="1:15" s="1" customFormat="1" ht="12.75">
      <c r="A595" s="24"/>
      <c r="B595" s="10"/>
      <c r="C595" s="24"/>
      <c r="D595" s="24"/>
      <c r="E595" s="24"/>
      <c r="F595" s="24"/>
      <c r="G595" s="32"/>
      <c r="H595" s="24"/>
      <c r="I595" s="24"/>
      <c r="J595" s="24"/>
      <c r="K595" s="10"/>
      <c r="L595" s="24"/>
      <c r="M595" s="24"/>
      <c r="N595" s="10"/>
      <c r="O595" s="16">
        <f t="shared" si="9"/>
        <v>0</v>
      </c>
    </row>
    <row r="596" spans="1:15" s="1" customFormat="1" ht="12.75">
      <c r="A596" s="24"/>
      <c r="B596" s="10"/>
      <c r="C596" s="24"/>
      <c r="D596" s="24"/>
      <c r="E596" s="24"/>
      <c r="F596" s="24"/>
      <c r="G596" s="32"/>
      <c r="H596" s="24"/>
      <c r="I596" s="24"/>
      <c r="J596" s="24"/>
      <c r="K596" s="10"/>
      <c r="L596" s="24"/>
      <c r="M596" s="24"/>
      <c r="N596" s="10"/>
      <c r="O596" s="16">
        <f t="shared" si="9"/>
        <v>0</v>
      </c>
    </row>
    <row r="597" spans="1:15" s="1" customFormat="1" ht="12.75">
      <c r="A597" s="24"/>
      <c r="B597" s="10"/>
      <c r="C597" s="24"/>
      <c r="D597" s="24"/>
      <c r="E597" s="24"/>
      <c r="F597" s="24"/>
      <c r="G597" s="32"/>
      <c r="H597" s="24"/>
      <c r="I597" s="24"/>
      <c r="J597" s="24"/>
      <c r="K597" s="10"/>
      <c r="L597" s="24"/>
      <c r="M597" s="24"/>
      <c r="N597" s="10"/>
      <c r="O597" s="16">
        <f t="shared" si="9"/>
        <v>0</v>
      </c>
    </row>
    <row r="598" spans="1:15" s="1" customFormat="1" ht="12.75">
      <c r="A598" s="24"/>
      <c r="B598" s="10"/>
      <c r="C598" s="24"/>
      <c r="D598" s="24"/>
      <c r="E598" s="24"/>
      <c r="F598" s="24"/>
      <c r="G598" s="32"/>
      <c r="H598" s="24"/>
      <c r="I598" s="24"/>
      <c r="J598" s="24"/>
      <c r="K598" s="10"/>
      <c r="L598" s="24"/>
      <c r="M598" s="24"/>
      <c r="N598" s="10"/>
      <c r="O598" s="16">
        <f t="shared" si="9"/>
        <v>0</v>
      </c>
    </row>
    <row r="599" spans="1:15" s="1" customFormat="1" ht="12.75">
      <c r="A599" s="24"/>
      <c r="B599" s="10"/>
      <c r="C599" s="24"/>
      <c r="D599" s="24"/>
      <c r="E599" s="24"/>
      <c r="F599" s="24"/>
      <c r="G599" s="32"/>
      <c r="H599" s="24"/>
      <c r="I599" s="24"/>
      <c r="J599" s="24"/>
      <c r="K599" s="10"/>
      <c r="L599" s="24"/>
      <c r="M599" s="24"/>
      <c r="N599" s="10"/>
      <c r="O599" s="16">
        <f t="shared" si="9"/>
        <v>0</v>
      </c>
    </row>
    <row r="600" spans="1:15" s="1" customFormat="1" ht="12.75">
      <c r="A600" s="24"/>
      <c r="B600" s="10"/>
      <c r="C600" s="24"/>
      <c r="D600" s="24"/>
      <c r="E600" s="24"/>
      <c r="F600" s="24"/>
      <c r="G600" s="32"/>
      <c r="H600" s="24"/>
      <c r="I600" s="24"/>
      <c r="J600" s="24"/>
      <c r="K600" s="10"/>
      <c r="L600" s="24"/>
      <c r="M600" s="24"/>
      <c r="N600" s="10"/>
      <c r="O600" s="16">
        <f t="shared" si="9"/>
        <v>0</v>
      </c>
    </row>
    <row r="601" spans="1:15" s="1" customFormat="1" ht="12.75">
      <c r="A601" s="24"/>
      <c r="B601" s="10"/>
      <c r="C601" s="24"/>
      <c r="D601" s="24"/>
      <c r="E601" s="24"/>
      <c r="F601" s="24"/>
      <c r="G601" s="32"/>
      <c r="H601" s="24"/>
      <c r="I601" s="24"/>
      <c r="J601" s="24"/>
      <c r="K601" s="10"/>
      <c r="L601" s="24"/>
      <c r="M601" s="24"/>
      <c r="N601" s="10"/>
      <c r="O601" s="16">
        <f t="shared" si="9"/>
        <v>0</v>
      </c>
    </row>
    <row r="602" spans="1:15" s="1" customFormat="1" ht="12.75">
      <c r="A602" s="24"/>
      <c r="B602" s="10"/>
      <c r="C602" s="24"/>
      <c r="D602" s="24"/>
      <c r="E602" s="24"/>
      <c r="F602" s="24"/>
      <c r="G602" s="32"/>
      <c r="H602" s="24"/>
      <c r="I602" s="24"/>
      <c r="J602" s="24"/>
      <c r="K602" s="10"/>
      <c r="L602" s="24"/>
      <c r="M602" s="24"/>
      <c r="N602" s="10"/>
      <c r="O602" s="16">
        <f t="shared" si="9"/>
        <v>0</v>
      </c>
    </row>
    <row r="603" spans="1:15" s="1" customFormat="1" ht="12.75">
      <c r="A603" s="24"/>
      <c r="B603" s="10"/>
      <c r="C603" s="24"/>
      <c r="D603" s="24"/>
      <c r="E603" s="24"/>
      <c r="F603" s="24"/>
      <c r="G603" s="32"/>
      <c r="H603" s="24"/>
      <c r="I603" s="24"/>
      <c r="J603" s="24"/>
      <c r="K603" s="10"/>
      <c r="L603" s="24"/>
      <c r="M603" s="24"/>
      <c r="N603" s="10"/>
      <c r="O603" s="16">
        <f t="shared" si="9"/>
        <v>0</v>
      </c>
    </row>
    <row r="604" spans="1:15" s="1" customFormat="1" ht="12.75">
      <c r="A604" s="24"/>
      <c r="B604" s="10"/>
      <c r="C604" s="24"/>
      <c r="D604" s="24"/>
      <c r="E604" s="24"/>
      <c r="F604" s="24"/>
      <c r="G604" s="32"/>
      <c r="H604" s="24"/>
      <c r="I604" s="24"/>
      <c r="J604" s="24"/>
      <c r="K604" s="10"/>
      <c r="L604" s="24"/>
      <c r="M604" s="24"/>
      <c r="N604" s="10"/>
      <c r="O604" s="16">
        <f t="shared" si="9"/>
        <v>0</v>
      </c>
    </row>
    <row r="605" spans="1:15" s="1" customFormat="1" ht="12.75">
      <c r="A605" s="24"/>
      <c r="B605" s="10"/>
      <c r="C605" s="24"/>
      <c r="D605" s="24"/>
      <c r="E605" s="24"/>
      <c r="F605" s="24"/>
      <c r="G605" s="32"/>
      <c r="H605" s="24"/>
      <c r="I605" s="24"/>
      <c r="J605" s="24"/>
      <c r="K605" s="10"/>
      <c r="L605" s="24"/>
      <c r="M605" s="24"/>
      <c r="N605" s="10"/>
      <c r="O605" s="16">
        <f t="shared" si="9"/>
        <v>0</v>
      </c>
    </row>
    <row r="606" spans="1:15" s="1" customFormat="1" ht="12.75">
      <c r="A606" s="24"/>
      <c r="B606" s="10"/>
      <c r="C606" s="24"/>
      <c r="D606" s="24"/>
      <c r="E606" s="24"/>
      <c r="F606" s="24"/>
      <c r="G606" s="32"/>
      <c r="H606" s="24"/>
      <c r="I606" s="24"/>
      <c r="J606" s="24"/>
      <c r="K606" s="10"/>
      <c r="L606" s="24"/>
      <c r="M606" s="24"/>
      <c r="N606" s="10"/>
      <c r="O606" s="16">
        <f t="shared" si="9"/>
        <v>0</v>
      </c>
    </row>
    <row r="607" spans="1:15" s="1" customFormat="1" ht="12.75">
      <c r="A607" s="24"/>
      <c r="B607" s="10"/>
      <c r="C607" s="24"/>
      <c r="D607" s="24"/>
      <c r="E607" s="24"/>
      <c r="F607" s="24"/>
      <c r="G607" s="32"/>
      <c r="H607" s="24"/>
      <c r="I607" s="24"/>
      <c r="J607" s="24"/>
      <c r="K607" s="10"/>
      <c r="L607" s="24"/>
      <c r="M607" s="24"/>
      <c r="N607" s="10"/>
      <c r="O607" s="16">
        <f t="shared" si="9"/>
        <v>0</v>
      </c>
    </row>
    <row r="608" spans="1:15" s="1" customFormat="1" ht="12.75">
      <c r="A608" s="24"/>
      <c r="B608" s="10"/>
      <c r="C608" s="24"/>
      <c r="D608" s="24"/>
      <c r="E608" s="24"/>
      <c r="F608" s="24"/>
      <c r="G608" s="32"/>
      <c r="H608" s="24"/>
      <c r="I608" s="24"/>
      <c r="J608" s="24"/>
      <c r="K608" s="10"/>
      <c r="L608" s="24"/>
      <c r="M608" s="24"/>
      <c r="N608" s="10"/>
      <c r="O608" s="16">
        <f t="shared" si="9"/>
        <v>0</v>
      </c>
    </row>
    <row r="609" spans="1:15" s="1" customFormat="1" ht="12.75">
      <c r="A609" s="24"/>
      <c r="B609" s="10"/>
      <c r="C609" s="24"/>
      <c r="D609" s="24"/>
      <c r="E609" s="24"/>
      <c r="F609" s="24"/>
      <c r="G609" s="32"/>
      <c r="H609" s="24"/>
      <c r="I609" s="24"/>
      <c r="J609" s="24"/>
      <c r="K609" s="10"/>
      <c r="L609" s="24"/>
      <c r="M609" s="24"/>
      <c r="N609" s="10"/>
      <c r="O609" s="16">
        <f t="shared" si="9"/>
        <v>0</v>
      </c>
    </row>
    <row r="610" spans="1:15" s="1" customFormat="1" ht="12.75">
      <c r="A610" s="24"/>
      <c r="B610" s="10"/>
      <c r="C610" s="24"/>
      <c r="D610" s="24"/>
      <c r="E610" s="24"/>
      <c r="F610" s="24"/>
      <c r="G610" s="32"/>
      <c r="H610" s="24"/>
      <c r="I610" s="24"/>
      <c r="J610" s="24"/>
      <c r="K610" s="10"/>
      <c r="L610" s="24"/>
      <c r="M610" s="24"/>
      <c r="N610" s="10"/>
      <c r="O610" s="16">
        <f t="shared" si="9"/>
        <v>0</v>
      </c>
    </row>
    <row r="611" spans="1:15" s="1" customFormat="1" ht="12.75">
      <c r="A611" s="24"/>
      <c r="B611" s="10"/>
      <c r="C611" s="24"/>
      <c r="D611" s="24"/>
      <c r="E611" s="24"/>
      <c r="F611" s="24"/>
      <c r="G611" s="32"/>
      <c r="H611" s="24"/>
      <c r="I611" s="24"/>
      <c r="J611" s="24"/>
      <c r="K611" s="10"/>
      <c r="L611" s="24"/>
      <c r="M611" s="24"/>
      <c r="N611" s="10"/>
      <c r="O611" s="16">
        <f t="shared" si="9"/>
        <v>0</v>
      </c>
    </row>
    <row r="612" spans="1:15" s="1" customFormat="1" ht="12.75">
      <c r="A612" s="24"/>
      <c r="B612" s="10"/>
      <c r="C612" s="24"/>
      <c r="D612" s="24"/>
      <c r="E612" s="24"/>
      <c r="F612" s="24"/>
      <c r="G612" s="32"/>
      <c r="H612" s="24"/>
      <c r="I612" s="24"/>
      <c r="J612" s="24"/>
      <c r="K612" s="10"/>
      <c r="L612" s="24"/>
      <c r="M612" s="24"/>
      <c r="N612" s="10"/>
      <c r="O612" s="16">
        <f t="shared" si="9"/>
        <v>0</v>
      </c>
    </row>
    <row r="613" spans="1:15" s="1" customFormat="1" ht="12.75">
      <c r="A613" s="24"/>
      <c r="B613" s="10"/>
      <c r="C613" s="24"/>
      <c r="D613" s="24"/>
      <c r="E613" s="24"/>
      <c r="F613" s="24"/>
      <c r="G613" s="32"/>
      <c r="H613" s="24"/>
      <c r="I613" s="24"/>
      <c r="J613" s="24"/>
      <c r="K613" s="10"/>
      <c r="L613" s="24"/>
      <c r="M613" s="24"/>
      <c r="N613" s="10"/>
      <c r="O613" s="16">
        <f t="shared" ref="O613:O676" si="10">ROUND(K613*N613,0)</f>
        <v>0</v>
      </c>
    </row>
    <row r="614" spans="1:15" s="1" customFormat="1" ht="12.75">
      <c r="A614" s="24"/>
      <c r="B614" s="10"/>
      <c r="C614" s="24"/>
      <c r="D614" s="24"/>
      <c r="E614" s="24"/>
      <c r="F614" s="24"/>
      <c r="G614" s="32"/>
      <c r="H614" s="24"/>
      <c r="I614" s="24"/>
      <c r="J614" s="24"/>
      <c r="K614" s="10"/>
      <c r="L614" s="24"/>
      <c r="M614" s="24"/>
      <c r="N614" s="10"/>
      <c r="O614" s="16">
        <f t="shared" si="10"/>
        <v>0</v>
      </c>
    </row>
    <row r="615" spans="1:15" s="1" customFormat="1" ht="12.75">
      <c r="A615" s="24"/>
      <c r="B615" s="10"/>
      <c r="C615" s="24"/>
      <c r="D615" s="24"/>
      <c r="E615" s="24"/>
      <c r="F615" s="24"/>
      <c r="G615" s="32"/>
      <c r="H615" s="24"/>
      <c r="I615" s="24"/>
      <c r="J615" s="24"/>
      <c r="K615" s="10"/>
      <c r="L615" s="24"/>
      <c r="M615" s="24"/>
      <c r="N615" s="10"/>
      <c r="O615" s="16">
        <f t="shared" si="10"/>
        <v>0</v>
      </c>
    </row>
    <row r="616" spans="1:15" s="1" customFormat="1" ht="12.75">
      <c r="A616" s="24"/>
      <c r="B616" s="10"/>
      <c r="C616" s="24"/>
      <c r="D616" s="24"/>
      <c r="E616" s="24"/>
      <c r="F616" s="24"/>
      <c r="G616" s="32"/>
      <c r="H616" s="24"/>
      <c r="I616" s="24"/>
      <c r="J616" s="24"/>
      <c r="K616" s="10"/>
      <c r="L616" s="24"/>
      <c r="M616" s="24"/>
      <c r="N616" s="10"/>
      <c r="O616" s="16">
        <f t="shared" si="10"/>
        <v>0</v>
      </c>
    </row>
    <row r="617" spans="1:15" s="1" customFormat="1" ht="12.75">
      <c r="A617" s="24"/>
      <c r="B617" s="10"/>
      <c r="C617" s="24"/>
      <c r="D617" s="24"/>
      <c r="E617" s="24"/>
      <c r="F617" s="24"/>
      <c r="G617" s="32"/>
      <c r="H617" s="24"/>
      <c r="I617" s="24"/>
      <c r="J617" s="24"/>
      <c r="K617" s="10"/>
      <c r="L617" s="24"/>
      <c r="M617" s="24"/>
      <c r="N617" s="10"/>
      <c r="O617" s="16">
        <f t="shared" si="10"/>
        <v>0</v>
      </c>
    </row>
    <row r="618" spans="1:15" s="1" customFormat="1" ht="12.75">
      <c r="A618" s="24"/>
      <c r="B618" s="10"/>
      <c r="C618" s="24"/>
      <c r="D618" s="24"/>
      <c r="E618" s="24"/>
      <c r="F618" s="24"/>
      <c r="G618" s="32"/>
      <c r="H618" s="24"/>
      <c r="I618" s="24"/>
      <c r="J618" s="24"/>
      <c r="K618" s="10"/>
      <c r="L618" s="24"/>
      <c r="M618" s="24"/>
      <c r="N618" s="10"/>
      <c r="O618" s="16">
        <f t="shared" si="10"/>
        <v>0</v>
      </c>
    </row>
    <row r="619" spans="1:15" s="1" customFormat="1" ht="12.75">
      <c r="A619" s="24"/>
      <c r="B619" s="10"/>
      <c r="C619" s="24"/>
      <c r="D619" s="24"/>
      <c r="E619" s="24"/>
      <c r="F619" s="24"/>
      <c r="G619" s="32"/>
      <c r="H619" s="24"/>
      <c r="I619" s="24"/>
      <c r="J619" s="24"/>
      <c r="K619" s="10"/>
      <c r="L619" s="24"/>
      <c r="M619" s="24"/>
      <c r="N619" s="10"/>
      <c r="O619" s="16">
        <f t="shared" si="10"/>
        <v>0</v>
      </c>
    </row>
    <row r="620" spans="1:15" s="1" customFormat="1" ht="12.75">
      <c r="A620" s="24"/>
      <c r="B620" s="10"/>
      <c r="C620" s="24"/>
      <c r="D620" s="24"/>
      <c r="E620" s="24"/>
      <c r="F620" s="24"/>
      <c r="G620" s="32"/>
      <c r="H620" s="24"/>
      <c r="I620" s="24"/>
      <c r="J620" s="24"/>
      <c r="K620" s="10"/>
      <c r="L620" s="24"/>
      <c r="M620" s="24"/>
      <c r="N620" s="10"/>
      <c r="O620" s="16">
        <f t="shared" si="10"/>
        <v>0</v>
      </c>
    </row>
    <row r="621" spans="1:15" s="1" customFormat="1" ht="12.75">
      <c r="A621" s="24"/>
      <c r="B621" s="10"/>
      <c r="C621" s="24"/>
      <c r="D621" s="24"/>
      <c r="E621" s="24"/>
      <c r="F621" s="24"/>
      <c r="G621" s="32"/>
      <c r="H621" s="24"/>
      <c r="I621" s="24"/>
      <c r="J621" s="24"/>
      <c r="K621" s="10"/>
      <c r="L621" s="24"/>
      <c r="M621" s="24"/>
      <c r="N621" s="10"/>
      <c r="O621" s="16">
        <f t="shared" si="10"/>
        <v>0</v>
      </c>
    </row>
    <row r="622" spans="1:15" s="1" customFormat="1" ht="12.75">
      <c r="A622" s="24"/>
      <c r="B622" s="10"/>
      <c r="C622" s="24"/>
      <c r="D622" s="24"/>
      <c r="E622" s="24"/>
      <c r="F622" s="24"/>
      <c r="G622" s="32"/>
      <c r="H622" s="24"/>
      <c r="I622" s="24"/>
      <c r="J622" s="24"/>
      <c r="K622" s="10"/>
      <c r="L622" s="24"/>
      <c r="M622" s="24"/>
      <c r="N622" s="10"/>
      <c r="O622" s="16">
        <f t="shared" si="10"/>
        <v>0</v>
      </c>
    </row>
    <row r="623" spans="1:15" s="1" customFormat="1" ht="12.75">
      <c r="A623" s="24"/>
      <c r="B623" s="10"/>
      <c r="C623" s="24"/>
      <c r="D623" s="24"/>
      <c r="E623" s="24"/>
      <c r="F623" s="24"/>
      <c r="G623" s="32"/>
      <c r="H623" s="24"/>
      <c r="I623" s="24"/>
      <c r="J623" s="24"/>
      <c r="K623" s="10"/>
      <c r="L623" s="24"/>
      <c r="M623" s="24"/>
      <c r="N623" s="10"/>
      <c r="O623" s="16">
        <f t="shared" si="10"/>
        <v>0</v>
      </c>
    </row>
    <row r="624" spans="1:15" s="1" customFormat="1" ht="12.75">
      <c r="A624" s="24"/>
      <c r="B624" s="10"/>
      <c r="C624" s="24"/>
      <c r="D624" s="24"/>
      <c r="E624" s="24"/>
      <c r="F624" s="24"/>
      <c r="G624" s="32"/>
      <c r="H624" s="24"/>
      <c r="I624" s="24"/>
      <c r="J624" s="24"/>
      <c r="K624" s="10"/>
      <c r="L624" s="24"/>
      <c r="M624" s="24"/>
      <c r="N624" s="10"/>
      <c r="O624" s="16">
        <f t="shared" si="10"/>
        <v>0</v>
      </c>
    </row>
    <row r="625" spans="1:15" s="1" customFormat="1" ht="12.75">
      <c r="A625" s="24"/>
      <c r="B625" s="10"/>
      <c r="C625" s="24"/>
      <c r="D625" s="24"/>
      <c r="E625" s="24"/>
      <c r="F625" s="24"/>
      <c r="G625" s="32"/>
      <c r="H625" s="24"/>
      <c r="I625" s="24"/>
      <c r="J625" s="24"/>
      <c r="K625" s="10"/>
      <c r="L625" s="24"/>
      <c r="M625" s="24"/>
      <c r="N625" s="10"/>
      <c r="O625" s="16">
        <f t="shared" si="10"/>
        <v>0</v>
      </c>
    </row>
    <row r="626" spans="1:15" s="1" customFormat="1" ht="12.75">
      <c r="A626" s="24"/>
      <c r="B626" s="10"/>
      <c r="C626" s="24"/>
      <c r="D626" s="24"/>
      <c r="E626" s="24"/>
      <c r="F626" s="24"/>
      <c r="G626" s="32"/>
      <c r="H626" s="24"/>
      <c r="I626" s="24"/>
      <c r="J626" s="24"/>
      <c r="K626" s="10"/>
      <c r="L626" s="24"/>
      <c r="M626" s="24"/>
      <c r="N626" s="10"/>
      <c r="O626" s="16">
        <f t="shared" si="10"/>
        <v>0</v>
      </c>
    </row>
    <row r="627" spans="1:15" s="1" customFormat="1" ht="12.75">
      <c r="A627" s="24"/>
      <c r="B627" s="10"/>
      <c r="C627" s="24"/>
      <c r="D627" s="24"/>
      <c r="E627" s="24"/>
      <c r="F627" s="24"/>
      <c r="G627" s="32"/>
      <c r="H627" s="24"/>
      <c r="I627" s="24"/>
      <c r="J627" s="24"/>
      <c r="K627" s="10"/>
      <c r="L627" s="24"/>
      <c r="M627" s="24"/>
      <c r="N627" s="10"/>
      <c r="O627" s="16">
        <f t="shared" si="10"/>
        <v>0</v>
      </c>
    </row>
    <row r="628" spans="1:15" s="1" customFormat="1" ht="12.75">
      <c r="A628" s="24"/>
      <c r="B628" s="10"/>
      <c r="C628" s="24"/>
      <c r="D628" s="24"/>
      <c r="E628" s="24"/>
      <c r="F628" s="24"/>
      <c r="G628" s="32"/>
      <c r="H628" s="24"/>
      <c r="I628" s="24"/>
      <c r="J628" s="24"/>
      <c r="K628" s="10"/>
      <c r="L628" s="24"/>
      <c r="M628" s="24"/>
      <c r="N628" s="10"/>
      <c r="O628" s="16">
        <f t="shared" si="10"/>
        <v>0</v>
      </c>
    </row>
    <row r="629" spans="1:15" s="1" customFormat="1" ht="12.75">
      <c r="A629" s="24"/>
      <c r="B629" s="10"/>
      <c r="C629" s="24"/>
      <c r="D629" s="24"/>
      <c r="E629" s="24"/>
      <c r="F629" s="24"/>
      <c r="G629" s="32"/>
      <c r="H629" s="24"/>
      <c r="I629" s="24"/>
      <c r="J629" s="24"/>
      <c r="K629" s="10"/>
      <c r="L629" s="24"/>
      <c r="M629" s="24"/>
      <c r="N629" s="10"/>
      <c r="O629" s="16">
        <f t="shared" si="10"/>
        <v>0</v>
      </c>
    </row>
    <row r="630" spans="1:15" s="1" customFormat="1" ht="12.75">
      <c r="A630" s="24"/>
      <c r="B630" s="10"/>
      <c r="C630" s="24"/>
      <c r="D630" s="24"/>
      <c r="E630" s="24"/>
      <c r="F630" s="24"/>
      <c r="G630" s="32"/>
      <c r="H630" s="24"/>
      <c r="I630" s="24"/>
      <c r="J630" s="24"/>
      <c r="K630" s="10"/>
      <c r="L630" s="24"/>
      <c r="M630" s="24"/>
      <c r="N630" s="10"/>
      <c r="O630" s="16">
        <f t="shared" si="10"/>
        <v>0</v>
      </c>
    </row>
    <row r="631" spans="1:15" s="1" customFormat="1" ht="12.75">
      <c r="A631" s="24"/>
      <c r="B631" s="10"/>
      <c r="C631" s="24"/>
      <c r="D631" s="24"/>
      <c r="E631" s="24"/>
      <c r="F631" s="24"/>
      <c r="G631" s="32"/>
      <c r="H631" s="24"/>
      <c r="I631" s="24"/>
      <c r="J631" s="24"/>
      <c r="K631" s="10"/>
      <c r="L631" s="24"/>
      <c r="M631" s="24"/>
      <c r="N631" s="10"/>
      <c r="O631" s="16">
        <f t="shared" si="10"/>
        <v>0</v>
      </c>
    </row>
    <row r="632" spans="1:15" s="1" customFormat="1" ht="12.75">
      <c r="A632" s="24"/>
      <c r="B632" s="10"/>
      <c r="C632" s="24"/>
      <c r="D632" s="24"/>
      <c r="E632" s="24"/>
      <c r="F632" s="24"/>
      <c r="G632" s="32"/>
      <c r="H632" s="24"/>
      <c r="I632" s="24"/>
      <c r="J632" s="24"/>
      <c r="K632" s="10"/>
      <c r="L632" s="24"/>
      <c r="M632" s="24"/>
      <c r="N632" s="10"/>
      <c r="O632" s="16">
        <f t="shared" si="10"/>
        <v>0</v>
      </c>
    </row>
    <row r="633" spans="1:15" s="1" customFormat="1" ht="12.75">
      <c r="A633" s="24"/>
      <c r="B633" s="10"/>
      <c r="C633" s="24"/>
      <c r="D633" s="24"/>
      <c r="E633" s="24"/>
      <c r="F633" s="24"/>
      <c r="G633" s="32"/>
      <c r="H633" s="24"/>
      <c r="I633" s="24"/>
      <c r="J633" s="24"/>
      <c r="K633" s="10"/>
      <c r="L633" s="24"/>
      <c r="M633" s="24"/>
      <c r="N633" s="10"/>
      <c r="O633" s="16">
        <f t="shared" si="10"/>
        <v>0</v>
      </c>
    </row>
    <row r="634" spans="1:15" s="1" customFormat="1" ht="12.75">
      <c r="A634" s="24"/>
      <c r="B634" s="10"/>
      <c r="C634" s="24"/>
      <c r="D634" s="24"/>
      <c r="E634" s="24"/>
      <c r="F634" s="24"/>
      <c r="G634" s="32"/>
      <c r="H634" s="24"/>
      <c r="I634" s="24"/>
      <c r="J634" s="24"/>
      <c r="K634" s="10"/>
      <c r="L634" s="24"/>
      <c r="M634" s="24"/>
      <c r="N634" s="10"/>
      <c r="O634" s="16">
        <f t="shared" si="10"/>
        <v>0</v>
      </c>
    </row>
    <row r="635" spans="1:15" s="1" customFormat="1" ht="12.75">
      <c r="A635" s="24"/>
      <c r="B635" s="10"/>
      <c r="C635" s="24"/>
      <c r="D635" s="24"/>
      <c r="E635" s="24"/>
      <c r="F635" s="24"/>
      <c r="G635" s="32"/>
      <c r="H635" s="24"/>
      <c r="I635" s="24"/>
      <c r="J635" s="24"/>
      <c r="K635" s="10"/>
      <c r="L635" s="24"/>
      <c r="M635" s="24"/>
      <c r="N635" s="10"/>
      <c r="O635" s="16">
        <f t="shared" si="10"/>
        <v>0</v>
      </c>
    </row>
    <row r="636" spans="1:15" s="1" customFormat="1" ht="12.75">
      <c r="A636" s="24"/>
      <c r="B636" s="10"/>
      <c r="C636" s="24"/>
      <c r="D636" s="24"/>
      <c r="E636" s="24"/>
      <c r="F636" s="24"/>
      <c r="G636" s="32"/>
      <c r="H636" s="24"/>
      <c r="I636" s="24"/>
      <c r="J636" s="24"/>
      <c r="K636" s="10"/>
      <c r="L636" s="24"/>
      <c r="M636" s="24"/>
      <c r="N636" s="10"/>
      <c r="O636" s="16">
        <f t="shared" si="10"/>
        <v>0</v>
      </c>
    </row>
    <row r="637" spans="1:15" s="1" customFormat="1" ht="12.75">
      <c r="A637" s="24"/>
      <c r="B637" s="10"/>
      <c r="C637" s="24"/>
      <c r="D637" s="24"/>
      <c r="E637" s="24"/>
      <c r="F637" s="24"/>
      <c r="G637" s="32"/>
      <c r="H637" s="24"/>
      <c r="I637" s="24"/>
      <c r="J637" s="24"/>
      <c r="K637" s="10"/>
      <c r="L637" s="24"/>
      <c r="M637" s="24"/>
      <c r="N637" s="10"/>
      <c r="O637" s="16">
        <f t="shared" si="10"/>
        <v>0</v>
      </c>
    </row>
    <row r="638" spans="1:15" s="1" customFormat="1" ht="12.75">
      <c r="A638" s="24"/>
      <c r="B638" s="10"/>
      <c r="C638" s="24"/>
      <c r="D638" s="24"/>
      <c r="E638" s="24"/>
      <c r="F638" s="24"/>
      <c r="G638" s="32"/>
      <c r="H638" s="24"/>
      <c r="I638" s="24"/>
      <c r="J638" s="24"/>
      <c r="K638" s="10"/>
      <c r="L638" s="24"/>
      <c r="M638" s="24"/>
      <c r="N638" s="10"/>
      <c r="O638" s="16">
        <f t="shared" si="10"/>
        <v>0</v>
      </c>
    </row>
    <row r="639" spans="1:15" s="1" customFormat="1" ht="12.75">
      <c r="A639" s="24"/>
      <c r="B639" s="10"/>
      <c r="C639" s="24"/>
      <c r="D639" s="24"/>
      <c r="E639" s="24"/>
      <c r="F639" s="24"/>
      <c r="G639" s="32"/>
      <c r="H639" s="24"/>
      <c r="I639" s="24"/>
      <c r="J639" s="24"/>
      <c r="K639" s="10"/>
      <c r="L639" s="24"/>
      <c r="M639" s="24"/>
      <c r="N639" s="10"/>
      <c r="O639" s="16">
        <f t="shared" si="10"/>
        <v>0</v>
      </c>
    </row>
    <row r="640" spans="1:15" s="1" customFormat="1" ht="12.75">
      <c r="A640" s="24"/>
      <c r="B640" s="10"/>
      <c r="C640" s="24"/>
      <c r="D640" s="24"/>
      <c r="E640" s="24"/>
      <c r="F640" s="24"/>
      <c r="G640" s="32"/>
      <c r="H640" s="24"/>
      <c r="I640" s="24"/>
      <c r="J640" s="24"/>
      <c r="K640" s="10"/>
      <c r="L640" s="24"/>
      <c r="M640" s="24"/>
      <c r="N640" s="10"/>
      <c r="O640" s="16">
        <f t="shared" si="10"/>
        <v>0</v>
      </c>
    </row>
    <row r="641" spans="1:15" s="1" customFormat="1" ht="12.75">
      <c r="A641" s="24"/>
      <c r="B641" s="10"/>
      <c r="C641" s="24"/>
      <c r="D641" s="24"/>
      <c r="E641" s="24"/>
      <c r="F641" s="24"/>
      <c r="G641" s="32"/>
      <c r="H641" s="24"/>
      <c r="I641" s="24"/>
      <c r="J641" s="24"/>
      <c r="K641" s="10"/>
      <c r="L641" s="24"/>
      <c r="M641" s="24"/>
      <c r="N641" s="10"/>
      <c r="O641" s="16">
        <f t="shared" si="10"/>
        <v>0</v>
      </c>
    </row>
    <row r="642" spans="1:15" s="1" customFormat="1" ht="12.75">
      <c r="A642" s="24"/>
      <c r="B642" s="10"/>
      <c r="C642" s="24"/>
      <c r="D642" s="24"/>
      <c r="E642" s="24"/>
      <c r="F642" s="24"/>
      <c r="G642" s="32"/>
      <c r="H642" s="24"/>
      <c r="I642" s="24"/>
      <c r="J642" s="24"/>
      <c r="K642" s="10"/>
      <c r="L642" s="24"/>
      <c r="M642" s="24"/>
      <c r="N642" s="10"/>
      <c r="O642" s="16">
        <f t="shared" si="10"/>
        <v>0</v>
      </c>
    </row>
    <row r="643" spans="1:15" s="1" customFormat="1" ht="12.75">
      <c r="A643" s="24"/>
      <c r="B643" s="10"/>
      <c r="C643" s="24"/>
      <c r="D643" s="24"/>
      <c r="E643" s="24"/>
      <c r="F643" s="24"/>
      <c r="G643" s="32"/>
      <c r="H643" s="24"/>
      <c r="I643" s="24"/>
      <c r="J643" s="24"/>
      <c r="K643" s="10"/>
      <c r="L643" s="24"/>
      <c r="M643" s="24"/>
      <c r="N643" s="10"/>
      <c r="O643" s="16">
        <f t="shared" si="10"/>
        <v>0</v>
      </c>
    </row>
    <row r="644" spans="1:15" s="1" customFormat="1" ht="12.75">
      <c r="A644" s="24"/>
      <c r="B644" s="10"/>
      <c r="C644" s="24"/>
      <c r="D644" s="24"/>
      <c r="E644" s="24"/>
      <c r="F644" s="24"/>
      <c r="G644" s="32"/>
      <c r="H644" s="24"/>
      <c r="I644" s="24"/>
      <c r="J644" s="24"/>
      <c r="K644" s="10"/>
      <c r="L644" s="24"/>
      <c r="M644" s="24"/>
      <c r="N644" s="10"/>
      <c r="O644" s="16">
        <f t="shared" si="10"/>
        <v>0</v>
      </c>
    </row>
    <row r="645" spans="1:15" s="1" customFormat="1" ht="12.75">
      <c r="A645" s="24"/>
      <c r="B645" s="10"/>
      <c r="C645" s="24"/>
      <c r="D645" s="24"/>
      <c r="E645" s="24"/>
      <c r="F645" s="24"/>
      <c r="G645" s="32"/>
      <c r="H645" s="24"/>
      <c r="I645" s="24"/>
      <c r="J645" s="24"/>
      <c r="K645" s="10"/>
      <c r="L645" s="24"/>
      <c r="M645" s="24"/>
      <c r="N645" s="10"/>
      <c r="O645" s="16">
        <f t="shared" si="10"/>
        <v>0</v>
      </c>
    </row>
    <row r="646" spans="1:15" s="1" customFormat="1" ht="12.75">
      <c r="A646" s="24"/>
      <c r="B646" s="10"/>
      <c r="C646" s="24"/>
      <c r="D646" s="24"/>
      <c r="E646" s="24"/>
      <c r="F646" s="24"/>
      <c r="G646" s="32"/>
      <c r="H646" s="24"/>
      <c r="I646" s="24"/>
      <c r="J646" s="24"/>
      <c r="K646" s="10"/>
      <c r="L646" s="24"/>
      <c r="M646" s="24"/>
      <c r="N646" s="10"/>
      <c r="O646" s="16">
        <f t="shared" si="10"/>
        <v>0</v>
      </c>
    </row>
    <row r="647" spans="1:15" s="1" customFormat="1" ht="12.75">
      <c r="A647" s="24"/>
      <c r="B647" s="10"/>
      <c r="C647" s="24"/>
      <c r="D647" s="24"/>
      <c r="E647" s="24"/>
      <c r="F647" s="24"/>
      <c r="G647" s="32"/>
      <c r="H647" s="24"/>
      <c r="I647" s="24"/>
      <c r="J647" s="24"/>
      <c r="K647" s="10"/>
      <c r="L647" s="24"/>
      <c r="M647" s="24"/>
      <c r="N647" s="10"/>
      <c r="O647" s="16">
        <f t="shared" si="10"/>
        <v>0</v>
      </c>
    </row>
    <row r="648" spans="1:15" s="1" customFormat="1" ht="12.75">
      <c r="A648" s="24"/>
      <c r="B648" s="10"/>
      <c r="C648" s="24"/>
      <c r="D648" s="24"/>
      <c r="E648" s="24"/>
      <c r="F648" s="24"/>
      <c r="G648" s="32"/>
      <c r="H648" s="24"/>
      <c r="I648" s="24"/>
      <c r="J648" s="24"/>
      <c r="K648" s="10"/>
      <c r="L648" s="24"/>
      <c r="M648" s="24"/>
      <c r="N648" s="10"/>
      <c r="O648" s="16">
        <f t="shared" si="10"/>
        <v>0</v>
      </c>
    </row>
    <row r="649" spans="1:15" s="1" customFormat="1" ht="12.75">
      <c r="A649" s="24"/>
      <c r="B649" s="10"/>
      <c r="C649" s="24"/>
      <c r="D649" s="24"/>
      <c r="E649" s="24"/>
      <c r="F649" s="24"/>
      <c r="G649" s="32"/>
      <c r="H649" s="24"/>
      <c r="I649" s="24"/>
      <c r="J649" s="24"/>
      <c r="K649" s="10"/>
      <c r="L649" s="24"/>
      <c r="M649" s="24"/>
      <c r="N649" s="10"/>
      <c r="O649" s="16">
        <f t="shared" si="10"/>
        <v>0</v>
      </c>
    </row>
    <row r="650" spans="1:15" s="1" customFormat="1" ht="12.75">
      <c r="A650" s="24"/>
      <c r="B650" s="10"/>
      <c r="C650" s="24"/>
      <c r="D650" s="24"/>
      <c r="E650" s="24"/>
      <c r="F650" s="24"/>
      <c r="G650" s="32"/>
      <c r="H650" s="24"/>
      <c r="I650" s="24"/>
      <c r="J650" s="24"/>
      <c r="K650" s="10"/>
      <c r="L650" s="24"/>
      <c r="M650" s="24"/>
      <c r="N650" s="10"/>
      <c r="O650" s="16">
        <f t="shared" si="10"/>
        <v>0</v>
      </c>
    </row>
    <row r="651" spans="1:15" s="1" customFormat="1" ht="12.75">
      <c r="A651" s="24"/>
      <c r="B651" s="10"/>
      <c r="C651" s="24"/>
      <c r="D651" s="24"/>
      <c r="E651" s="24"/>
      <c r="F651" s="24"/>
      <c r="G651" s="32"/>
      <c r="H651" s="24"/>
      <c r="I651" s="24"/>
      <c r="J651" s="24"/>
      <c r="K651" s="10"/>
      <c r="L651" s="24"/>
      <c r="M651" s="24"/>
      <c r="N651" s="10"/>
      <c r="O651" s="16">
        <f t="shared" si="10"/>
        <v>0</v>
      </c>
    </row>
    <row r="652" spans="1:15" s="1" customFormat="1" ht="12.75">
      <c r="A652" s="24"/>
      <c r="B652" s="10"/>
      <c r="C652" s="24"/>
      <c r="D652" s="24"/>
      <c r="E652" s="24"/>
      <c r="F652" s="24"/>
      <c r="G652" s="32"/>
      <c r="H652" s="24"/>
      <c r="I652" s="24"/>
      <c r="J652" s="24"/>
      <c r="K652" s="10"/>
      <c r="L652" s="24"/>
      <c r="M652" s="24"/>
      <c r="N652" s="10"/>
      <c r="O652" s="16">
        <f t="shared" si="10"/>
        <v>0</v>
      </c>
    </row>
    <row r="653" spans="1:15" s="1" customFormat="1" ht="12.75">
      <c r="A653" s="24"/>
      <c r="B653" s="10"/>
      <c r="C653" s="24"/>
      <c r="D653" s="24"/>
      <c r="E653" s="24"/>
      <c r="F653" s="24"/>
      <c r="G653" s="32"/>
      <c r="H653" s="24"/>
      <c r="I653" s="24"/>
      <c r="J653" s="24"/>
      <c r="K653" s="10"/>
      <c r="L653" s="24"/>
      <c r="M653" s="24"/>
      <c r="N653" s="10"/>
      <c r="O653" s="16">
        <f t="shared" si="10"/>
        <v>0</v>
      </c>
    </row>
    <row r="654" spans="1:15" s="1" customFormat="1" ht="12.75">
      <c r="A654" s="24"/>
      <c r="B654" s="10"/>
      <c r="C654" s="24"/>
      <c r="D654" s="24"/>
      <c r="E654" s="24"/>
      <c r="F654" s="24"/>
      <c r="G654" s="32"/>
      <c r="H654" s="24"/>
      <c r="I654" s="24"/>
      <c r="J654" s="24"/>
      <c r="K654" s="10"/>
      <c r="L654" s="24"/>
      <c r="M654" s="24"/>
      <c r="N654" s="10"/>
      <c r="O654" s="16">
        <f t="shared" si="10"/>
        <v>0</v>
      </c>
    </row>
    <row r="655" spans="1:15" s="1" customFormat="1" ht="12.75">
      <c r="A655" s="24"/>
      <c r="B655" s="10"/>
      <c r="C655" s="24"/>
      <c r="D655" s="24"/>
      <c r="E655" s="24"/>
      <c r="F655" s="24"/>
      <c r="G655" s="32"/>
      <c r="H655" s="24"/>
      <c r="I655" s="24"/>
      <c r="J655" s="24"/>
      <c r="K655" s="10"/>
      <c r="L655" s="24"/>
      <c r="M655" s="24"/>
      <c r="N655" s="10"/>
      <c r="O655" s="16">
        <f t="shared" si="10"/>
        <v>0</v>
      </c>
    </row>
    <row r="656" spans="1:15" s="1" customFormat="1" ht="12.75">
      <c r="A656" s="24"/>
      <c r="B656" s="10"/>
      <c r="C656" s="24"/>
      <c r="D656" s="24"/>
      <c r="E656" s="24"/>
      <c r="F656" s="24"/>
      <c r="G656" s="32"/>
      <c r="H656" s="24"/>
      <c r="I656" s="24"/>
      <c r="J656" s="24"/>
      <c r="K656" s="10"/>
      <c r="L656" s="24"/>
      <c r="M656" s="24"/>
      <c r="N656" s="10"/>
      <c r="O656" s="16">
        <f t="shared" si="10"/>
        <v>0</v>
      </c>
    </row>
    <row r="657" spans="1:15" s="1" customFormat="1" ht="12.75">
      <c r="A657" s="24"/>
      <c r="B657" s="10"/>
      <c r="C657" s="24"/>
      <c r="D657" s="24"/>
      <c r="E657" s="24"/>
      <c r="F657" s="24"/>
      <c r="G657" s="32"/>
      <c r="H657" s="24"/>
      <c r="I657" s="24"/>
      <c r="J657" s="24"/>
      <c r="K657" s="10"/>
      <c r="L657" s="24"/>
      <c r="M657" s="24"/>
      <c r="N657" s="10"/>
      <c r="O657" s="16">
        <f t="shared" si="10"/>
        <v>0</v>
      </c>
    </row>
    <row r="658" spans="1:15" s="1" customFormat="1" ht="12.75">
      <c r="A658" s="24"/>
      <c r="B658" s="10"/>
      <c r="C658" s="24"/>
      <c r="D658" s="24"/>
      <c r="E658" s="24"/>
      <c r="F658" s="24"/>
      <c r="G658" s="32"/>
      <c r="H658" s="24"/>
      <c r="I658" s="24"/>
      <c r="J658" s="24"/>
      <c r="K658" s="10"/>
      <c r="L658" s="24"/>
      <c r="M658" s="24"/>
      <c r="N658" s="10"/>
      <c r="O658" s="16">
        <f t="shared" si="10"/>
        <v>0</v>
      </c>
    </row>
    <row r="659" spans="1:15" s="1" customFormat="1" ht="12.75">
      <c r="A659" s="24"/>
      <c r="B659" s="10"/>
      <c r="C659" s="24"/>
      <c r="D659" s="24"/>
      <c r="E659" s="24"/>
      <c r="F659" s="24"/>
      <c r="G659" s="32"/>
      <c r="H659" s="24"/>
      <c r="I659" s="24"/>
      <c r="J659" s="24"/>
      <c r="K659" s="10"/>
      <c r="L659" s="24"/>
      <c r="M659" s="24"/>
      <c r="N659" s="10"/>
      <c r="O659" s="16">
        <f t="shared" si="10"/>
        <v>0</v>
      </c>
    </row>
    <row r="660" spans="1:15" s="1" customFormat="1" ht="12.75">
      <c r="A660" s="24"/>
      <c r="B660" s="10"/>
      <c r="C660" s="24"/>
      <c r="D660" s="24"/>
      <c r="E660" s="24"/>
      <c r="F660" s="24"/>
      <c r="G660" s="32"/>
      <c r="H660" s="24"/>
      <c r="I660" s="24"/>
      <c r="J660" s="24"/>
      <c r="K660" s="10"/>
      <c r="L660" s="24"/>
      <c r="M660" s="24"/>
      <c r="N660" s="10"/>
      <c r="O660" s="16">
        <f t="shared" si="10"/>
        <v>0</v>
      </c>
    </row>
    <row r="661" spans="1:15" s="1" customFormat="1" ht="12.75">
      <c r="A661" s="24"/>
      <c r="B661" s="10"/>
      <c r="C661" s="24"/>
      <c r="D661" s="24"/>
      <c r="E661" s="24"/>
      <c r="F661" s="24"/>
      <c r="G661" s="32"/>
      <c r="H661" s="24"/>
      <c r="I661" s="24"/>
      <c r="J661" s="24"/>
      <c r="K661" s="10"/>
      <c r="L661" s="24"/>
      <c r="M661" s="24"/>
      <c r="N661" s="10"/>
      <c r="O661" s="16">
        <f t="shared" si="10"/>
        <v>0</v>
      </c>
    </row>
    <row r="662" spans="1:15" s="1" customFormat="1" ht="12.75">
      <c r="A662" s="24"/>
      <c r="B662" s="10"/>
      <c r="C662" s="24"/>
      <c r="D662" s="24"/>
      <c r="E662" s="24"/>
      <c r="F662" s="24"/>
      <c r="G662" s="32"/>
      <c r="H662" s="24"/>
      <c r="I662" s="24"/>
      <c r="J662" s="24"/>
      <c r="K662" s="10"/>
      <c r="L662" s="24"/>
      <c r="M662" s="24"/>
      <c r="N662" s="10"/>
      <c r="O662" s="16">
        <f t="shared" si="10"/>
        <v>0</v>
      </c>
    </row>
    <row r="663" spans="1:15" s="1" customFormat="1" ht="12.75">
      <c r="A663" s="24"/>
      <c r="B663" s="10"/>
      <c r="C663" s="24"/>
      <c r="D663" s="24"/>
      <c r="E663" s="24"/>
      <c r="F663" s="24"/>
      <c r="G663" s="32"/>
      <c r="H663" s="24"/>
      <c r="I663" s="24"/>
      <c r="J663" s="24"/>
      <c r="K663" s="10"/>
      <c r="L663" s="24"/>
      <c r="M663" s="24"/>
      <c r="N663" s="10"/>
      <c r="O663" s="16">
        <f t="shared" si="10"/>
        <v>0</v>
      </c>
    </row>
    <row r="664" spans="1:15" s="1" customFormat="1" ht="12.75">
      <c r="A664" s="24"/>
      <c r="B664" s="10"/>
      <c r="C664" s="24"/>
      <c r="D664" s="24"/>
      <c r="E664" s="24"/>
      <c r="F664" s="24"/>
      <c r="G664" s="32"/>
      <c r="H664" s="24"/>
      <c r="I664" s="24"/>
      <c r="J664" s="24"/>
      <c r="K664" s="10"/>
      <c r="L664" s="24"/>
      <c r="M664" s="24"/>
      <c r="N664" s="10"/>
      <c r="O664" s="16">
        <f t="shared" si="10"/>
        <v>0</v>
      </c>
    </row>
    <row r="665" spans="1:15" s="1" customFormat="1" ht="12.75">
      <c r="A665" s="24"/>
      <c r="B665" s="10"/>
      <c r="C665" s="24"/>
      <c r="D665" s="24"/>
      <c r="E665" s="24"/>
      <c r="F665" s="24"/>
      <c r="G665" s="32"/>
      <c r="H665" s="24"/>
      <c r="I665" s="24"/>
      <c r="J665" s="24"/>
      <c r="K665" s="10"/>
      <c r="L665" s="24"/>
      <c r="M665" s="24"/>
      <c r="N665" s="10"/>
      <c r="O665" s="16">
        <f t="shared" si="10"/>
        <v>0</v>
      </c>
    </row>
    <row r="666" spans="1:15" s="1" customFormat="1" ht="12.75">
      <c r="A666" s="24"/>
      <c r="B666" s="10"/>
      <c r="C666" s="24"/>
      <c r="D666" s="24"/>
      <c r="E666" s="24"/>
      <c r="F666" s="24"/>
      <c r="G666" s="32"/>
      <c r="H666" s="24"/>
      <c r="I666" s="24"/>
      <c r="J666" s="24"/>
      <c r="K666" s="10"/>
      <c r="L666" s="24"/>
      <c r="M666" s="24"/>
      <c r="N666" s="10"/>
      <c r="O666" s="16">
        <f t="shared" si="10"/>
        <v>0</v>
      </c>
    </row>
    <row r="667" spans="1:15" s="1" customFormat="1" ht="12.75">
      <c r="A667" s="24"/>
      <c r="B667" s="10"/>
      <c r="C667" s="24"/>
      <c r="D667" s="24"/>
      <c r="E667" s="24"/>
      <c r="F667" s="24"/>
      <c r="G667" s="32"/>
      <c r="H667" s="24"/>
      <c r="I667" s="24"/>
      <c r="J667" s="24"/>
      <c r="K667" s="10"/>
      <c r="L667" s="24"/>
      <c r="M667" s="24"/>
      <c r="N667" s="10"/>
      <c r="O667" s="16">
        <f t="shared" si="10"/>
        <v>0</v>
      </c>
    </row>
    <row r="668" spans="1:15" s="1" customFormat="1" ht="12.75">
      <c r="A668" s="24"/>
      <c r="B668" s="10"/>
      <c r="C668" s="24"/>
      <c r="D668" s="24"/>
      <c r="E668" s="24"/>
      <c r="F668" s="24"/>
      <c r="G668" s="32"/>
      <c r="H668" s="24"/>
      <c r="I668" s="24"/>
      <c r="J668" s="24"/>
      <c r="K668" s="10"/>
      <c r="L668" s="24"/>
      <c r="M668" s="24"/>
      <c r="N668" s="10"/>
      <c r="O668" s="16">
        <f t="shared" si="10"/>
        <v>0</v>
      </c>
    </row>
    <row r="669" spans="1:15" s="1" customFormat="1" ht="12.75">
      <c r="A669" s="24"/>
      <c r="B669" s="10"/>
      <c r="C669" s="24"/>
      <c r="D669" s="24"/>
      <c r="E669" s="24"/>
      <c r="F669" s="24"/>
      <c r="G669" s="32"/>
      <c r="H669" s="24"/>
      <c r="I669" s="24"/>
      <c r="J669" s="24"/>
      <c r="K669" s="10"/>
      <c r="L669" s="24"/>
      <c r="M669" s="24"/>
      <c r="N669" s="10"/>
      <c r="O669" s="16">
        <f t="shared" si="10"/>
        <v>0</v>
      </c>
    </row>
    <row r="670" spans="1:15" s="1" customFormat="1" ht="12.75">
      <c r="A670" s="24"/>
      <c r="B670" s="10"/>
      <c r="C670" s="24"/>
      <c r="D670" s="24"/>
      <c r="E670" s="24"/>
      <c r="F670" s="24"/>
      <c r="G670" s="32"/>
      <c r="H670" s="24"/>
      <c r="I670" s="24"/>
      <c r="J670" s="24"/>
      <c r="K670" s="10"/>
      <c r="L670" s="24"/>
      <c r="M670" s="24"/>
      <c r="N670" s="10"/>
      <c r="O670" s="16">
        <f t="shared" si="10"/>
        <v>0</v>
      </c>
    </row>
    <row r="671" spans="1:15" s="1" customFormat="1" ht="12.75">
      <c r="A671" s="24"/>
      <c r="B671" s="10"/>
      <c r="C671" s="24"/>
      <c r="D671" s="24"/>
      <c r="E671" s="24"/>
      <c r="F671" s="24"/>
      <c r="G671" s="32"/>
      <c r="H671" s="24"/>
      <c r="I671" s="24"/>
      <c r="J671" s="24"/>
      <c r="K671" s="10"/>
      <c r="L671" s="24"/>
      <c r="M671" s="24"/>
      <c r="N671" s="10"/>
      <c r="O671" s="16">
        <f t="shared" si="10"/>
        <v>0</v>
      </c>
    </row>
    <row r="672" spans="1:15" s="1" customFormat="1" ht="12.75">
      <c r="A672" s="24"/>
      <c r="B672" s="10"/>
      <c r="C672" s="24"/>
      <c r="D672" s="24"/>
      <c r="E672" s="24"/>
      <c r="F672" s="24"/>
      <c r="G672" s="32"/>
      <c r="H672" s="24"/>
      <c r="I672" s="24"/>
      <c r="J672" s="24"/>
      <c r="K672" s="10"/>
      <c r="L672" s="24"/>
      <c r="M672" s="24"/>
      <c r="N672" s="10"/>
      <c r="O672" s="16">
        <f t="shared" si="10"/>
        <v>0</v>
      </c>
    </row>
    <row r="673" spans="1:15" s="1" customFormat="1" ht="12.75">
      <c r="A673" s="24"/>
      <c r="B673" s="10"/>
      <c r="C673" s="24"/>
      <c r="D673" s="24"/>
      <c r="E673" s="24"/>
      <c r="F673" s="24"/>
      <c r="G673" s="32"/>
      <c r="H673" s="24"/>
      <c r="I673" s="24"/>
      <c r="J673" s="24"/>
      <c r="K673" s="10"/>
      <c r="L673" s="24"/>
      <c r="M673" s="24"/>
      <c r="N673" s="10"/>
      <c r="O673" s="16">
        <f t="shared" si="10"/>
        <v>0</v>
      </c>
    </row>
    <row r="674" spans="1:15" s="1" customFormat="1" ht="12.75">
      <c r="A674" s="24"/>
      <c r="B674" s="10"/>
      <c r="C674" s="24"/>
      <c r="D674" s="24"/>
      <c r="E674" s="24"/>
      <c r="F674" s="24"/>
      <c r="G674" s="32"/>
      <c r="H674" s="24"/>
      <c r="I674" s="24"/>
      <c r="J674" s="24"/>
      <c r="K674" s="10"/>
      <c r="L674" s="24"/>
      <c r="M674" s="24"/>
      <c r="N674" s="10"/>
      <c r="O674" s="16">
        <f t="shared" si="10"/>
        <v>0</v>
      </c>
    </row>
    <row r="675" spans="1:15" s="1" customFormat="1" ht="12.75">
      <c r="A675" s="24"/>
      <c r="B675" s="10"/>
      <c r="C675" s="24"/>
      <c r="D675" s="24"/>
      <c r="E675" s="24"/>
      <c r="F675" s="24"/>
      <c r="G675" s="32"/>
      <c r="H675" s="24"/>
      <c r="I675" s="24"/>
      <c r="J675" s="24"/>
      <c r="K675" s="10"/>
      <c r="L675" s="24"/>
      <c r="M675" s="24"/>
      <c r="N675" s="10"/>
      <c r="O675" s="16">
        <f t="shared" si="10"/>
        <v>0</v>
      </c>
    </row>
    <row r="676" spans="1:15" s="1" customFormat="1" ht="12.75">
      <c r="A676" s="24"/>
      <c r="B676" s="10"/>
      <c r="C676" s="24"/>
      <c r="D676" s="24"/>
      <c r="E676" s="24"/>
      <c r="F676" s="24"/>
      <c r="G676" s="32"/>
      <c r="H676" s="24"/>
      <c r="I676" s="24"/>
      <c r="J676" s="24"/>
      <c r="K676" s="10"/>
      <c r="L676" s="24"/>
      <c r="M676" s="24"/>
      <c r="N676" s="10"/>
      <c r="O676" s="16">
        <f t="shared" si="10"/>
        <v>0</v>
      </c>
    </row>
    <row r="677" spans="1:15" s="1" customFormat="1" ht="12.75">
      <c r="A677" s="24"/>
      <c r="B677" s="10"/>
      <c r="C677" s="24"/>
      <c r="D677" s="24"/>
      <c r="E677" s="24"/>
      <c r="F677" s="24"/>
      <c r="G677" s="32"/>
      <c r="H677" s="24"/>
      <c r="I677" s="24"/>
      <c r="J677" s="24"/>
      <c r="K677" s="10"/>
      <c r="L677" s="24"/>
      <c r="M677" s="24"/>
      <c r="N677" s="10"/>
      <c r="O677" s="16">
        <f t="shared" ref="O677:O740" si="11">ROUND(K677*N677,0)</f>
        <v>0</v>
      </c>
    </row>
    <row r="678" spans="1:15" s="1" customFormat="1" ht="12.75">
      <c r="A678" s="24"/>
      <c r="B678" s="10"/>
      <c r="C678" s="24"/>
      <c r="D678" s="24"/>
      <c r="E678" s="24"/>
      <c r="F678" s="24"/>
      <c r="G678" s="32"/>
      <c r="H678" s="24"/>
      <c r="I678" s="24"/>
      <c r="J678" s="24"/>
      <c r="K678" s="10"/>
      <c r="L678" s="24"/>
      <c r="M678" s="24"/>
      <c r="N678" s="10"/>
      <c r="O678" s="16">
        <f t="shared" si="11"/>
        <v>0</v>
      </c>
    </row>
    <row r="679" spans="1:15" s="1" customFormat="1" ht="12.75">
      <c r="A679" s="24"/>
      <c r="B679" s="10"/>
      <c r="C679" s="24"/>
      <c r="D679" s="24"/>
      <c r="E679" s="24"/>
      <c r="F679" s="24"/>
      <c r="G679" s="32"/>
      <c r="H679" s="24"/>
      <c r="I679" s="24"/>
      <c r="J679" s="24"/>
      <c r="K679" s="10"/>
      <c r="L679" s="24"/>
      <c r="M679" s="24"/>
      <c r="N679" s="10"/>
      <c r="O679" s="16">
        <f t="shared" si="11"/>
        <v>0</v>
      </c>
    </row>
    <row r="680" spans="1:15" s="1" customFormat="1" ht="12.75">
      <c r="A680" s="24"/>
      <c r="B680" s="10"/>
      <c r="C680" s="24"/>
      <c r="D680" s="24"/>
      <c r="E680" s="24"/>
      <c r="F680" s="24"/>
      <c r="G680" s="32"/>
      <c r="H680" s="24"/>
      <c r="I680" s="24"/>
      <c r="J680" s="24"/>
      <c r="K680" s="10"/>
      <c r="L680" s="24"/>
      <c r="M680" s="24"/>
      <c r="N680" s="10"/>
      <c r="O680" s="16">
        <f t="shared" si="11"/>
        <v>0</v>
      </c>
    </row>
    <row r="681" spans="1:15" s="1" customFormat="1" ht="12.75">
      <c r="A681" s="24"/>
      <c r="B681" s="10"/>
      <c r="C681" s="24"/>
      <c r="D681" s="24"/>
      <c r="E681" s="24"/>
      <c r="F681" s="24"/>
      <c r="G681" s="32"/>
      <c r="H681" s="24"/>
      <c r="I681" s="24"/>
      <c r="J681" s="24"/>
      <c r="K681" s="10"/>
      <c r="L681" s="24"/>
      <c r="M681" s="24"/>
      <c r="N681" s="10"/>
      <c r="O681" s="16">
        <f t="shared" si="11"/>
        <v>0</v>
      </c>
    </row>
    <row r="682" spans="1:15" s="1" customFormat="1" ht="12.75">
      <c r="A682" s="24"/>
      <c r="B682" s="10"/>
      <c r="C682" s="24"/>
      <c r="D682" s="24"/>
      <c r="E682" s="24"/>
      <c r="F682" s="24"/>
      <c r="G682" s="32"/>
      <c r="H682" s="24"/>
      <c r="I682" s="24"/>
      <c r="J682" s="24"/>
      <c r="K682" s="10"/>
      <c r="L682" s="24"/>
      <c r="M682" s="24"/>
      <c r="N682" s="10"/>
      <c r="O682" s="16">
        <f t="shared" si="11"/>
        <v>0</v>
      </c>
    </row>
    <row r="683" spans="1:15" s="1" customFormat="1" ht="12.75">
      <c r="A683" s="24"/>
      <c r="B683" s="10"/>
      <c r="C683" s="24"/>
      <c r="D683" s="24"/>
      <c r="E683" s="24"/>
      <c r="F683" s="24"/>
      <c r="G683" s="32"/>
      <c r="H683" s="24"/>
      <c r="I683" s="24"/>
      <c r="J683" s="24"/>
      <c r="K683" s="10"/>
      <c r="L683" s="24"/>
      <c r="M683" s="24"/>
      <c r="N683" s="10"/>
      <c r="O683" s="16">
        <f t="shared" si="11"/>
        <v>0</v>
      </c>
    </row>
    <row r="684" spans="1:15" s="1" customFormat="1" ht="12.75">
      <c r="A684" s="24"/>
      <c r="B684" s="10"/>
      <c r="C684" s="24"/>
      <c r="D684" s="24"/>
      <c r="E684" s="24"/>
      <c r="F684" s="24"/>
      <c r="G684" s="32"/>
      <c r="H684" s="24"/>
      <c r="I684" s="24"/>
      <c r="J684" s="24"/>
      <c r="K684" s="10"/>
      <c r="L684" s="24"/>
      <c r="M684" s="24"/>
      <c r="N684" s="10"/>
      <c r="O684" s="16">
        <f t="shared" si="11"/>
        <v>0</v>
      </c>
    </row>
    <row r="685" spans="1:15" s="1" customFormat="1" ht="12.75">
      <c r="A685" s="24"/>
      <c r="B685" s="10"/>
      <c r="C685" s="24"/>
      <c r="D685" s="24"/>
      <c r="E685" s="24"/>
      <c r="F685" s="24"/>
      <c r="G685" s="32"/>
      <c r="H685" s="24"/>
      <c r="I685" s="24"/>
      <c r="J685" s="24"/>
      <c r="K685" s="10"/>
      <c r="L685" s="24"/>
      <c r="M685" s="24"/>
      <c r="N685" s="10"/>
      <c r="O685" s="16">
        <f t="shared" si="11"/>
        <v>0</v>
      </c>
    </row>
    <row r="686" spans="1:15" s="1" customFormat="1" ht="12.75">
      <c r="A686" s="24"/>
      <c r="B686" s="10"/>
      <c r="C686" s="24"/>
      <c r="D686" s="24"/>
      <c r="E686" s="24"/>
      <c r="F686" s="24"/>
      <c r="G686" s="32"/>
      <c r="H686" s="24"/>
      <c r="I686" s="24"/>
      <c r="J686" s="24"/>
      <c r="K686" s="10"/>
      <c r="L686" s="24"/>
      <c r="M686" s="24"/>
      <c r="N686" s="10"/>
      <c r="O686" s="16">
        <f t="shared" si="11"/>
        <v>0</v>
      </c>
    </row>
    <row r="687" spans="1:15" s="1" customFormat="1" ht="12.75">
      <c r="A687" s="24"/>
      <c r="B687" s="10"/>
      <c r="C687" s="24"/>
      <c r="D687" s="24"/>
      <c r="E687" s="24"/>
      <c r="F687" s="24"/>
      <c r="G687" s="32"/>
      <c r="H687" s="24"/>
      <c r="I687" s="24"/>
      <c r="J687" s="24"/>
      <c r="K687" s="10"/>
      <c r="L687" s="24"/>
      <c r="M687" s="24"/>
      <c r="N687" s="10"/>
      <c r="O687" s="16">
        <f t="shared" si="11"/>
        <v>0</v>
      </c>
    </row>
    <row r="688" spans="1:15" s="1" customFormat="1" ht="12.75">
      <c r="A688" s="24"/>
      <c r="B688" s="10"/>
      <c r="C688" s="24"/>
      <c r="D688" s="24"/>
      <c r="E688" s="24"/>
      <c r="F688" s="24"/>
      <c r="G688" s="32"/>
      <c r="H688" s="24"/>
      <c r="I688" s="24"/>
      <c r="J688" s="24"/>
      <c r="K688" s="10"/>
      <c r="L688" s="24"/>
      <c r="M688" s="24"/>
      <c r="N688" s="10"/>
      <c r="O688" s="16">
        <f t="shared" si="11"/>
        <v>0</v>
      </c>
    </row>
    <row r="689" spans="1:15" s="1" customFormat="1" ht="12.75">
      <c r="A689" s="24"/>
      <c r="B689" s="10"/>
      <c r="C689" s="24"/>
      <c r="D689" s="24"/>
      <c r="E689" s="24"/>
      <c r="F689" s="24"/>
      <c r="G689" s="32"/>
      <c r="H689" s="24"/>
      <c r="I689" s="24"/>
      <c r="J689" s="24"/>
      <c r="K689" s="10"/>
      <c r="L689" s="24"/>
      <c r="M689" s="24"/>
      <c r="N689" s="10"/>
      <c r="O689" s="16">
        <f t="shared" si="11"/>
        <v>0</v>
      </c>
    </row>
    <row r="690" spans="1:15" s="1" customFormat="1" ht="12.75">
      <c r="A690" s="24"/>
      <c r="B690" s="10"/>
      <c r="C690" s="24"/>
      <c r="D690" s="24"/>
      <c r="E690" s="24"/>
      <c r="F690" s="24"/>
      <c r="G690" s="32"/>
      <c r="H690" s="24"/>
      <c r="I690" s="24"/>
      <c r="J690" s="24"/>
      <c r="K690" s="10"/>
      <c r="L690" s="24"/>
      <c r="M690" s="24"/>
      <c r="N690" s="10"/>
      <c r="O690" s="16">
        <f t="shared" si="11"/>
        <v>0</v>
      </c>
    </row>
    <row r="691" spans="1:15" s="1" customFormat="1" ht="12.75">
      <c r="A691" s="24"/>
      <c r="B691" s="10"/>
      <c r="C691" s="24"/>
      <c r="D691" s="24"/>
      <c r="E691" s="24"/>
      <c r="F691" s="24"/>
      <c r="G691" s="32"/>
      <c r="H691" s="24"/>
      <c r="I691" s="24"/>
      <c r="J691" s="24"/>
      <c r="K691" s="10"/>
      <c r="L691" s="24"/>
      <c r="M691" s="24"/>
      <c r="N691" s="10"/>
      <c r="O691" s="16">
        <f t="shared" si="11"/>
        <v>0</v>
      </c>
    </row>
    <row r="692" spans="1:15" s="1" customFormat="1" ht="12.75">
      <c r="A692" s="24"/>
      <c r="B692" s="10"/>
      <c r="C692" s="24"/>
      <c r="D692" s="24"/>
      <c r="E692" s="24"/>
      <c r="F692" s="24"/>
      <c r="G692" s="32"/>
      <c r="H692" s="24"/>
      <c r="I692" s="24"/>
      <c r="J692" s="24"/>
      <c r="K692" s="10"/>
      <c r="L692" s="24"/>
      <c r="M692" s="24"/>
      <c r="N692" s="10"/>
      <c r="O692" s="16">
        <f t="shared" si="11"/>
        <v>0</v>
      </c>
    </row>
    <row r="693" spans="1:15" s="1" customFormat="1" ht="12.75">
      <c r="A693" s="24"/>
      <c r="B693" s="10"/>
      <c r="C693" s="24"/>
      <c r="D693" s="24"/>
      <c r="E693" s="24"/>
      <c r="F693" s="24"/>
      <c r="G693" s="32"/>
      <c r="H693" s="24"/>
      <c r="I693" s="24"/>
      <c r="J693" s="24"/>
      <c r="K693" s="10"/>
      <c r="L693" s="24"/>
      <c r="M693" s="24"/>
      <c r="N693" s="10"/>
      <c r="O693" s="16">
        <f t="shared" si="11"/>
        <v>0</v>
      </c>
    </row>
    <row r="694" spans="1:15" s="1" customFormat="1" ht="12.75">
      <c r="A694" s="24"/>
      <c r="B694" s="10"/>
      <c r="C694" s="24"/>
      <c r="D694" s="24"/>
      <c r="E694" s="24"/>
      <c r="F694" s="24"/>
      <c r="G694" s="32"/>
      <c r="H694" s="24"/>
      <c r="I694" s="24"/>
      <c r="J694" s="24"/>
      <c r="K694" s="10"/>
      <c r="L694" s="24"/>
      <c r="M694" s="24"/>
      <c r="N694" s="10"/>
      <c r="O694" s="16">
        <f t="shared" si="11"/>
        <v>0</v>
      </c>
    </row>
    <row r="695" spans="1:15" s="1" customFormat="1" ht="12.75">
      <c r="A695" s="24"/>
      <c r="B695" s="10"/>
      <c r="C695" s="24"/>
      <c r="D695" s="24"/>
      <c r="E695" s="24"/>
      <c r="F695" s="24"/>
      <c r="G695" s="32"/>
      <c r="H695" s="24"/>
      <c r="I695" s="24"/>
      <c r="J695" s="24"/>
      <c r="K695" s="10"/>
      <c r="L695" s="24"/>
      <c r="M695" s="24"/>
      <c r="N695" s="10"/>
      <c r="O695" s="16">
        <f t="shared" si="11"/>
        <v>0</v>
      </c>
    </row>
    <row r="696" spans="1:15" s="1" customFormat="1" ht="12.75">
      <c r="A696" s="24"/>
      <c r="B696" s="10"/>
      <c r="C696" s="24"/>
      <c r="D696" s="24"/>
      <c r="E696" s="24"/>
      <c r="F696" s="24"/>
      <c r="G696" s="32"/>
      <c r="H696" s="24"/>
      <c r="I696" s="24"/>
      <c r="J696" s="24"/>
      <c r="K696" s="10"/>
      <c r="L696" s="24"/>
      <c r="M696" s="24"/>
      <c r="N696" s="10"/>
      <c r="O696" s="16">
        <f t="shared" si="11"/>
        <v>0</v>
      </c>
    </row>
    <row r="697" spans="1:15" s="1" customFormat="1" ht="12.75">
      <c r="A697" s="24"/>
      <c r="B697" s="10"/>
      <c r="C697" s="24"/>
      <c r="D697" s="24"/>
      <c r="E697" s="24"/>
      <c r="F697" s="24"/>
      <c r="G697" s="32"/>
      <c r="H697" s="24"/>
      <c r="I697" s="24"/>
      <c r="J697" s="24"/>
      <c r="K697" s="10"/>
      <c r="L697" s="24"/>
      <c r="M697" s="24"/>
      <c r="N697" s="10"/>
      <c r="O697" s="16">
        <f t="shared" si="11"/>
        <v>0</v>
      </c>
    </row>
    <row r="698" spans="1:15" s="1" customFormat="1" ht="12.75">
      <c r="A698" s="24"/>
      <c r="B698" s="10"/>
      <c r="C698" s="24"/>
      <c r="D698" s="24"/>
      <c r="E698" s="24"/>
      <c r="F698" s="24"/>
      <c r="G698" s="32"/>
      <c r="H698" s="24"/>
      <c r="I698" s="24"/>
      <c r="J698" s="24"/>
      <c r="K698" s="10"/>
      <c r="L698" s="24"/>
      <c r="M698" s="24"/>
      <c r="N698" s="10"/>
      <c r="O698" s="16">
        <f t="shared" si="11"/>
        <v>0</v>
      </c>
    </row>
    <row r="699" spans="1:15" s="1" customFormat="1" ht="12.75">
      <c r="A699" s="24"/>
      <c r="B699" s="10"/>
      <c r="C699" s="24"/>
      <c r="D699" s="24"/>
      <c r="E699" s="24"/>
      <c r="F699" s="24"/>
      <c r="G699" s="32"/>
      <c r="H699" s="24"/>
      <c r="I699" s="24"/>
      <c r="J699" s="24"/>
      <c r="K699" s="10"/>
      <c r="L699" s="24"/>
      <c r="M699" s="24"/>
      <c r="N699" s="10"/>
      <c r="O699" s="16">
        <f t="shared" si="11"/>
        <v>0</v>
      </c>
    </row>
    <row r="700" spans="1:15" s="1" customFormat="1" ht="12.75">
      <c r="A700" s="24"/>
      <c r="B700" s="10"/>
      <c r="C700" s="24"/>
      <c r="D700" s="24"/>
      <c r="E700" s="24"/>
      <c r="F700" s="24"/>
      <c r="G700" s="32"/>
      <c r="H700" s="24"/>
      <c r="I700" s="24"/>
      <c r="J700" s="24"/>
      <c r="K700" s="10"/>
      <c r="L700" s="24"/>
      <c r="M700" s="24"/>
      <c r="N700" s="10"/>
      <c r="O700" s="16">
        <f t="shared" si="11"/>
        <v>0</v>
      </c>
    </row>
    <row r="701" spans="1:15" s="1" customFormat="1" ht="12.75">
      <c r="A701" s="24"/>
      <c r="B701" s="10"/>
      <c r="C701" s="24"/>
      <c r="D701" s="24"/>
      <c r="E701" s="24"/>
      <c r="F701" s="24"/>
      <c r="G701" s="32"/>
      <c r="H701" s="24"/>
      <c r="I701" s="24"/>
      <c r="J701" s="24"/>
      <c r="K701" s="10"/>
      <c r="L701" s="24"/>
      <c r="M701" s="24"/>
      <c r="N701" s="10"/>
      <c r="O701" s="16">
        <f t="shared" si="11"/>
        <v>0</v>
      </c>
    </row>
    <row r="702" spans="1:15" s="1" customFormat="1" ht="12.75">
      <c r="A702" s="24"/>
      <c r="B702" s="10"/>
      <c r="C702" s="24"/>
      <c r="D702" s="24"/>
      <c r="E702" s="24"/>
      <c r="F702" s="24"/>
      <c r="G702" s="32"/>
      <c r="H702" s="24"/>
      <c r="I702" s="24"/>
      <c r="J702" s="24"/>
      <c r="K702" s="10"/>
      <c r="L702" s="24"/>
      <c r="M702" s="24"/>
      <c r="N702" s="10"/>
      <c r="O702" s="16">
        <f t="shared" si="11"/>
        <v>0</v>
      </c>
    </row>
    <row r="703" spans="1:15" s="1" customFormat="1" ht="12.75">
      <c r="A703" s="24"/>
      <c r="B703" s="10"/>
      <c r="C703" s="24"/>
      <c r="D703" s="24"/>
      <c r="E703" s="24"/>
      <c r="F703" s="24"/>
      <c r="G703" s="32"/>
      <c r="H703" s="24"/>
      <c r="I703" s="24"/>
      <c r="J703" s="24"/>
      <c r="K703" s="10"/>
      <c r="L703" s="24"/>
      <c r="M703" s="24"/>
      <c r="N703" s="10"/>
      <c r="O703" s="16">
        <f t="shared" si="11"/>
        <v>0</v>
      </c>
    </row>
    <row r="704" spans="1:15" s="1" customFormat="1" ht="12.75">
      <c r="A704" s="24"/>
      <c r="B704" s="10"/>
      <c r="C704" s="24"/>
      <c r="D704" s="24"/>
      <c r="E704" s="24"/>
      <c r="F704" s="24"/>
      <c r="G704" s="32"/>
      <c r="H704" s="24"/>
      <c r="I704" s="24"/>
      <c r="J704" s="24"/>
      <c r="K704" s="10"/>
      <c r="L704" s="24"/>
      <c r="M704" s="24"/>
      <c r="N704" s="10"/>
      <c r="O704" s="16">
        <f t="shared" si="11"/>
        <v>0</v>
      </c>
    </row>
    <row r="705" spans="1:15" s="1" customFormat="1" ht="12.75">
      <c r="A705" s="24"/>
      <c r="B705" s="10"/>
      <c r="C705" s="24"/>
      <c r="D705" s="24"/>
      <c r="E705" s="24"/>
      <c r="F705" s="24"/>
      <c r="G705" s="32"/>
      <c r="H705" s="24"/>
      <c r="I705" s="24"/>
      <c r="J705" s="24"/>
      <c r="K705" s="10"/>
      <c r="L705" s="24"/>
      <c r="M705" s="24"/>
      <c r="N705" s="10"/>
      <c r="O705" s="16">
        <f t="shared" si="11"/>
        <v>0</v>
      </c>
    </row>
    <row r="706" spans="1:15" s="1" customFormat="1" ht="12.75">
      <c r="A706" s="24"/>
      <c r="B706" s="10"/>
      <c r="C706" s="24"/>
      <c r="D706" s="24"/>
      <c r="E706" s="24"/>
      <c r="F706" s="24"/>
      <c r="G706" s="32"/>
      <c r="H706" s="24"/>
      <c r="I706" s="24"/>
      <c r="J706" s="24"/>
      <c r="K706" s="10"/>
      <c r="L706" s="24"/>
      <c r="M706" s="24"/>
      <c r="N706" s="10"/>
      <c r="O706" s="16">
        <f t="shared" si="11"/>
        <v>0</v>
      </c>
    </row>
    <row r="707" spans="1:15" s="1" customFormat="1" ht="12.75">
      <c r="A707" s="24"/>
      <c r="B707" s="10"/>
      <c r="C707" s="24"/>
      <c r="D707" s="24"/>
      <c r="E707" s="24"/>
      <c r="F707" s="24"/>
      <c r="G707" s="32"/>
      <c r="H707" s="24"/>
      <c r="I707" s="24"/>
      <c r="J707" s="24"/>
      <c r="K707" s="10"/>
      <c r="L707" s="24"/>
      <c r="M707" s="24"/>
      <c r="N707" s="10"/>
      <c r="O707" s="16">
        <f t="shared" si="11"/>
        <v>0</v>
      </c>
    </row>
    <row r="708" spans="1:15" s="1" customFormat="1" ht="12.75">
      <c r="A708" s="24"/>
      <c r="B708" s="10"/>
      <c r="C708" s="24"/>
      <c r="D708" s="24"/>
      <c r="E708" s="24"/>
      <c r="F708" s="24"/>
      <c r="G708" s="32"/>
      <c r="H708" s="24"/>
      <c r="I708" s="24"/>
      <c r="J708" s="24"/>
      <c r="K708" s="10"/>
      <c r="L708" s="24"/>
      <c r="M708" s="24"/>
      <c r="N708" s="10"/>
      <c r="O708" s="16">
        <f t="shared" si="11"/>
        <v>0</v>
      </c>
    </row>
    <row r="709" spans="1:15" s="1" customFormat="1" ht="12.75">
      <c r="A709" s="24"/>
      <c r="B709" s="10"/>
      <c r="C709" s="24"/>
      <c r="D709" s="24"/>
      <c r="E709" s="24"/>
      <c r="F709" s="24"/>
      <c r="G709" s="32"/>
      <c r="H709" s="24"/>
      <c r="I709" s="24"/>
      <c r="J709" s="24"/>
      <c r="K709" s="10"/>
      <c r="L709" s="24"/>
      <c r="M709" s="24"/>
      <c r="N709" s="10"/>
      <c r="O709" s="16">
        <f t="shared" si="11"/>
        <v>0</v>
      </c>
    </row>
    <row r="710" spans="1:15" s="1" customFormat="1" ht="12.75">
      <c r="A710" s="24"/>
      <c r="B710" s="10"/>
      <c r="C710" s="24"/>
      <c r="D710" s="24"/>
      <c r="E710" s="24"/>
      <c r="F710" s="24"/>
      <c r="G710" s="32"/>
      <c r="H710" s="24"/>
      <c r="I710" s="24"/>
      <c r="J710" s="24"/>
      <c r="K710" s="10"/>
      <c r="L710" s="24"/>
      <c r="M710" s="24"/>
      <c r="N710" s="10"/>
      <c r="O710" s="16">
        <f t="shared" si="11"/>
        <v>0</v>
      </c>
    </row>
    <row r="711" spans="1:15" s="1" customFormat="1" ht="12.75">
      <c r="A711" s="24"/>
      <c r="B711" s="10"/>
      <c r="C711" s="24"/>
      <c r="D711" s="24"/>
      <c r="E711" s="24"/>
      <c r="F711" s="24"/>
      <c r="G711" s="32"/>
      <c r="H711" s="24"/>
      <c r="I711" s="24"/>
      <c r="J711" s="24"/>
      <c r="K711" s="10"/>
      <c r="L711" s="24"/>
      <c r="M711" s="24"/>
      <c r="N711" s="10"/>
      <c r="O711" s="16">
        <f t="shared" si="11"/>
        <v>0</v>
      </c>
    </row>
    <row r="712" spans="1:15" s="1" customFormat="1" ht="12.75">
      <c r="A712" s="24"/>
      <c r="B712" s="10"/>
      <c r="C712" s="24"/>
      <c r="D712" s="24"/>
      <c r="E712" s="24"/>
      <c r="F712" s="24"/>
      <c r="G712" s="32"/>
      <c r="H712" s="24"/>
      <c r="I712" s="24"/>
      <c r="J712" s="24"/>
      <c r="K712" s="10"/>
      <c r="L712" s="24"/>
      <c r="M712" s="24"/>
      <c r="N712" s="10"/>
      <c r="O712" s="16">
        <f t="shared" si="11"/>
        <v>0</v>
      </c>
    </row>
    <row r="713" spans="1:15" s="1" customFormat="1" ht="12.75">
      <c r="A713" s="24"/>
      <c r="B713" s="10"/>
      <c r="C713" s="24"/>
      <c r="D713" s="24"/>
      <c r="E713" s="24"/>
      <c r="F713" s="24"/>
      <c r="G713" s="32"/>
      <c r="H713" s="24"/>
      <c r="I713" s="24"/>
      <c r="J713" s="24"/>
      <c r="K713" s="10"/>
      <c r="L713" s="24"/>
      <c r="M713" s="24"/>
      <c r="N713" s="10"/>
      <c r="O713" s="16">
        <f t="shared" si="11"/>
        <v>0</v>
      </c>
    </row>
    <row r="714" spans="1:15" s="1" customFormat="1" ht="12.75">
      <c r="A714" s="24"/>
      <c r="B714" s="10"/>
      <c r="C714" s="24"/>
      <c r="D714" s="24"/>
      <c r="E714" s="24"/>
      <c r="F714" s="24"/>
      <c r="G714" s="32"/>
      <c r="H714" s="24"/>
      <c r="I714" s="24"/>
      <c r="J714" s="24"/>
      <c r="K714" s="10"/>
      <c r="L714" s="24"/>
      <c r="M714" s="24"/>
      <c r="N714" s="10"/>
      <c r="O714" s="16">
        <f t="shared" si="11"/>
        <v>0</v>
      </c>
    </row>
    <row r="715" spans="1:15" s="1" customFormat="1" ht="12.75">
      <c r="A715" s="24"/>
      <c r="B715" s="10"/>
      <c r="C715" s="24"/>
      <c r="D715" s="24"/>
      <c r="E715" s="24"/>
      <c r="F715" s="24"/>
      <c r="G715" s="32"/>
      <c r="H715" s="24"/>
      <c r="I715" s="24"/>
      <c r="J715" s="24"/>
      <c r="K715" s="10"/>
      <c r="L715" s="24"/>
      <c r="M715" s="24"/>
      <c r="N715" s="10"/>
      <c r="O715" s="16">
        <f t="shared" si="11"/>
        <v>0</v>
      </c>
    </row>
    <row r="716" spans="1:15" s="1" customFormat="1" ht="12.75">
      <c r="A716" s="24"/>
      <c r="B716" s="10"/>
      <c r="C716" s="24"/>
      <c r="D716" s="24"/>
      <c r="E716" s="24"/>
      <c r="F716" s="24"/>
      <c r="G716" s="32"/>
      <c r="H716" s="24"/>
      <c r="I716" s="24"/>
      <c r="J716" s="24"/>
      <c r="K716" s="10"/>
      <c r="L716" s="24"/>
      <c r="M716" s="24"/>
      <c r="N716" s="10"/>
      <c r="O716" s="16">
        <f t="shared" si="11"/>
        <v>0</v>
      </c>
    </row>
    <row r="717" spans="1:15" s="1" customFormat="1" ht="12.75">
      <c r="A717" s="24"/>
      <c r="B717" s="10"/>
      <c r="C717" s="24"/>
      <c r="D717" s="24"/>
      <c r="E717" s="24"/>
      <c r="F717" s="24"/>
      <c r="G717" s="32"/>
      <c r="H717" s="24"/>
      <c r="I717" s="24"/>
      <c r="J717" s="24"/>
      <c r="K717" s="10"/>
      <c r="L717" s="24"/>
      <c r="M717" s="24"/>
      <c r="N717" s="10"/>
      <c r="O717" s="16">
        <f t="shared" si="11"/>
        <v>0</v>
      </c>
    </row>
    <row r="718" spans="1:15" s="1" customFormat="1" ht="12.75">
      <c r="A718" s="24"/>
      <c r="B718" s="10"/>
      <c r="C718" s="24"/>
      <c r="D718" s="24"/>
      <c r="E718" s="24"/>
      <c r="F718" s="24"/>
      <c r="G718" s="32"/>
      <c r="H718" s="24"/>
      <c r="I718" s="24"/>
      <c r="J718" s="24"/>
      <c r="K718" s="10"/>
      <c r="L718" s="24"/>
      <c r="M718" s="24"/>
      <c r="N718" s="10"/>
      <c r="O718" s="16">
        <f t="shared" si="11"/>
        <v>0</v>
      </c>
    </row>
    <row r="719" spans="1:15" s="1" customFormat="1" ht="12.75">
      <c r="A719" s="24"/>
      <c r="B719" s="10"/>
      <c r="C719" s="24"/>
      <c r="D719" s="24"/>
      <c r="E719" s="24"/>
      <c r="F719" s="24"/>
      <c r="G719" s="32"/>
      <c r="H719" s="24"/>
      <c r="I719" s="24"/>
      <c r="J719" s="24"/>
      <c r="K719" s="10"/>
      <c r="L719" s="24"/>
      <c r="M719" s="24"/>
      <c r="N719" s="10"/>
      <c r="O719" s="16">
        <f t="shared" si="11"/>
        <v>0</v>
      </c>
    </row>
    <row r="720" spans="1:15" s="1" customFormat="1" ht="12.75">
      <c r="A720" s="24"/>
      <c r="B720" s="10"/>
      <c r="C720" s="24"/>
      <c r="D720" s="24"/>
      <c r="E720" s="24"/>
      <c r="F720" s="24"/>
      <c r="G720" s="32"/>
      <c r="H720" s="24"/>
      <c r="I720" s="24"/>
      <c r="J720" s="24"/>
      <c r="K720" s="10"/>
      <c r="L720" s="24"/>
      <c r="M720" s="24"/>
      <c r="N720" s="10"/>
      <c r="O720" s="16">
        <f t="shared" si="11"/>
        <v>0</v>
      </c>
    </row>
    <row r="721" spans="1:15" s="1" customFormat="1" ht="12.75">
      <c r="A721" s="24"/>
      <c r="B721" s="10"/>
      <c r="C721" s="24"/>
      <c r="D721" s="24"/>
      <c r="E721" s="24"/>
      <c r="F721" s="24"/>
      <c r="G721" s="32"/>
      <c r="H721" s="24"/>
      <c r="I721" s="24"/>
      <c r="J721" s="24"/>
      <c r="K721" s="10"/>
      <c r="L721" s="24"/>
      <c r="M721" s="24"/>
      <c r="N721" s="10"/>
      <c r="O721" s="16">
        <f t="shared" si="11"/>
        <v>0</v>
      </c>
    </row>
    <row r="722" spans="1:15" s="1" customFormat="1" ht="12.75">
      <c r="A722" s="24"/>
      <c r="B722" s="10"/>
      <c r="C722" s="24"/>
      <c r="D722" s="24"/>
      <c r="E722" s="24"/>
      <c r="F722" s="24"/>
      <c r="G722" s="32"/>
      <c r="H722" s="24"/>
      <c r="I722" s="24"/>
      <c r="J722" s="24"/>
      <c r="K722" s="10"/>
      <c r="L722" s="24"/>
      <c r="M722" s="24"/>
      <c r="N722" s="10"/>
      <c r="O722" s="16">
        <f t="shared" si="11"/>
        <v>0</v>
      </c>
    </row>
    <row r="723" spans="1:15" s="1" customFormat="1" ht="12.75">
      <c r="A723" s="24"/>
      <c r="B723" s="10"/>
      <c r="C723" s="24"/>
      <c r="D723" s="24"/>
      <c r="E723" s="24"/>
      <c r="F723" s="24"/>
      <c r="G723" s="32"/>
      <c r="H723" s="24"/>
      <c r="I723" s="24"/>
      <c r="J723" s="24"/>
      <c r="K723" s="10"/>
      <c r="L723" s="24"/>
      <c r="M723" s="24"/>
      <c r="N723" s="10"/>
      <c r="O723" s="16">
        <f t="shared" si="11"/>
        <v>0</v>
      </c>
    </row>
    <row r="724" spans="1:15" s="1" customFormat="1" ht="12.75">
      <c r="A724" s="24"/>
      <c r="B724" s="10"/>
      <c r="C724" s="24"/>
      <c r="D724" s="24"/>
      <c r="E724" s="24"/>
      <c r="F724" s="24"/>
      <c r="G724" s="32"/>
      <c r="H724" s="24"/>
      <c r="I724" s="24"/>
      <c r="J724" s="24"/>
      <c r="K724" s="10"/>
      <c r="L724" s="24"/>
      <c r="M724" s="24"/>
      <c r="N724" s="10"/>
      <c r="O724" s="16">
        <f t="shared" si="11"/>
        <v>0</v>
      </c>
    </row>
    <row r="725" spans="1:15" s="1" customFormat="1" ht="12.75">
      <c r="A725" s="24"/>
      <c r="B725" s="10"/>
      <c r="C725" s="24"/>
      <c r="D725" s="24"/>
      <c r="E725" s="24"/>
      <c r="F725" s="24"/>
      <c r="G725" s="32"/>
      <c r="H725" s="24"/>
      <c r="I725" s="24"/>
      <c r="J725" s="24"/>
      <c r="K725" s="10"/>
      <c r="L725" s="24"/>
      <c r="M725" s="24"/>
      <c r="N725" s="10"/>
      <c r="O725" s="16">
        <f t="shared" si="11"/>
        <v>0</v>
      </c>
    </row>
    <row r="726" spans="1:15" s="1" customFormat="1" ht="12.75">
      <c r="A726" s="24"/>
      <c r="B726" s="10"/>
      <c r="C726" s="24"/>
      <c r="D726" s="24"/>
      <c r="E726" s="24"/>
      <c r="F726" s="24"/>
      <c r="G726" s="32"/>
      <c r="H726" s="24"/>
      <c r="I726" s="24"/>
      <c r="J726" s="24"/>
      <c r="K726" s="10"/>
      <c r="L726" s="24"/>
      <c r="M726" s="24"/>
      <c r="N726" s="10"/>
      <c r="O726" s="16">
        <f t="shared" si="11"/>
        <v>0</v>
      </c>
    </row>
    <row r="727" spans="1:15" s="1" customFormat="1" ht="12.75">
      <c r="A727" s="24"/>
      <c r="B727" s="10"/>
      <c r="C727" s="24"/>
      <c r="D727" s="24"/>
      <c r="E727" s="24"/>
      <c r="F727" s="24"/>
      <c r="G727" s="32"/>
      <c r="H727" s="24"/>
      <c r="I727" s="24"/>
      <c r="J727" s="24"/>
      <c r="K727" s="10"/>
      <c r="L727" s="24"/>
      <c r="M727" s="24"/>
      <c r="N727" s="10"/>
      <c r="O727" s="16">
        <f t="shared" si="11"/>
        <v>0</v>
      </c>
    </row>
    <row r="728" spans="1:15" s="1" customFormat="1" ht="12.75">
      <c r="A728" s="24"/>
      <c r="B728" s="10"/>
      <c r="C728" s="24"/>
      <c r="D728" s="24"/>
      <c r="E728" s="24"/>
      <c r="F728" s="24"/>
      <c r="G728" s="32"/>
      <c r="H728" s="24"/>
      <c r="I728" s="24"/>
      <c r="J728" s="24"/>
      <c r="K728" s="10"/>
      <c r="L728" s="24"/>
      <c r="M728" s="24"/>
      <c r="N728" s="10"/>
      <c r="O728" s="16">
        <f t="shared" si="11"/>
        <v>0</v>
      </c>
    </row>
    <row r="729" spans="1:15" s="1" customFormat="1" ht="12.75">
      <c r="A729" s="24"/>
      <c r="B729" s="10"/>
      <c r="C729" s="24"/>
      <c r="D729" s="24"/>
      <c r="E729" s="24"/>
      <c r="F729" s="24"/>
      <c r="G729" s="32"/>
      <c r="H729" s="24"/>
      <c r="I729" s="24"/>
      <c r="J729" s="24"/>
      <c r="K729" s="10"/>
      <c r="L729" s="24"/>
      <c r="M729" s="24"/>
      <c r="N729" s="10"/>
      <c r="O729" s="16">
        <f t="shared" si="11"/>
        <v>0</v>
      </c>
    </row>
    <row r="730" spans="1:15" s="1" customFormat="1" ht="12.75">
      <c r="A730" s="24"/>
      <c r="B730" s="10"/>
      <c r="C730" s="24"/>
      <c r="D730" s="24"/>
      <c r="E730" s="24"/>
      <c r="F730" s="24"/>
      <c r="G730" s="32"/>
      <c r="H730" s="24"/>
      <c r="I730" s="24"/>
      <c r="J730" s="24"/>
      <c r="K730" s="10"/>
      <c r="L730" s="24"/>
      <c r="M730" s="24"/>
      <c r="N730" s="10"/>
      <c r="O730" s="16">
        <f t="shared" si="11"/>
        <v>0</v>
      </c>
    </row>
    <row r="731" spans="1:15" s="1" customFormat="1" ht="12.75">
      <c r="A731" s="24"/>
      <c r="B731" s="10"/>
      <c r="C731" s="24"/>
      <c r="D731" s="24"/>
      <c r="E731" s="24"/>
      <c r="F731" s="24"/>
      <c r="G731" s="32"/>
      <c r="H731" s="24"/>
      <c r="I731" s="24"/>
      <c r="J731" s="24"/>
      <c r="K731" s="10"/>
      <c r="L731" s="24"/>
      <c r="M731" s="24"/>
      <c r="N731" s="10"/>
      <c r="O731" s="16">
        <f t="shared" si="11"/>
        <v>0</v>
      </c>
    </row>
    <row r="732" spans="1:15" s="1" customFormat="1" ht="12.75">
      <c r="A732" s="24"/>
      <c r="B732" s="10"/>
      <c r="C732" s="24"/>
      <c r="D732" s="24"/>
      <c r="E732" s="24"/>
      <c r="F732" s="24"/>
      <c r="G732" s="32"/>
      <c r="H732" s="24"/>
      <c r="I732" s="24"/>
      <c r="J732" s="24"/>
      <c r="K732" s="10"/>
      <c r="L732" s="24"/>
      <c r="M732" s="24"/>
      <c r="N732" s="10"/>
      <c r="O732" s="16">
        <f t="shared" si="11"/>
        <v>0</v>
      </c>
    </row>
    <row r="733" spans="1:15" s="1" customFormat="1" ht="12.75">
      <c r="A733" s="24"/>
      <c r="B733" s="10"/>
      <c r="C733" s="24"/>
      <c r="D733" s="24"/>
      <c r="E733" s="24"/>
      <c r="F733" s="24"/>
      <c r="G733" s="32"/>
      <c r="H733" s="24"/>
      <c r="I733" s="24"/>
      <c r="J733" s="24"/>
      <c r="K733" s="10"/>
      <c r="L733" s="24"/>
      <c r="M733" s="24"/>
      <c r="N733" s="10"/>
      <c r="O733" s="16">
        <f t="shared" si="11"/>
        <v>0</v>
      </c>
    </row>
    <row r="734" spans="1:15" s="1" customFormat="1" ht="12.75">
      <c r="A734" s="24"/>
      <c r="B734" s="10"/>
      <c r="C734" s="24"/>
      <c r="D734" s="24"/>
      <c r="E734" s="24"/>
      <c r="F734" s="24"/>
      <c r="G734" s="32"/>
      <c r="H734" s="24"/>
      <c r="I734" s="24"/>
      <c r="J734" s="24"/>
      <c r="K734" s="10"/>
      <c r="L734" s="24"/>
      <c r="M734" s="24"/>
      <c r="N734" s="10"/>
      <c r="O734" s="16">
        <f t="shared" si="11"/>
        <v>0</v>
      </c>
    </row>
    <row r="735" spans="1:15" s="1" customFormat="1" ht="12.75">
      <c r="A735" s="24"/>
      <c r="B735" s="10"/>
      <c r="C735" s="24"/>
      <c r="D735" s="24"/>
      <c r="E735" s="24"/>
      <c r="F735" s="24"/>
      <c r="G735" s="32"/>
      <c r="H735" s="24"/>
      <c r="I735" s="24"/>
      <c r="J735" s="24"/>
      <c r="K735" s="10"/>
      <c r="L735" s="24"/>
      <c r="M735" s="24"/>
      <c r="N735" s="10"/>
      <c r="O735" s="16">
        <f t="shared" si="11"/>
        <v>0</v>
      </c>
    </row>
    <row r="736" spans="1:15" s="1" customFormat="1" ht="12.75">
      <c r="A736" s="24"/>
      <c r="B736" s="10"/>
      <c r="C736" s="24"/>
      <c r="D736" s="24"/>
      <c r="E736" s="24"/>
      <c r="F736" s="24"/>
      <c r="G736" s="32"/>
      <c r="H736" s="24"/>
      <c r="I736" s="24"/>
      <c r="J736" s="24"/>
      <c r="K736" s="10"/>
      <c r="L736" s="24"/>
      <c r="M736" s="24"/>
      <c r="N736" s="10"/>
      <c r="O736" s="16">
        <f t="shared" si="11"/>
        <v>0</v>
      </c>
    </row>
    <row r="737" spans="1:15" s="1" customFormat="1" ht="12.75">
      <c r="A737" s="24"/>
      <c r="B737" s="10"/>
      <c r="C737" s="24"/>
      <c r="D737" s="24"/>
      <c r="E737" s="24"/>
      <c r="F737" s="24"/>
      <c r="G737" s="32"/>
      <c r="H737" s="24"/>
      <c r="I737" s="24"/>
      <c r="J737" s="24"/>
      <c r="K737" s="10"/>
      <c r="L737" s="24"/>
      <c r="M737" s="24"/>
      <c r="N737" s="10"/>
      <c r="O737" s="16">
        <f t="shared" si="11"/>
        <v>0</v>
      </c>
    </row>
    <row r="738" spans="1:15" s="1" customFormat="1" ht="12.75">
      <c r="A738" s="24"/>
      <c r="B738" s="10"/>
      <c r="C738" s="24"/>
      <c r="D738" s="24"/>
      <c r="E738" s="24"/>
      <c r="F738" s="24"/>
      <c r="G738" s="32"/>
      <c r="H738" s="24"/>
      <c r="I738" s="24"/>
      <c r="J738" s="24"/>
      <c r="K738" s="10"/>
      <c r="L738" s="24"/>
      <c r="M738" s="24"/>
      <c r="N738" s="10"/>
      <c r="O738" s="16">
        <f t="shared" si="11"/>
        <v>0</v>
      </c>
    </row>
    <row r="739" spans="1:15" s="1" customFormat="1" ht="12.75">
      <c r="A739" s="24"/>
      <c r="B739" s="10"/>
      <c r="C739" s="24"/>
      <c r="D739" s="24"/>
      <c r="E739" s="24"/>
      <c r="F739" s="24"/>
      <c r="G739" s="32"/>
      <c r="H739" s="24"/>
      <c r="I739" s="24"/>
      <c r="J739" s="24"/>
      <c r="K739" s="10"/>
      <c r="L739" s="24"/>
      <c r="M739" s="24"/>
      <c r="N739" s="10"/>
      <c r="O739" s="16">
        <f t="shared" si="11"/>
        <v>0</v>
      </c>
    </row>
    <row r="740" spans="1:15" s="1" customFormat="1" ht="12.75">
      <c r="A740" s="24"/>
      <c r="B740" s="10"/>
      <c r="C740" s="24"/>
      <c r="D740" s="24"/>
      <c r="E740" s="24"/>
      <c r="F740" s="24"/>
      <c r="G740" s="32"/>
      <c r="H740" s="24"/>
      <c r="I740" s="24"/>
      <c r="J740" s="24"/>
      <c r="K740" s="10"/>
      <c r="L740" s="24"/>
      <c r="M740" s="24"/>
      <c r="N740" s="10"/>
      <c r="O740" s="16">
        <f t="shared" si="11"/>
        <v>0</v>
      </c>
    </row>
    <row r="741" spans="1:15" s="1" customFormat="1" ht="12.75">
      <c r="A741" s="24"/>
      <c r="B741" s="10"/>
      <c r="C741" s="24"/>
      <c r="D741" s="24"/>
      <c r="E741" s="24"/>
      <c r="F741" s="24"/>
      <c r="G741" s="32"/>
      <c r="H741" s="24"/>
      <c r="I741" s="24"/>
      <c r="J741" s="24"/>
      <c r="K741" s="10"/>
      <c r="L741" s="24"/>
      <c r="M741" s="24"/>
      <c r="N741" s="10"/>
      <c r="O741" s="16">
        <f t="shared" ref="O741:O780" si="12">ROUND(K741*N741,0)</f>
        <v>0</v>
      </c>
    </row>
    <row r="742" spans="1:15" s="1" customFormat="1" ht="12.75">
      <c r="A742" s="24"/>
      <c r="B742" s="10"/>
      <c r="C742" s="24"/>
      <c r="D742" s="24"/>
      <c r="E742" s="24"/>
      <c r="F742" s="24"/>
      <c r="G742" s="32"/>
      <c r="H742" s="24"/>
      <c r="I742" s="24"/>
      <c r="J742" s="24"/>
      <c r="K742" s="10"/>
      <c r="L742" s="24"/>
      <c r="M742" s="24"/>
      <c r="N742" s="10"/>
      <c r="O742" s="16">
        <f t="shared" si="12"/>
        <v>0</v>
      </c>
    </row>
    <row r="743" spans="1:15" s="1" customFormat="1" ht="12.75">
      <c r="A743" s="24"/>
      <c r="B743" s="10"/>
      <c r="C743" s="24"/>
      <c r="D743" s="24"/>
      <c r="E743" s="24"/>
      <c r="F743" s="24"/>
      <c r="G743" s="32"/>
      <c r="H743" s="24"/>
      <c r="I743" s="24"/>
      <c r="J743" s="24"/>
      <c r="K743" s="10"/>
      <c r="L743" s="24"/>
      <c r="M743" s="24"/>
      <c r="N743" s="10"/>
      <c r="O743" s="16">
        <f t="shared" si="12"/>
        <v>0</v>
      </c>
    </row>
    <row r="744" spans="1:15" s="1" customFormat="1" ht="12.75">
      <c r="A744" s="24"/>
      <c r="B744" s="10"/>
      <c r="C744" s="24"/>
      <c r="D744" s="24"/>
      <c r="E744" s="24"/>
      <c r="F744" s="24"/>
      <c r="G744" s="32"/>
      <c r="H744" s="24"/>
      <c r="I744" s="24"/>
      <c r="J744" s="24"/>
      <c r="K744" s="10"/>
      <c r="L744" s="24"/>
      <c r="M744" s="24"/>
      <c r="N744" s="10"/>
      <c r="O744" s="16">
        <f t="shared" si="12"/>
        <v>0</v>
      </c>
    </row>
    <row r="745" spans="1:15" s="1" customFormat="1" ht="12.75">
      <c r="A745" s="24"/>
      <c r="B745" s="10"/>
      <c r="C745" s="24"/>
      <c r="D745" s="24"/>
      <c r="E745" s="24"/>
      <c r="F745" s="24"/>
      <c r="G745" s="32"/>
      <c r="H745" s="24"/>
      <c r="I745" s="24"/>
      <c r="J745" s="24"/>
      <c r="K745" s="10"/>
      <c r="L745" s="24"/>
      <c r="M745" s="24"/>
      <c r="N745" s="10"/>
      <c r="O745" s="16">
        <f t="shared" si="12"/>
        <v>0</v>
      </c>
    </row>
    <row r="746" spans="1:15" s="1" customFormat="1" ht="12.75">
      <c r="A746" s="24"/>
      <c r="B746" s="10"/>
      <c r="C746" s="24"/>
      <c r="D746" s="24"/>
      <c r="E746" s="24"/>
      <c r="F746" s="24"/>
      <c r="G746" s="32"/>
      <c r="H746" s="24"/>
      <c r="I746" s="24"/>
      <c r="J746" s="24"/>
      <c r="K746" s="10"/>
      <c r="L746" s="24"/>
      <c r="M746" s="24"/>
      <c r="N746" s="10"/>
      <c r="O746" s="16">
        <f t="shared" si="12"/>
        <v>0</v>
      </c>
    </row>
    <row r="747" spans="1:15" s="1" customFormat="1" ht="12.75">
      <c r="A747" s="24"/>
      <c r="B747" s="10"/>
      <c r="C747" s="24"/>
      <c r="D747" s="24"/>
      <c r="E747" s="24"/>
      <c r="F747" s="24"/>
      <c r="G747" s="32"/>
      <c r="H747" s="24"/>
      <c r="I747" s="24"/>
      <c r="J747" s="24"/>
      <c r="K747" s="10"/>
      <c r="L747" s="24"/>
      <c r="M747" s="24"/>
      <c r="N747" s="10"/>
      <c r="O747" s="16">
        <f t="shared" si="12"/>
        <v>0</v>
      </c>
    </row>
    <row r="748" spans="1:15" s="1" customFormat="1" ht="12.75">
      <c r="A748" s="24"/>
      <c r="B748" s="10"/>
      <c r="C748" s="24"/>
      <c r="D748" s="24"/>
      <c r="E748" s="24"/>
      <c r="F748" s="24"/>
      <c r="G748" s="32"/>
      <c r="H748" s="24"/>
      <c r="I748" s="24"/>
      <c r="J748" s="24"/>
      <c r="K748" s="10"/>
      <c r="L748" s="24"/>
      <c r="M748" s="24"/>
      <c r="N748" s="10"/>
      <c r="O748" s="16">
        <f t="shared" si="12"/>
        <v>0</v>
      </c>
    </row>
    <row r="749" spans="1:15" s="1" customFormat="1" ht="12.75">
      <c r="A749" s="24"/>
      <c r="B749" s="10"/>
      <c r="C749" s="24"/>
      <c r="D749" s="24"/>
      <c r="E749" s="24"/>
      <c r="F749" s="24"/>
      <c r="G749" s="32"/>
      <c r="H749" s="24"/>
      <c r="I749" s="24"/>
      <c r="J749" s="24"/>
      <c r="K749" s="10"/>
      <c r="L749" s="24"/>
      <c r="M749" s="24"/>
      <c r="N749" s="10"/>
      <c r="O749" s="16">
        <f t="shared" si="12"/>
        <v>0</v>
      </c>
    </row>
    <row r="750" spans="1:15" s="1" customFormat="1" ht="12.75">
      <c r="A750" s="24"/>
      <c r="B750" s="10"/>
      <c r="C750" s="24"/>
      <c r="D750" s="24"/>
      <c r="E750" s="24"/>
      <c r="F750" s="24"/>
      <c r="G750" s="32"/>
      <c r="H750" s="24"/>
      <c r="I750" s="24"/>
      <c r="J750" s="24"/>
      <c r="K750" s="10"/>
      <c r="L750" s="24"/>
      <c r="M750" s="24"/>
      <c r="N750" s="10"/>
      <c r="O750" s="16">
        <f t="shared" si="12"/>
        <v>0</v>
      </c>
    </row>
    <row r="751" spans="1:15" s="1" customFormat="1" ht="12.75">
      <c r="A751" s="24"/>
      <c r="B751" s="10"/>
      <c r="C751" s="24"/>
      <c r="D751" s="24"/>
      <c r="E751" s="24"/>
      <c r="F751" s="24"/>
      <c r="G751" s="32"/>
      <c r="H751" s="24"/>
      <c r="I751" s="24"/>
      <c r="J751" s="24"/>
      <c r="K751" s="10"/>
      <c r="L751" s="24"/>
      <c r="M751" s="24"/>
      <c r="N751" s="10"/>
      <c r="O751" s="16">
        <f t="shared" si="12"/>
        <v>0</v>
      </c>
    </row>
    <row r="752" spans="1:15" s="1" customFormat="1" ht="12.75">
      <c r="A752" s="24"/>
      <c r="B752" s="10"/>
      <c r="C752" s="24"/>
      <c r="D752" s="24"/>
      <c r="E752" s="24"/>
      <c r="F752" s="24"/>
      <c r="G752" s="32"/>
      <c r="H752" s="24"/>
      <c r="I752" s="24"/>
      <c r="J752" s="24"/>
      <c r="K752" s="10"/>
      <c r="L752" s="24"/>
      <c r="M752" s="24"/>
      <c r="N752" s="10"/>
      <c r="O752" s="16">
        <f t="shared" si="12"/>
        <v>0</v>
      </c>
    </row>
    <row r="753" spans="1:15" s="1" customFormat="1" ht="12.75">
      <c r="A753" s="24"/>
      <c r="B753" s="10"/>
      <c r="C753" s="24"/>
      <c r="D753" s="24"/>
      <c r="E753" s="24"/>
      <c r="F753" s="24"/>
      <c r="G753" s="32"/>
      <c r="H753" s="24"/>
      <c r="I753" s="24"/>
      <c r="J753" s="24"/>
      <c r="K753" s="10"/>
      <c r="L753" s="24"/>
      <c r="M753" s="24"/>
      <c r="N753" s="10"/>
      <c r="O753" s="16">
        <f t="shared" si="12"/>
        <v>0</v>
      </c>
    </row>
    <row r="754" spans="1:15" s="1" customFormat="1" ht="12.75">
      <c r="A754" s="24"/>
      <c r="B754" s="10"/>
      <c r="C754" s="24"/>
      <c r="D754" s="24"/>
      <c r="E754" s="24"/>
      <c r="F754" s="24"/>
      <c r="G754" s="32"/>
      <c r="H754" s="24"/>
      <c r="I754" s="24"/>
      <c r="J754" s="24"/>
      <c r="K754" s="10"/>
      <c r="L754" s="24"/>
      <c r="M754" s="24"/>
      <c r="N754" s="10"/>
      <c r="O754" s="16">
        <f t="shared" si="12"/>
        <v>0</v>
      </c>
    </row>
    <row r="755" spans="1:15" s="1" customFormat="1" ht="12.75">
      <c r="A755" s="24"/>
      <c r="B755" s="10"/>
      <c r="C755" s="24"/>
      <c r="D755" s="24"/>
      <c r="E755" s="24"/>
      <c r="F755" s="24"/>
      <c r="G755" s="32"/>
      <c r="H755" s="24"/>
      <c r="I755" s="24"/>
      <c r="J755" s="24"/>
      <c r="K755" s="10"/>
      <c r="L755" s="24"/>
      <c r="M755" s="24"/>
      <c r="N755" s="10"/>
      <c r="O755" s="16">
        <f t="shared" si="12"/>
        <v>0</v>
      </c>
    </row>
    <row r="756" spans="1:15" s="1" customFormat="1" ht="12.75">
      <c r="A756" s="24"/>
      <c r="B756" s="10"/>
      <c r="C756" s="24"/>
      <c r="D756" s="24"/>
      <c r="E756" s="24"/>
      <c r="F756" s="24"/>
      <c r="G756" s="32"/>
      <c r="H756" s="24"/>
      <c r="I756" s="24"/>
      <c r="J756" s="24"/>
      <c r="K756" s="10"/>
      <c r="L756" s="24"/>
      <c r="M756" s="24"/>
      <c r="N756" s="10"/>
      <c r="O756" s="16">
        <f t="shared" si="12"/>
        <v>0</v>
      </c>
    </row>
    <row r="757" spans="1:15" s="1" customFormat="1" ht="12.75">
      <c r="A757" s="24"/>
      <c r="B757" s="10"/>
      <c r="C757" s="24"/>
      <c r="D757" s="24"/>
      <c r="E757" s="24"/>
      <c r="F757" s="24"/>
      <c r="G757" s="32"/>
      <c r="H757" s="24"/>
      <c r="I757" s="24"/>
      <c r="J757" s="24"/>
      <c r="K757" s="10"/>
      <c r="L757" s="24"/>
      <c r="M757" s="24"/>
      <c r="N757" s="10"/>
      <c r="O757" s="16">
        <f t="shared" si="12"/>
        <v>0</v>
      </c>
    </row>
    <row r="758" spans="1:15" s="1" customFormat="1" ht="12.75">
      <c r="A758" s="24"/>
      <c r="B758" s="10"/>
      <c r="C758" s="24"/>
      <c r="D758" s="24"/>
      <c r="E758" s="24"/>
      <c r="F758" s="24"/>
      <c r="G758" s="32"/>
      <c r="H758" s="24"/>
      <c r="I758" s="24"/>
      <c r="J758" s="24"/>
      <c r="K758" s="10"/>
      <c r="L758" s="24"/>
      <c r="M758" s="24"/>
      <c r="N758" s="10"/>
      <c r="O758" s="16">
        <f t="shared" si="12"/>
        <v>0</v>
      </c>
    </row>
    <row r="759" spans="1:15" s="1" customFormat="1" ht="12.75">
      <c r="A759" s="24"/>
      <c r="B759" s="10"/>
      <c r="C759" s="24"/>
      <c r="D759" s="24"/>
      <c r="E759" s="24"/>
      <c r="F759" s="24"/>
      <c r="G759" s="32"/>
      <c r="H759" s="24"/>
      <c r="I759" s="24"/>
      <c r="J759" s="24"/>
      <c r="K759" s="10"/>
      <c r="L759" s="24"/>
      <c r="M759" s="24"/>
      <c r="N759" s="10"/>
      <c r="O759" s="16">
        <f t="shared" si="12"/>
        <v>0</v>
      </c>
    </row>
    <row r="760" spans="1:15" s="1" customFormat="1" ht="12.75">
      <c r="A760" s="24"/>
      <c r="B760" s="10"/>
      <c r="C760" s="24"/>
      <c r="D760" s="24"/>
      <c r="E760" s="24"/>
      <c r="F760" s="24"/>
      <c r="G760" s="32"/>
      <c r="H760" s="24"/>
      <c r="I760" s="24"/>
      <c r="J760" s="24"/>
      <c r="K760" s="10"/>
      <c r="L760" s="24"/>
      <c r="M760" s="24"/>
      <c r="N760" s="10"/>
      <c r="O760" s="16">
        <f t="shared" si="12"/>
        <v>0</v>
      </c>
    </row>
    <row r="761" spans="1:15" s="1" customFormat="1" ht="12.75">
      <c r="A761" s="24"/>
      <c r="B761" s="10"/>
      <c r="C761" s="24"/>
      <c r="D761" s="24"/>
      <c r="E761" s="24"/>
      <c r="F761" s="24"/>
      <c r="G761" s="32"/>
      <c r="H761" s="24"/>
      <c r="I761" s="24"/>
      <c r="J761" s="24"/>
      <c r="K761" s="10"/>
      <c r="L761" s="24"/>
      <c r="M761" s="24"/>
      <c r="N761" s="10"/>
      <c r="O761" s="16">
        <f t="shared" si="12"/>
        <v>0</v>
      </c>
    </row>
    <row r="762" spans="1:15" s="1" customFormat="1" ht="12.75">
      <c r="A762" s="24"/>
      <c r="B762" s="10"/>
      <c r="C762" s="24"/>
      <c r="D762" s="24"/>
      <c r="E762" s="24"/>
      <c r="F762" s="24"/>
      <c r="G762" s="32"/>
      <c r="H762" s="24"/>
      <c r="I762" s="24"/>
      <c r="J762" s="24"/>
      <c r="K762" s="10"/>
      <c r="L762" s="24"/>
      <c r="M762" s="24"/>
      <c r="N762" s="10"/>
      <c r="O762" s="16">
        <f t="shared" si="12"/>
        <v>0</v>
      </c>
    </row>
    <row r="763" spans="1:15" s="1" customFormat="1" ht="12.75">
      <c r="A763" s="24"/>
      <c r="B763" s="10"/>
      <c r="C763" s="24"/>
      <c r="D763" s="24"/>
      <c r="E763" s="24"/>
      <c r="F763" s="24"/>
      <c r="G763" s="32"/>
      <c r="H763" s="24"/>
      <c r="I763" s="24"/>
      <c r="J763" s="24"/>
      <c r="K763" s="10"/>
      <c r="L763" s="24"/>
      <c r="M763" s="24"/>
      <c r="N763" s="10"/>
      <c r="O763" s="16">
        <f t="shared" si="12"/>
        <v>0</v>
      </c>
    </row>
    <row r="764" spans="1:15" s="1" customFormat="1" ht="12.75">
      <c r="A764" s="24"/>
      <c r="B764" s="10"/>
      <c r="C764" s="24"/>
      <c r="D764" s="24"/>
      <c r="E764" s="24"/>
      <c r="F764" s="24"/>
      <c r="G764" s="32"/>
      <c r="H764" s="24"/>
      <c r="I764" s="24"/>
      <c r="J764" s="24"/>
      <c r="K764" s="10"/>
      <c r="L764" s="24"/>
      <c r="M764" s="24"/>
      <c r="N764" s="10"/>
      <c r="O764" s="16">
        <f t="shared" si="12"/>
        <v>0</v>
      </c>
    </row>
    <row r="765" spans="1:15" s="1" customFormat="1" ht="12.75">
      <c r="A765" s="24"/>
      <c r="B765" s="10"/>
      <c r="C765" s="24"/>
      <c r="D765" s="24"/>
      <c r="E765" s="24"/>
      <c r="F765" s="24"/>
      <c r="G765" s="32"/>
      <c r="H765" s="24"/>
      <c r="I765" s="24"/>
      <c r="J765" s="24"/>
      <c r="K765" s="10"/>
      <c r="L765" s="24"/>
      <c r="M765" s="24"/>
      <c r="N765" s="10"/>
      <c r="O765" s="16">
        <f t="shared" si="12"/>
        <v>0</v>
      </c>
    </row>
    <row r="766" spans="1:15" s="1" customFormat="1" ht="12.75">
      <c r="A766" s="24"/>
      <c r="B766" s="10"/>
      <c r="C766" s="24"/>
      <c r="D766" s="24"/>
      <c r="E766" s="24"/>
      <c r="F766" s="24"/>
      <c r="G766" s="32"/>
      <c r="H766" s="24"/>
      <c r="I766" s="24"/>
      <c r="J766" s="24"/>
      <c r="K766" s="10"/>
      <c r="L766" s="24"/>
      <c r="M766" s="24"/>
      <c r="N766" s="10"/>
      <c r="O766" s="16">
        <f t="shared" si="12"/>
        <v>0</v>
      </c>
    </row>
    <row r="767" spans="1:15" s="1" customFormat="1" ht="12.75">
      <c r="A767" s="24"/>
      <c r="B767" s="10"/>
      <c r="C767" s="24"/>
      <c r="D767" s="24"/>
      <c r="E767" s="24"/>
      <c r="F767" s="24"/>
      <c r="G767" s="32"/>
      <c r="H767" s="24"/>
      <c r="I767" s="24"/>
      <c r="J767" s="24"/>
      <c r="K767" s="10"/>
      <c r="L767" s="24"/>
      <c r="M767" s="24"/>
      <c r="N767" s="10"/>
      <c r="O767" s="16">
        <f t="shared" si="12"/>
        <v>0</v>
      </c>
    </row>
    <row r="768" spans="1:15" s="1" customFormat="1" ht="12.75">
      <c r="A768" s="24"/>
      <c r="B768" s="10"/>
      <c r="C768" s="24"/>
      <c r="D768" s="24"/>
      <c r="E768" s="24"/>
      <c r="F768" s="24"/>
      <c r="G768" s="32"/>
      <c r="H768" s="24"/>
      <c r="I768" s="24"/>
      <c r="J768" s="24"/>
      <c r="K768" s="10"/>
      <c r="L768" s="24"/>
      <c r="M768" s="24"/>
      <c r="N768" s="10"/>
      <c r="O768" s="16">
        <f t="shared" si="12"/>
        <v>0</v>
      </c>
    </row>
    <row r="769" spans="1:15" s="1" customFormat="1" ht="12.75">
      <c r="A769" s="24"/>
      <c r="B769" s="10"/>
      <c r="C769" s="24"/>
      <c r="D769" s="24"/>
      <c r="E769" s="24"/>
      <c r="F769" s="24"/>
      <c r="G769" s="32"/>
      <c r="H769" s="24"/>
      <c r="I769" s="24"/>
      <c r="J769" s="24"/>
      <c r="K769" s="10"/>
      <c r="L769" s="24"/>
      <c r="M769" s="24"/>
      <c r="N769" s="10"/>
      <c r="O769" s="16">
        <f t="shared" si="12"/>
        <v>0</v>
      </c>
    </row>
    <row r="770" spans="1:15" s="1" customFormat="1" ht="12.75">
      <c r="A770" s="24"/>
      <c r="B770" s="10"/>
      <c r="C770" s="24"/>
      <c r="D770" s="24"/>
      <c r="E770" s="24"/>
      <c r="F770" s="24"/>
      <c r="G770" s="32"/>
      <c r="H770" s="24"/>
      <c r="I770" s="24"/>
      <c r="J770" s="24"/>
      <c r="K770" s="10"/>
      <c r="L770" s="24"/>
      <c r="M770" s="24"/>
      <c r="N770" s="10"/>
      <c r="O770" s="16">
        <f t="shared" si="12"/>
        <v>0</v>
      </c>
    </row>
    <row r="771" spans="1:15" s="1" customFormat="1" ht="12.75">
      <c r="A771" s="24"/>
      <c r="B771" s="10"/>
      <c r="C771" s="24"/>
      <c r="D771" s="24"/>
      <c r="E771" s="24"/>
      <c r="F771" s="24"/>
      <c r="G771" s="32"/>
      <c r="H771" s="24"/>
      <c r="I771" s="24"/>
      <c r="J771" s="24"/>
      <c r="K771" s="10"/>
      <c r="L771" s="24"/>
      <c r="M771" s="24"/>
      <c r="N771" s="10"/>
      <c r="O771" s="16">
        <f t="shared" si="12"/>
        <v>0</v>
      </c>
    </row>
    <row r="772" spans="1:15" s="1" customFormat="1" ht="12.75">
      <c r="A772" s="24"/>
      <c r="B772" s="10"/>
      <c r="C772" s="24"/>
      <c r="D772" s="24"/>
      <c r="E772" s="24"/>
      <c r="F772" s="24"/>
      <c r="G772" s="32"/>
      <c r="H772" s="24"/>
      <c r="I772" s="24"/>
      <c r="J772" s="24"/>
      <c r="K772" s="10"/>
      <c r="L772" s="24"/>
      <c r="M772" s="24"/>
      <c r="N772" s="10"/>
      <c r="O772" s="16">
        <f t="shared" si="12"/>
        <v>0</v>
      </c>
    </row>
    <row r="773" spans="1:15" s="1" customFormat="1" ht="12.75">
      <c r="A773" s="24"/>
      <c r="B773" s="10"/>
      <c r="C773" s="24"/>
      <c r="D773" s="24"/>
      <c r="E773" s="24"/>
      <c r="F773" s="24"/>
      <c r="G773" s="32"/>
      <c r="H773" s="24"/>
      <c r="I773" s="24"/>
      <c r="J773" s="24"/>
      <c r="K773" s="10"/>
      <c r="L773" s="24"/>
      <c r="M773" s="24"/>
      <c r="N773" s="10"/>
      <c r="O773" s="16">
        <f t="shared" si="12"/>
        <v>0</v>
      </c>
    </row>
    <row r="774" spans="1:15" s="1" customFormat="1" ht="12.75">
      <c r="A774" s="24"/>
      <c r="B774" s="10"/>
      <c r="C774" s="24"/>
      <c r="D774" s="24"/>
      <c r="E774" s="24"/>
      <c r="F774" s="24"/>
      <c r="G774" s="32"/>
      <c r="H774" s="24"/>
      <c r="I774" s="24"/>
      <c r="J774" s="24"/>
      <c r="K774" s="10"/>
      <c r="L774" s="24"/>
      <c r="M774" s="24"/>
      <c r="N774" s="10"/>
      <c r="O774" s="16">
        <f t="shared" si="12"/>
        <v>0</v>
      </c>
    </row>
    <row r="775" spans="1:15" s="1" customFormat="1" ht="12.75">
      <c r="A775" s="24"/>
      <c r="B775" s="10"/>
      <c r="C775" s="24"/>
      <c r="D775" s="24"/>
      <c r="E775" s="24"/>
      <c r="F775" s="24"/>
      <c r="G775" s="32"/>
      <c r="H775" s="24"/>
      <c r="I775" s="24"/>
      <c r="J775" s="24"/>
      <c r="K775" s="10"/>
      <c r="L775" s="24"/>
      <c r="M775" s="24"/>
      <c r="N775" s="10"/>
      <c r="O775" s="16">
        <f t="shared" si="12"/>
        <v>0</v>
      </c>
    </row>
    <row r="776" spans="1:15" s="1" customFormat="1" ht="12.75">
      <c r="A776" s="24"/>
      <c r="B776" s="10"/>
      <c r="C776" s="24"/>
      <c r="D776" s="24"/>
      <c r="E776" s="24"/>
      <c r="F776" s="24"/>
      <c r="G776" s="32"/>
      <c r="H776" s="24"/>
      <c r="I776" s="24"/>
      <c r="J776" s="24"/>
      <c r="K776" s="10"/>
      <c r="L776" s="24"/>
      <c r="M776" s="24"/>
      <c r="N776" s="10"/>
      <c r="O776" s="16">
        <f t="shared" si="12"/>
        <v>0</v>
      </c>
    </row>
    <row r="777" spans="1:15" s="1" customFormat="1" ht="12.75">
      <c r="A777" s="24"/>
      <c r="B777" s="10"/>
      <c r="C777" s="24"/>
      <c r="D777" s="24"/>
      <c r="E777" s="24"/>
      <c r="F777" s="24"/>
      <c r="G777" s="32"/>
      <c r="H777" s="24"/>
      <c r="I777" s="24"/>
      <c r="J777" s="24"/>
      <c r="K777" s="10"/>
      <c r="L777" s="24"/>
      <c r="M777" s="24"/>
      <c r="N777" s="10"/>
      <c r="O777" s="16">
        <f t="shared" si="12"/>
        <v>0</v>
      </c>
    </row>
    <row r="778" spans="1:15" s="1" customFormat="1" ht="12.75">
      <c r="A778" s="24"/>
      <c r="B778" s="10"/>
      <c r="C778" s="24"/>
      <c r="D778" s="24"/>
      <c r="E778" s="24"/>
      <c r="F778" s="24"/>
      <c r="G778" s="32"/>
      <c r="H778" s="24"/>
      <c r="I778" s="24"/>
      <c r="J778" s="24"/>
      <c r="K778" s="10"/>
      <c r="L778" s="24"/>
      <c r="M778" s="24"/>
      <c r="N778" s="10"/>
      <c r="O778" s="16">
        <f t="shared" si="12"/>
        <v>0</v>
      </c>
    </row>
    <row r="779" spans="1:15" s="1" customFormat="1" ht="12.75">
      <c r="A779" s="24"/>
      <c r="B779" s="10"/>
      <c r="C779" s="24"/>
      <c r="D779" s="24"/>
      <c r="E779" s="24"/>
      <c r="F779" s="24"/>
      <c r="G779" s="32"/>
      <c r="H779" s="24"/>
      <c r="I779" s="24"/>
      <c r="J779" s="24"/>
      <c r="K779" s="10"/>
      <c r="L779" s="24"/>
      <c r="M779" s="24"/>
      <c r="N779" s="10"/>
      <c r="O779" s="16">
        <f t="shared" si="12"/>
        <v>0</v>
      </c>
    </row>
    <row r="780" spans="1:15" s="1" customFormat="1" ht="12.75">
      <c r="A780" s="24"/>
      <c r="B780" s="10"/>
      <c r="C780" s="24"/>
      <c r="D780" s="24"/>
      <c r="E780" s="24"/>
      <c r="F780" s="24"/>
      <c r="G780" s="32"/>
      <c r="H780" s="24"/>
      <c r="I780" s="24"/>
      <c r="J780" s="24"/>
      <c r="K780" s="10"/>
      <c r="L780" s="24"/>
      <c r="M780" s="24"/>
      <c r="N780" s="10"/>
      <c r="O780" s="16">
        <f t="shared" si="12"/>
        <v>0</v>
      </c>
    </row>
    <row r="781" spans="1:15" s="1" customFormat="1" ht="12.75">
      <c r="A781" s="24"/>
      <c r="B781" s="10"/>
      <c r="C781" s="24"/>
      <c r="D781" s="24"/>
      <c r="E781" s="24"/>
      <c r="F781" s="24"/>
      <c r="G781" s="32"/>
      <c r="H781" s="24"/>
      <c r="I781" s="24"/>
      <c r="J781" s="24"/>
      <c r="K781" s="10"/>
      <c r="L781" s="24"/>
      <c r="M781" s="24"/>
      <c r="N781" s="10"/>
      <c r="O781" s="16">
        <f t="shared" ref="O781:O784" si="13">K781*N781</f>
        <v>0</v>
      </c>
    </row>
    <row r="782" spans="1:15" s="1" customFormat="1" ht="12.75">
      <c r="A782" s="24"/>
      <c r="B782" s="10"/>
      <c r="C782" s="24"/>
      <c r="D782" s="24"/>
      <c r="E782" s="24"/>
      <c r="F782" s="24"/>
      <c r="G782" s="32"/>
      <c r="H782" s="24"/>
      <c r="I782" s="24"/>
      <c r="J782" s="24"/>
      <c r="K782" s="10"/>
      <c r="L782" s="24"/>
      <c r="M782" s="24"/>
      <c r="N782" s="10"/>
      <c r="O782" s="16">
        <f t="shared" si="13"/>
        <v>0</v>
      </c>
    </row>
    <row r="783" spans="1:15" s="1" customFormat="1" ht="12.75">
      <c r="A783" s="24"/>
      <c r="B783" s="10"/>
      <c r="C783" s="24"/>
      <c r="D783" s="24"/>
      <c r="E783" s="24"/>
      <c r="F783" s="24"/>
      <c r="G783" s="32"/>
      <c r="H783" s="24"/>
      <c r="I783" s="24"/>
      <c r="J783" s="24"/>
      <c r="K783" s="10"/>
      <c r="L783" s="24"/>
      <c r="M783" s="24"/>
      <c r="N783" s="10"/>
      <c r="O783" s="16">
        <f t="shared" si="13"/>
        <v>0</v>
      </c>
    </row>
    <row r="784" spans="1:15" s="1" customFormat="1" ht="12.75">
      <c r="A784" s="24"/>
      <c r="B784" s="10"/>
      <c r="C784" s="24"/>
      <c r="D784" s="24"/>
      <c r="E784" s="24"/>
      <c r="F784" s="24"/>
      <c r="G784" s="32"/>
      <c r="H784" s="24"/>
      <c r="I784" s="24"/>
      <c r="J784" s="24"/>
      <c r="K784" s="10"/>
      <c r="L784" s="24"/>
      <c r="M784" s="24"/>
      <c r="N784" s="10"/>
      <c r="O784" s="16">
        <f t="shared" si="13"/>
        <v>0</v>
      </c>
    </row>
    <row r="785" spans="1:15" s="1" customFormat="1" ht="12.75">
      <c r="A785" s="24"/>
      <c r="B785" s="10"/>
      <c r="C785" s="24"/>
      <c r="D785" s="24"/>
      <c r="E785" s="24"/>
      <c r="F785" s="24"/>
      <c r="G785" s="32"/>
      <c r="H785" s="24"/>
      <c r="I785" s="24"/>
      <c r="J785" s="24"/>
      <c r="K785" s="10"/>
      <c r="L785" s="24"/>
      <c r="M785" s="24"/>
      <c r="N785" s="10"/>
      <c r="O785" s="16"/>
    </row>
    <row r="786" spans="1:15" ht="12.75"/>
    <row r="787" spans="1:15" ht="12.75"/>
    <row r="788" spans="1:15" ht="12.75"/>
    <row r="789" spans="1:15" ht="12.75"/>
    <row r="790" spans="1:15" ht="12.75"/>
    <row r="791" spans="1:15" ht="12.75"/>
    <row r="792" spans="1:15" ht="12.75"/>
    <row r="793" spans="1:15" ht="12.75"/>
    <row r="794" spans="1:15" ht="12.75"/>
    <row r="795" spans="1:15" ht="12.75"/>
    <row r="796" spans="1:15" ht="12.75"/>
    <row r="797" spans="1:15" ht="12.75"/>
    <row r="798" spans="1:15" ht="12.75"/>
    <row r="799" spans="1:15" ht="12.75"/>
    <row r="800" spans="1:15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</sheetData>
  <autoFilter ref="A2:O784" xr:uid="{00000000-0009-0000-0000-000005000000}"/>
  <mergeCells count="2">
    <mergeCell ref="A1:F1"/>
    <mergeCell ref="H1:O1"/>
  </mergeCells>
  <pageMargins left="0.23622047244094499" right="0.23622047244094499" top="0.74803149606299202" bottom="0.74803149606299202" header="0.31496062992126" footer="0.31496062992126"/>
  <pageSetup paperSize="9" scale="7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outlinePr summaryBelow="0" summaryRight="0"/>
    <pageSetUpPr fitToPage="1"/>
  </sheetPr>
  <dimension ref="A1:AA933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1" max="1" width="17.7109375" style="31" customWidth="1"/>
    <col min="2" max="2" width="17.7109375" style="29" customWidth="1"/>
    <col min="3" max="3" width="11.7109375" style="31" customWidth="1"/>
    <col min="4" max="6" width="5" style="31" customWidth="1"/>
    <col min="7" max="7" width="55.7109375" style="19" customWidth="1"/>
    <col min="8" max="9" width="6.28515625" style="31" customWidth="1"/>
    <col min="10" max="10" width="7.85546875" style="31" customWidth="1"/>
    <col min="11" max="11" width="8.5703125" style="29" customWidth="1"/>
    <col min="12" max="12" width="9.140625" style="31" customWidth="1"/>
    <col min="13" max="13" width="11.7109375" style="31" customWidth="1"/>
    <col min="14" max="14" width="11.7109375" style="28" customWidth="1"/>
    <col min="15" max="15" width="11.7109375" style="23" customWidth="1"/>
  </cols>
  <sheetData>
    <row r="1" spans="1:27" ht="60" customHeight="1">
      <c r="A1" s="39" t="s">
        <v>21</v>
      </c>
      <c r="B1" s="39"/>
      <c r="C1" s="39"/>
      <c r="D1" s="39"/>
      <c r="E1" s="39"/>
      <c r="F1" s="39"/>
      <c r="G1" s="3"/>
      <c r="H1" s="39" t="s">
        <v>236</v>
      </c>
      <c r="I1" s="39"/>
      <c r="J1" s="39"/>
      <c r="K1" s="39"/>
      <c r="L1" s="39"/>
      <c r="M1" s="39"/>
      <c r="N1" s="39"/>
      <c r="O1" s="39"/>
    </row>
    <row r="2" spans="1:27" ht="44.25" customHeight="1">
      <c r="A2" s="22" t="s">
        <v>2</v>
      </c>
      <c r="B2" s="8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22</v>
      </c>
      <c r="H2" s="22" t="s">
        <v>9</v>
      </c>
      <c r="I2" s="22" t="s">
        <v>10</v>
      </c>
      <c r="J2" s="22" t="s">
        <v>25</v>
      </c>
      <c r="K2" s="8" t="s">
        <v>12</v>
      </c>
      <c r="L2" s="22" t="s">
        <v>26</v>
      </c>
      <c r="M2" s="22" t="s">
        <v>18</v>
      </c>
      <c r="N2" s="8" t="s">
        <v>27</v>
      </c>
      <c r="O2" s="14" t="s">
        <v>20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" customFormat="1" ht="63.75">
      <c r="A3" s="73" t="s">
        <v>237</v>
      </c>
      <c r="B3" s="74" t="s">
        <v>238</v>
      </c>
      <c r="C3" s="73" t="s">
        <v>239</v>
      </c>
      <c r="D3" s="73">
        <v>4</v>
      </c>
      <c r="E3" s="73" t="s">
        <v>240</v>
      </c>
      <c r="F3" s="73" t="s">
        <v>52</v>
      </c>
      <c r="G3" s="106" t="s">
        <v>241</v>
      </c>
      <c r="H3" s="73" t="s">
        <v>121</v>
      </c>
      <c r="I3" s="73">
        <v>30</v>
      </c>
      <c r="J3" s="73" t="s">
        <v>242</v>
      </c>
      <c r="K3" s="74">
        <v>772</v>
      </c>
      <c r="L3" s="73">
        <v>365</v>
      </c>
      <c r="M3" s="50" t="s">
        <v>243</v>
      </c>
      <c r="N3" s="107"/>
      <c r="O3" s="108">
        <f t="shared" ref="O3:O53" si="0">ROUND(K3*N3*I3,0)</f>
        <v>0</v>
      </c>
    </row>
    <row r="4" spans="1:27" s="1" customFormat="1" ht="38.25">
      <c r="A4" s="109" t="s">
        <v>244</v>
      </c>
      <c r="B4" s="110" t="s">
        <v>245</v>
      </c>
      <c r="C4" s="109" t="s">
        <v>246</v>
      </c>
      <c r="D4" s="109">
        <v>3.8</v>
      </c>
      <c r="E4" s="109">
        <v>10</v>
      </c>
      <c r="F4" s="109" t="s">
        <v>57</v>
      </c>
      <c r="G4" s="111" t="s">
        <v>247</v>
      </c>
      <c r="H4" s="109" t="s">
        <v>121</v>
      </c>
      <c r="I4" s="109">
        <v>30</v>
      </c>
      <c r="J4" s="109" t="s">
        <v>122</v>
      </c>
      <c r="K4" s="110">
        <v>531</v>
      </c>
      <c r="L4" s="109">
        <v>240</v>
      </c>
      <c r="M4" s="50" t="s">
        <v>243</v>
      </c>
      <c r="N4" s="107"/>
      <c r="O4" s="108">
        <f t="shared" si="0"/>
        <v>0</v>
      </c>
    </row>
    <row r="5" spans="1:27" s="1" customFormat="1" ht="38.25">
      <c r="A5" s="109" t="s">
        <v>244</v>
      </c>
      <c r="B5" s="110" t="s">
        <v>248</v>
      </c>
      <c r="C5" s="109" t="s">
        <v>194</v>
      </c>
      <c r="D5" s="109">
        <v>4.5999999999999996</v>
      </c>
      <c r="E5" s="109">
        <v>12</v>
      </c>
      <c r="F5" s="109"/>
      <c r="G5" s="111" t="s">
        <v>249</v>
      </c>
      <c r="H5" s="109" t="s">
        <v>121</v>
      </c>
      <c r="I5" s="109">
        <v>30</v>
      </c>
      <c r="J5" s="109" t="s">
        <v>122</v>
      </c>
      <c r="K5" s="110">
        <v>535</v>
      </c>
      <c r="L5" s="109">
        <v>180</v>
      </c>
      <c r="M5" s="50" t="s">
        <v>243</v>
      </c>
      <c r="N5" s="107"/>
      <c r="O5" s="108">
        <f t="shared" si="0"/>
        <v>0</v>
      </c>
    </row>
    <row r="6" spans="1:27" s="1" customFormat="1" ht="38.25">
      <c r="A6" s="109" t="s">
        <v>244</v>
      </c>
      <c r="B6" s="110" t="s">
        <v>250</v>
      </c>
      <c r="C6" s="109" t="s">
        <v>194</v>
      </c>
      <c r="D6" s="109">
        <v>5</v>
      </c>
      <c r="E6" s="109">
        <v>12</v>
      </c>
      <c r="F6" s="109" t="s">
        <v>52</v>
      </c>
      <c r="G6" s="111" t="s">
        <v>251</v>
      </c>
      <c r="H6" s="109" t="s">
        <v>121</v>
      </c>
      <c r="I6" s="109">
        <v>30</v>
      </c>
      <c r="J6" s="109" t="s">
        <v>122</v>
      </c>
      <c r="K6" s="110">
        <v>502</v>
      </c>
      <c r="L6" s="109">
        <v>180</v>
      </c>
      <c r="M6" s="109" t="s">
        <v>38</v>
      </c>
      <c r="N6" s="107"/>
      <c r="O6" s="108">
        <f t="shared" si="0"/>
        <v>0</v>
      </c>
    </row>
    <row r="7" spans="1:27" s="1" customFormat="1" ht="89.25">
      <c r="A7" s="112" t="s">
        <v>252</v>
      </c>
      <c r="B7" s="113" t="s">
        <v>253</v>
      </c>
      <c r="C7" s="112" t="s">
        <v>254</v>
      </c>
      <c r="D7" s="112">
        <v>6</v>
      </c>
      <c r="E7" s="112" t="s">
        <v>57</v>
      </c>
      <c r="F7" s="112" t="s">
        <v>57</v>
      </c>
      <c r="G7" s="114" t="s">
        <v>255</v>
      </c>
      <c r="H7" s="112" t="s">
        <v>121</v>
      </c>
      <c r="I7" s="112">
        <v>20</v>
      </c>
      <c r="J7" s="112" t="s">
        <v>122</v>
      </c>
      <c r="K7" s="113">
        <v>729</v>
      </c>
      <c r="L7" s="112">
        <v>365</v>
      </c>
      <c r="M7" s="50" t="s">
        <v>243</v>
      </c>
      <c r="N7" s="107"/>
      <c r="O7" s="108">
        <f t="shared" si="0"/>
        <v>0</v>
      </c>
    </row>
    <row r="8" spans="1:27" s="1" customFormat="1" ht="51">
      <c r="A8" s="115" t="s">
        <v>256</v>
      </c>
      <c r="B8" s="116" t="s">
        <v>257</v>
      </c>
      <c r="C8" s="115" t="s">
        <v>258</v>
      </c>
      <c r="D8" s="115">
        <v>5</v>
      </c>
      <c r="E8" s="115" t="s">
        <v>57</v>
      </c>
      <c r="F8" s="115" t="s">
        <v>57</v>
      </c>
      <c r="G8" s="117" t="s">
        <v>259</v>
      </c>
      <c r="H8" s="115" t="s">
        <v>121</v>
      </c>
      <c r="I8" s="115">
        <v>20</v>
      </c>
      <c r="J8" s="115" t="s">
        <v>122</v>
      </c>
      <c r="K8" s="116">
        <v>662</v>
      </c>
      <c r="L8" s="115">
        <v>270</v>
      </c>
      <c r="M8" s="50" t="s">
        <v>243</v>
      </c>
      <c r="N8" s="107"/>
      <c r="O8" s="108">
        <f t="shared" si="0"/>
        <v>0</v>
      </c>
    </row>
    <row r="9" spans="1:27" s="1" customFormat="1" ht="38.25">
      <c r="A9" s="118" t="s">
        <v>260</v>
      </c>
      <c r="B9" s="119" t="s">
        <v>261</v>
      </c>
      <c r="C9" s="118" t="s">
        <v>194</v>
      </c>
      <c r="D9" s="118">
        <v>4.9000000000000004</v>
      </c>
      <c r="E9" s="118" t="s">
        <v>52</v>
      </c>
      <c r="F9" s="118">
        <v>31</v>
      </c>
      <c r="G9" s="120" t="s">
        <v>262</v>
      </c>
      <c r="H9" s="118" t="s">
        <v>121</v>
      </c>
      <c r="I9" s="118">
        <v>30</v>
      </c>
      <c r="J9" s="118" t="s">
        <v>122</v>
      </c>
      <c r="K9" s="119">
        <v>581</v>
      </c>
      <c r="L9" s="118">
        <v>270</v>
      </c>
      <c r="M9" s="50" t="s">
        <v>263</v>
      </c>
      <c r="N9" s="107"/>
      <c r="O9" s="108">
        <f t="shared" si="0"/>
        <v>0</v>
      </c>
    </row>
    <row r="10" spans="1:27" s="1" customFormat="1" ht="38.25">
      <c r="A10" s="118" t="s">
        <v>260</v>
      </c>
      <c r="B10" s="119" t="s">
        <v>264</v>
      </c>
      <c r="C10" s="118" t="s">
        <v>265</v>
      </c>
      <c r="D10" s="118">
        <v>5.2</v>
      </c>
      <c r="E10" s="118" t="s">
        <v>52</v>
      </c>
      <c r="F10" s="118" t="s">
        <v>52</v>
      </c>
      <c r="G10" s="120" t="s">
        <v>266</v>
      </c>
      <c r="H10" s="118" t="s">
        <v>121</v>
      </c>
      <c r="I10" s="118">
        <v>30</v>
      </c>
      <c r="J10" s="118" t="s">
        <v>122</v>
      </c>
      <c r="K10" s="119">
        <v>582</v>
      </c>
      <c r="L10" s="118">
        <v>270</v>
      </c>
      <c r="M10" s="50" t="s">
        <v>263</v>
      </c>
      <c r="N10" s="107"/>
      <c r="O10" s="108">
        <f t="shared" si="0"/>
        <v>0</v>
      </c>
    </row>
    <row r="11" spans="1:27" s="1" customFormat="1" ht="38.25">
      <c r="A11" s="118" t="s">
        <v>260</v>
      </c>
      <c r="B11" s="119" t="s">
        <v>267</v>
      </c>
      <c r="C11" s="118" t="s">
        <v>268</v>
      </c>
      <c r="D11" s="118">
        <v>5</v>
      </c>
      <c r="E11" s="118" t="s">
        <v>57</v>
      </c>
      <c r="F11" s="118" t="s">
        <v>57</v>
      </c>
      <c r="G11" s="120" t="s">
        <v>269</v>
      </c>
      <c r="H11" s="118" t="s">
        <v>121</v>
      </c>
      <c r="I11" s="118">
        <v>30</v>
      </c>
      <c r="J11" s="118" t="s">
        <v>122</v>
      </c>
      <c r="K11" s="119">
        <v>581</v>
      </c>
      <c r="L11" s="118">
        <v>270</v>
      </c>
      <c r="M11" s="50" t="s">
        <v>263</v>
      </c>
      <c r="N11" s="107"/>
      <c r="O11" s="108">
        <f t="shared" si="0"/>
        <v>0</v>
      </c>
    </row>
    <row r="12" spans="1:27" s="1" customFormat="1" ht="38.25">
      <c r="A12" s="121" t="s">
        <v>270</v>
      </c>
      <c r="B12" s="122" t="s">
        <v>271</v>
      </c>
      <c r="C12" s="121" t="s">
        <v>272</v>
      </c>
      <c r="D12" s="121">
        <v>7</v>
      </c>
      <c r="E12" s="121" t="s">
        <v>52</v>
      </c>
      <c r="F12" s="121" t="s">
        <v>52</v>
      </c>
      <c r="G12" s="123" t="s">
        <v>273</v>
      </c>
      <c r="H12" s="121" t="s">
        <v>121</v>
      </c>
      <c r="I12" s="121">
        <v>30</v>
      </c>
      <c r="J12" s="121" t="s">
        <v>122</v>
      </c>
      <c r="K12" s="122">
        <v>883</v>
      </c>
      <c r="L12" s="121">
        <v>365</v>
      </c>
      <c r="M12" s="121" t="s">
        <v>38</v>
      </c>
      <c r="N12" s="107"/>
      <c r="O12" s="108">
        <f t="shared" si="0"/>
        <v>0</v>
      </c>
    </row>
    <row r="13" spans="1:27" s="1" customFormat="1" ht="63.75">
      <c r="A13" s="100" t="s">
        <v>274</v>
      </c>
      <c r="B13" s="101" t="s">
        <v>275</v>
      </c>
      <c r="C13" s="100" t="s">
        <v>276</v>
      </c>
      <c r="D13" s="100">
        <v>5</v>
      </c>
      <c r="E13" s="100" t="s">
        <v>57</v>
      </c>
      <c r="F13" s="100" t="s">
        <v>57</v>
      </c>
      <c r="G13" s="124" t="s">
        <v>277</v>
      </c>
      <c r="H13" s="100" t="s">
        <v>121</v>
      </c>
      <c r="I13" s="100">
        <v>30</v>
      </c>
      <c r="J13" s="100" t="s">
        <v>122</v>
      </c>
      <c r="K13" s="101">
        <v>593</v>
      </c>
      <c r="L13" s="100">
        <v>365</v>
      </c>
      <c r="M13" s="50" t="s">
        <v>243</v>
      </c>
      <c r="N13" s="107"/>
      <c r="O13" s="108">
        <f t="shared" si="0"/>
        <v>0</v>
      </c>
    </row>
    <row r="14" spans="1:27" s="1" customFormat="1" ht="76.5">
      <c r="A14" s="100" t="s">
        <v>274</v>
      </c>
      <c r="B14" s="101" t="s">
        <v>278</v>
      </c>
      <c r="C14" s="100" t="s">
        <v>265</v>
      </c>
      <c r="D14" s="100">
        <v>5.3</v>
      </c>
      <c r="E14" s="100" t="s">
        <v>57</v>
      </c>
      <c r="F14" s="100" t="s">
        <v>57</v>
      </c>
      <c r="G14" s="124" t="s">
        <v>279</v>
      </c>
      <c r="H14" s="100" t="s">
        <v>121</v>
      </c>
      <c r="I14" s="100">
        <v>30</v>
      </c>
      <c r="J14" s="100" t="s">
        <v>122</v>
      </c>
      <c r="K14" s="101">
        <v>593</v>
      </c>
      <c r="L14" s="100">
        <v>365</v>
      </c>
      <c r="M14" s="50" t="s">
        <v>243</v>
      </c>
      <c r="N14" s="107"/>
      <c r="O14" s="108">
        <f t="shared" si="0"/>
        <v>0</v>
      </c>
    </row>
    <row r="15" spans="1:27" s="1" customFormat="1" ht="76.5">
      <c r="A15" s="100" t="s">
        <v>274</v>
      </c>
      <c r="B15" s="101" t="s">
        <v>280</v>
      </c>
      <c r="C15" s="100" t="s">
        <v>194</v>
      </c>
      <c r="D15" s="100">
        <v>6.2</v>
      </c>
      <c r="E15" s="100" t="s">
        <v>57</v>
      </c>
      <c r="F15" s="100" t="s">
        <v>57</v>
      </c>
      <c r="G15" s="124" t="s">
        <v>281</v>
      </c>
      <c r="H15" s="100" t="s">
        <v>121</v>
      </c>
      <c r="I15" s="100">
        <v>30</v>
      </c>
      <c r="J15" s="100" t="s">
        <v>122</v>
      </c>
      <c r="K15" s="101">
        <v>593</v>
      </c>
      <c r="L15" s="100">
        <v>365</v>
      </c>
      <c r="M15" s="50" t="s">
        <v>243</v>
      </c>
      <c r="N15" s="107"/>
      <c r="O15" s="108">
        <f t="shared" si="0"/>
        <v>0</v>
      </c>
    </row>
    <row r="16" spans="1:27" s="1" customFormat="1" ht="38.25">
      <c r="A16" s="125" t="s">
        <v>282</v>
      </c>
      <c r="B16" s="126" t="s">
        <v>283</v>
      </c>
      <c r="C16" s="125" t="s">
        <v>265</v>
      </c>
      <c r="D16" s="125">
        <v>5.2</v>
      </c>
      <c r="E16" s="125" t="s">
        <v>52</v>
      </c>
      <c r="F16" s="125" t="s">
        <v>52</v>
      </c>
      <c r="G16" s="127" t="s">
        <v>284</v>
      </c>
      <c r="H16" s="125" t="s">
        <v>121</v>
      </c>
      <c r="I16" s="125">
        <v>30</v>
      </c>
      <c r="J16" s="125" t="s">
        <v>122</v>
      </c>
      <c r="K16" s="126">
        <v>565</v>
      </c>
      <c r="L16" s="125">
        <v>365</v>
      </c>
      <c r="M16" s="125" t="s">
        <v>38</v>
      </c>
      <c r="N16" s="107"/>
      <c r="O16" s="108">
        <f t="shared" si="0"/>
        <v>0</v>
      </c>
    </row>
    <row r="17" spans="1:15" s="1" customFormat="1" ht="51">
      <c r="A17" s="67" t="s">
        <v>285</v>
      </c>
      <c r="B17" s="68" t="s">
        <v>286</v>
      </c>
      <c r="C17" s="67" t="s">
        <v>194</v>
      </c>
      <c r="D17" s="67">
        <v>4.5999999999999996</v>
      </c>
      <c r="E17" s="67">
        <v>12</v>
      </c>
      <c r="F17" s="67" t="s">
        <v>52</v>
      </c>
      <c r="G17" s="128" t="s">
        <v>287</v>
      </c>
      <c r="H17" s="67" t="s">
        <v>121</v>
      </c>
      <c r="I17" s="67">
        <v>30</v>
      </c>
      <c r="J17" s="67" t="s">
        <v>122</v>
      </c>
      <c r="K17" s="68">
        <v>502</v>
      </c>
      <c r="L17" s="67">
        <v>180</v>
      </c>
      <c r="M17" s="67" t="s">
        <v>38</v>
      </c>
      <c r="N17" s="107"/>
      <c r="O17" s="108">
        <f t="shared" si="0"/>
        <v>0</v>
      </c>
    </row>
    <row r="18" spans="1:15" s="1" customFormat="1" ht="38.25">
      <c r="A18" s="67" t="s">
        <v>285</v>
      </c>
      <c r="B18" s="68" t="s">
        <v>288</v>
      </c>
      <c r="C18" s="67" t="s">
        <v>194</v>
      </c>
      <c r="D18" s="67">
        <v>3.8</v>
      </c>
      <c r="E18" s="129">
        <v>0.1</v>
      </c>
      <c r="F18" s="67"/>
      <c r="G18" s="128" t="s">
        <v>289</v>
      </c>
      <c r="H18" s="67" t="s">
        <v>121</v>
      </c>
      <c r="I18" s="67">
        <v>30</v>
      </c>
      <c r="J18" s="67" t="s">
        <v>122</v>
      </c>
      <c r="K18" s="68">
        <v>528</v>
      </c>
      <c r="L18" s="67">
        <v>240</v>
      </c>
      <c r="M18" s="50" t="s">
        <v>243</v>
      </c>
      <c r="N18" s="107"/>
      <c r="O18" s="108">
        <f t="shared" si="0"/>
        <v>0</v>
      </c>
    </row>
    <row r="19" spans="1:15" s="1" customFormat="1">
      <c r="A19" s="103" t="s">
        <v>235</v>
      </c>
      <c r="B19" s="10"/>
      <c r="C19" s="24"/>
      <c r="D19" s="24"/>
      <c r="E19" s="24"/>
      <c r="F19" s="24"/>
      <c r="G19" s="32"/>
      <c r="H19" s="24"/>
      <c r="I19" s="24"/>
      <c r="J19" s="24"/>
      <c r="K19" s="10"/>
      <c r="L19" s="24"/>
      <c r="M19" s="24"/>
      <c r="N19" s="103">
        <f>SUM(N3:N18)</f>
        <v>0</v>
      </c>
      <c r="O19" s="130">
        <f>SUM(O3:O18)</f>
        <v>0</v>
      </c>
    </row>
    <row r="20" spans="1:15" s="1" customFormat="1" ht="12.75">
      <c r="A20" s="24"/>
      <c r="B20" s="10"/>
      <c r="C20" s="24"/>
      <c r="D20" s="24"/>
      <c r="E20" s="24"/>
      <c r="F20" s="24"/>
      <c r="G20" s="32"/>
      <c r="H20" s="24"/>
      <c r="I20" s="24"/>
      <c r="J20" s="24"/>
      <c r="K20" s="10"/>
      <c r="L20" s="24"/>
      <c r="M20" s="24"/>
      <c r="N20" s="10"/>
      <c r="O20" s="16">
        <f t="shared" si="0"/>
        <v>0</v>
      </c>
    </row>
    <row r="21" spans="1:15" s="1" customFormat="1" ht="12.75">
      <c r="A21" s="24"/>
      <c r="B21" s="10"/>
      <c r="C21" s="24"/>
      <c r="D21" s="24"/>
      <c r="E21" s="24"/>
      <c r="F21" s="24"/>
      <c r="G21" s="32"/>
      <c r="H21" s="24"/>
      <c r="I21" s="24"/>
      <c r="J21" s="24"/>
      <c r="K21" s="10"/>
      <c r="L21" s="24"/>
      <c r="M21" s="24"/>
      <c r="N21" s="10"/>
      <c r="O21" s="16">
        <f t="shared" si="0"/>
        <v>0</v>
      </c>
    </row>
    <row r="22" spans="1:15" s="1" customFormat="1" ht="12.75">
      <c r="A22" s="24"/>
      <c r="B22" s="10"/>
      <c r="C22" s="24"/>
      <c r="D22" s="24"/>
      <c r="E22" s="24"/>
      <c r="F22" s="24"/>
      <c r="G22" s="32"/>
      <c r="H22" s="24"/>
      <c r="I22" s="24"/>
      <c r="J22" s="24"/>
      <c r="K22" s="10"/>
      <c r="L22" s="24"/>
      <c r="M22" s="24"/>
      <c r="N22" s="10"/>
      <c r="O22" s="16">
        <f t="shared" si="0"/>
        <v>0</v>
      </c>
    </row>
    <row r="23" spans="1:15" s="1" customFormat="1" ht="12.75">
      <c r="A23" s="24"/>
      <c r="B23" s="10"/>
      <c r="C23" s="24"/>
      <c r="D23" s="24"/>
      <c r="E23" s="24"/>
      <c r="F23" s="24"/>
      <c r="G23" s="32"/>
      <c r="H23" s="24"/>
      <c r="I23" s="24"/>
      <c r="J23" s="24"/>
      <c r="K23" s="10"/>
      <c r="L23" s="24"/>
      <c r="M23" s="24"/>
      <c r="N23" s="10"/>
      <c r="O23" s="16">
        <f t="shared" si="0"/>
        <v>0</v>
      </c>
    </row>
    <row r="24" spans="1:15" s="1" customFormat="1" ht="12.75">
      <c r="A24" s="24"/>
      <c r="B24" s="10"/>
      <c r="C24" s="24"/>
      <c r="D24" s="24"/>
      <c r="E24" s="24"/>
      <c r="F24" s="24"/>
      <c r="G24" s="32"/>
      <c r="H24" s="24"/>
      <c r="I24" s="24"/>
      <c r="J24" s="24"/>
      <c r="K24" s="10"/>
      <c r="L24" s="24"/>
      <c r="M24" s="24"/>
      <c r="N24" s="10"/>
      <c r="O24" s="16">
        <f t="shared" si="0"/>
        <v>0</v>
      </c>
    </row>
    <row r="25" spans="1:15" s="1" customFormat="1" ht="12.75">
      <c r="A25" s="24"/>
      <c r="B25" s="10"/>
      <c r="C25" s="24"/>
      <c r="D25" s="24"/>
      <c r="E25" s="24"/>
      <c r="F25" s="24"/>
      <c r="G25" s="32"/>
      <c r="H25" s="24"/>
      <c r="I25" s="24"/>
      <c r="J25" s="24"/>
      <c r="K25" s="10"/>
      <c r="L25" s="24"/>
      <c r="M25" s="24"/>
      <c r="N25" s="10"/>
      <c r="O25" s="16">
        <f t="shared" si="0"/>
        <v>0</v>
      </c>
    </row>
    <row r="26" spans="1:15" s="1" customFormat="1" ht="12.75">
      <c r="A26" s="24"/>
      <c r="B26" s="10"/>
      <c r="C26" s="24"/>
      <c r="D26" s="24"/>
      <c r="E26" s="24"/>
      <c r="F26" s="24"/>
      <c r="G26" s="32"/>
      <c r="H26" s="24"/>
      <c r="I26" s="24"/>
      <c r="J26" s="24"/>
      <c r="K26" s="10"/>
      <c r="L26" s="24"/>
      <c r="M26" s="24"/>
      <c r="N26" s="10"/>
      <c r="O26" s="16">
        <f t="shared" si="0"/>
        <v>0</v>
      </c>
    </row>
    <row r="27" spans="1:15" s="1" customFormat="1" ht="12.75">
      <c r="A27" s="24"/>
      <c r="B27" s="10"/>
      <c r="C27" s="24"/>
      <c r="D27" s="24"/>
      <c r="E27" s="24"/>
      <c r="F27" s="24"/>
      <c r="G27" s="32"/>
      <c r="H27" s="24"/>
      <c r="I27" s="24"/>
      <c r="J27" s="24"/>
      <c r="K27" s="10"/>
      <c r="L27" s="24"/>
      <c r="M27" s="24"/>
      <c r="N27" s="10"/>
      <c r="O27" s="16"/>
    </row>
    <row r="28" spans="1:15" s="1" customFormat="1" ht="12.75">
      <c r="A28" s="24"/>
      <c r="B28" s="10"/>
      <c r="C28" s="24"/>
      <c r="D28" s="24"/>
      <c r="E28" s="24"/>
      <c r="F28" s="24"/>
      <c r="G28" s="32"/>
      <c r="H28" s="24"/>
      <c r="I28" s="24"/>
      <c r="J28" s="24"/>
      <c r="K28" s="10"/>
      <c r="L28" s="24"/>
      <c r="M28" s="24"/>
      <c r="N28" s="10"/>
      <c r="O28" s="16">
        <f t="shared" si="0"/>
        <v>0</v>
      </c>
    </row>
    <row r="29" spans="1:15" s="1" customFormat="1" ht="12.75">
      <c r="A29" s="24"/>
      <c r="B29" s="10"/>
      <c r="C29" s="24"/>
      <c r="D29" s="24"/>
      <c r="E29" s="24"/>
      <c r="F29" s="24"/>
      <c r="G29" s="32"/>
      <c r="H29" s="24"/>
      <c r="I29" s="24"/>
      <c r="J29" s="24"/>
      <c r="K29" s="10"/>
      <c r="L29" s="24"/>
      <c r="M29" s="24"/>
      <c r="N29" s="10"/>
      <c r="O29" s="16">
        <f t="shared" si="0"/>
        <v>0</v>
      </c>
    </row>
    <row r="30" spans="1:15" s="1" customFormat="1" ht="12.75">
      <c r="A30" s="24"/>
      <c r="B30" s="10"/>
      <c r="C30" s="24"/>
      <c r="D30" s="24"/>
      <c r="E30" s="24"/>
      <c r="F30" s="24"/>
      <c r="G30" s="32"/>
      <c r="H30" s="24"/>
      <c r="I30" s="24"/>
      <c r="J30" s="24"/>
      <c r="K30" s="10"/>
      <c r="L30" s="24"/>
      <c r="M30" s="24"/>
      <c r="N30" s="10"/>
      <c r="O30" s="16">
        <f t="shared" si="0"/>
        <v>0</v>
      </c>
    </row>
    <row r="31" spans="1:15" s="1" customFormat="1" ht="12.75">
      <c r="A31" s="24"/>
      <c r="B31" s="10"/>
      <c r="C31" s="24"/>
      <c r="D31" s="24"/>
      <c r="E31" s="24"/>
      <c r="F31" s="24"/>
      <c r="G31" s="32"/>
      <c r="H31" s="24"/>
      <c r="I31" s="24"/>
      <c r="J31" s="24"/>
      <c r="K31" s="10"/>
      <c r="L31" s="24"/>
      <c r="M31" s="24"/>
      <c r="N31" s="10"/>
      <c r="O31" s="16">
        <f t="shared" si="0"/>
        <v>0</v>
      </c>
    </row>
    <row r="32" spans="1:15" s="1" customFormat="1" ht="12.75">
      <c r="A32" s="24"/>
      <c r="B32" s="10"/>
      <c r="C32" s="24"/>
      <c r="D32" s="24"/>
      <c r="E32" s="24"/>
      <c r="F32" s="24"/>
      <c r="G32" s="32"/>
      <c r="H32" s="24"/>
      <c r="I32" s="24"/>
      <c r="J32" s="24"/>
      <c r="K32" s="10"/>
      <c r="L32" s="24"/>
      <c r="M32" s="24"/>
      <c r="N32" s="10"/>
      <c r="O32" s="16">
        <f t="shared" si="0"/>
        <v>0</v>
      </c>
    </row>
    <row r="33" spans="1:15" s="1" customFormat="1" ht="12.75">
      <c r="A33" s="24"/>
      <c r="B33" s="10"/>
      <c r="C33" s="24"/>
      <c r="D33" s="24"/>
      <c r="E33" s="24"/>
      <c r="F33" s="24"/>
      <c r="G33" s="32"/>
      <c r="H33" s="24"/>
      <c r="I33" s="24"/>
      <c r="J33" s="24"/>
      <c r="K33" s="10"/>
      <c r="L33" s="24"/>
      <c r="M33" s="24"/>
      <c r="N33" s="10"/>
      <c r="O33" s="16">
        <f t="shared" si="0"/>
        <v>0</v>
      </c>
    </row>
    <row r="34" spans="1:15" s="1" customFormat="1" ht="12.75">
      <c r="A34" s="24"/>
      <c r="B34" s="10"/>
      <c r="C34" s="24"/>
      <c r="D34" s="24"/>
      <c r="E34" s="24"/>
      <c r="F34" s="24"/>
      <c r="G34" s="32"/>
      <c r="H34" s="24"/>
      <c r="I34" s="24"/>
      <c r="J34" s="24"/>
      <c r="K34" s="10"/>
      <c r="L34" s="24"/>
      <c r="M34" s="24"/>
      <c r="N34" s="10"/>
      <c r="O34" s="16">
        <f t="shared" si="0"/>
        <v>0</v>
      </c>
    </row>
    <row r="35" spans="1:15" s="1" customFormat="1" ht="12.75">
      <c r="A35" s="24"/>
      <c r="B35" s="10"/>
      <c r="C35" s="24"/>
      <c r="D35" s="24"/>
      <c r="E35" s="24"/>
      <c r="F35" s="24"/>
      <c r="G35" s="32"/>
      <c r="H35" s="24"/>
      <c r="I35" s="24"/>
      <c r="J35" s="24"/>
      <c r="K35" s="10"/>
      <c r="L35" s="24"/>
      <c r="M35" s="24"/>
      <c r="N35" s="10"/>
      <c r="O35" s="16">
        <f t="shared" si="0"/>
        <v>0</v>
      </c>
    </row>
    <row r="36" spans="1:15" s="1" customFormat="1" ht="12.75">
      <c r="A36" s="24"/>
      <c r="B36" s="10"/>
      <c r="C36" s="24"/>
      <c r="D36" s="24"/>
      <c r="E36" s="24"/>
      <c r="F36" s="24"/>
      <c r="G36" s="32"/>
      <c r="H36" s="24"/>
      <c r="I36" s="24"/>
      <c r="J36" s="24"/>
      <c r="K36" s="10"/>
      <c r="L36" s="24"/>
      <c r="M36" s="24"/>
      <c r="N36" s="10"/>
      <c r="O36" s="16">
        <f t="shared" si="0"/>
        <v>0</v>
      </c>
    </row>
    <row r="37" spans="1:15" s="1" customFormat="1" ht="12.75">
      <c r="A37" s="24"/>
      <c r="B37" s="10"/>
      <c r="C37" s="24"/>
      <c r="D37" s="24"/>
      <c r="E37" s="24"/>
      <c r="F37" s="24"/>
      <c r="G37" s="32"/>
      <c r="H37" s="24"/>
      <c r="I37" s="24"/>
      <c r="J37" s="24"/>
      <c r="K37" s="10"/>
      <c r="L37" s="24"/>
      <c r="M37" s="24"/>
      <c r="N37" s="10"/>
      <c r="O37" s="16">
        <f t="shared" si="0"/>
        <v>0</v>
      </c>
    </row>
    <row r="38" spans="1:15" s="1" customFormat="1" ht="12.75">
      <c r="A38" s="24"/>
      <c r="B38" s="10"/>
      <c r="C38" s="24"/>
      <c r="D38" s="24"/>
      <c r="E38" s="24"/>
      <c r="F38" s="24"/>
      <c r="G38" s="32"/>
      <c r="H38" s="24"/>
      <c r="I38" s="24"/>
      <c r="J38" s="24"/>
      <c r="K38" s="10"/>
      <c r="L38" s="24"/>
      <c r="M38" s="24"/>
      <c r="N38" s="10"/>
      <c r="O38" s="16">
        <f t="shared" si="0"/>
        <v>0</v>
      </c>
    </row>
    <row r="39" spans="1:15" s="1" customFormat="1" ht="12.75">
      <c r="A39" s="24"/>
      <c r="B39" s="10"/>
      <c r="C39" s="24"/>
      <c r="D39" s="24"/>
      <c r="E39" s="24"/>
      <c r="F39" s="24"/>
      <c r="G39" s="32"/>
      <c r="H39" s="24"/>
      <c r="I39" s="24"/>
      <c r="J39" s="24"/>
      <c r="K39" s="10"/>
      <c r="L39" s="24"/>
      <c r="M39" s="24"/>
      <c r="N39" s="10"/>
      <c r="O39" s="16">
        <f t="shared" si="0"/>
        <v>0</v>
      </c>
    </row>
    <row r="40" spans="1:15" s="1" customFormat="1" ht="12.75">
      <c r="A40" s="24"/>
      <c r="B40" s="10"/>
      <c r="C40" s="24"/>
      <c r="D40" s="24"/>
      <c r="E40" s="24"/>
      <c r="F40" s="24"/>
      <c r="G40" s="32"/>
      <c r="H40" s="24"/>
      <c r="I40" s="24"/>
      <c r="J40" s="24"/>
      <c r="K40" s="10"/>
      <c r="L40" s="24"/>
      <c r="M40" s="24"/>
      <c r="N40" s="10"/>
      <c r="O40" s="16">
        <f t="shared" si="0"/>
        <v>0</v>
      </c>
    </row>
    <row r="41" spans="1:15" s="1" customFormat="1" ht="12.75">
      <c r="A41" s="24"/>
      <c r="B41" s="10"/>
      <c r="C41" s="24"/>
      <c r="D41" s="24"/>
      <c r="E41" s="24"/>
      <c r="F41" s="24"/>
      <c r="G41" s="32"/>
      <c r="H41" s="24"/>
      <c r="I41" s="24"/>
      <c r="J41" s="24"/>
      <c r="K41" s="10"/>
      <c r="L41" s="24"/>
      <c r="M41" s="24"/>
      <c r="N41" s="10"/>
      <c r="O41" s="16">
        <f t="shared" si="0"/>
        <v>0</v>
      </c>
    </row>
    <row r="42" spans="1:15" s="1" customFormat="1" ht="12.75">
      <c r="A42" s="24"/>
      <c r="B42" s="10"/>
      <c r="C42" s="24"/>
      <c r="D42" s="24"/>
      <c r="E42" s="24"/>
      <c r="F42" s="24"/>
      <c r="G42" s="32"/>
      <c r="H42" s="24"/>
      <c r="I42" s="24"/>
      <c r="J42" s="24"/>
      <c r="K42" s="10"/>
      <c r="L42" s="24"/>
      <c r="M42" s="24"/>
      <c r="N42" s="10"/>
      <c r="O42" s="16">
        <f t="shared" si="0"/>
        <v>0</v>
      </c>
    </row>
    <row r="43" spans="1:15" s="1" customFormat="1" ht="12.75">
      <c r="A43" s="24"/>
      <c r="B43" s="10"/>
      <c r="C43" s="24"/>
      <c r="D43" s="24"/>
      <c r="E43" s="24"/>
      <c r="F43" s="24"/>
      <c r="G43" s="32"/>
      <c r="H43" s="24"/>
      <c r="I43" s="24"/>
      <c r="J43" s="24"/>
      <c r="K43" s="10"/>
      <c r="L43" s="24"/>
      <c r="M43" s="24"/>
      <c r="N43" s="10"/>
      <c r="O43" s="16">
        <f t="shared" si="0"/>
        <v>0</v>
      </c>
    </row>
    <row r="44" spans="1:15" s="1" customFormat="1" ht="12.75">
      <c r="A44" s="24"/>
      <c r="B44" s="10"/>
      <c r="C44" s="24"/>
      <c r="D44" s="24"/>
      <c r="E44" s="24"/>
      <c r="F44" s="24"/>
      <c r="G44" s="32"/>
      <c r="H44" s="24"/>
      <c r="I44" s="24"/>
      <c r="J44" s="24"/>
      <c r="K44" s="10"/>
      <c r="L44" s="24"/>
      <c r="M44" s="24"/>
      <c r="N44" s="10"/>
      <c r="O44" s="16">
        <f t="shared" si="0"/>
        <v>0</v>
      </c>
    </row>
    <row r="45" spans="1:15" s="1" customFormat="1" ht="12.75">
      <c r="A45" s="24"/>
      <c r="B45" s="10"/>
      <c r="C45" s="24"/>
      <c r="D45" s="24"/>
      <c r="E45" s="24"/>
      <c r="F45" s="24"/>
      <c r="G45" s="32"/>
      <c r="H45" s="24"/>
      <c r="I45" s="24"/>
      <c r="J45" s="24"/>
      <c r="K45" s="10"/>
      <c r="L45" s="24"/>
      <c r="M45" s="24"/>
      <c r="N45" s="10"/>
      <c r="O45" s="16">
        <f t="shared" si="0"/>
        <v>0</v>
      </c>
    </row>
    <row r="46" spans="1:15" s="1" customFormat="1" ht="12.75">
      <c r="A46" s="24"/>
      <c r="B46" s="10"/>
      <c r="C46" s="24"/>
      <c r="D46" s="24"/>
      <c r="E46" s="24"/>
      <c r="F46" s="24"/>
      <c r="G46" s="32"/>
      <c r="H46" s="24"/>
      <c r="I46" s="24"/>
      <c r="J46" s="24"/>
      <c r="K46" s="10"/>
      <c r="L46" s="24"/>
      <c r="M46" s="24"/>
      <c r="N46" s="10"/>
      <c r="O46" s="16">
        <f t="shared" si="0"/>
        <v>0</v>
      </c>
    </row>
    <row r="47" spans="1:15" s="1" customFormat="1" ht="12.75">
      <c r="A47" s="24"/>
      <c r="B47" s="10"/>
      <c r="C47" s="24"/>
      <c r="D47" s="24"/>
      <c r="E47" s="24"/>
      <c r="F47" s="24"/>
      <c r="G47" s="32"/>
      <c r="H47" s="24"/>
      <c r="I47" s="24"/>
      <c r="J47" s="24"/>
      <c r="K47" s="10"/>
      <c r="L47" s="24"/>
      <c r="M47" s="24"/>
      <c r="N47" s="10"/>
      <c r="O47" s="16">
        <f t="shared" si="0"/>
        <v>0</v>
      </c>
    </row>
    <row r="48" spans="1:15" s="1" customFormat="1" ht="12.75">
      <c r="A48" s="24"/>
      <c r="B48" s="10"/>
      <c r="C48" s="24"/>
      <c r="D48" s="24"/>
      <c r="E48" s="24"/>
      <c r="F48" s="24"/>
      <c r="G48" s="32"/>
      <c r="H48" s="24"/>
      <c r="I48" s="24"/>
      <c r="J48" s="24"/>
      <c r="K48" s="10"/>
      <c r="L48" s="24"/>
      <c r="M48" s="24"/>
      <c r="N48" s="10"/>
      <c r="O48" s="16">
        <f t="shared" si="0"/>
        <v>0</v>
      </c>
    </row>
    <row r="49" spans="1:15" s="1" customFormat="1" ht="12.75">
      <c r="A49" s="24"/>
      <c r="B49" s="10"/>
      <c r="C49" s="24"/>
      <c r="D49" s="24"/>
      <c r="E49" s="24"/>
      <c r="F49" s="24"/>
      <c r="G49" s="32"/>
      <c r="H49" s="24"/>
      <c r="I49" s="24"/>
      <c r="J49" s="24"/>
      <c r="K49" s="10"/>
      <c r="L49" s="24"/>
      <c r="M49" s="24"/>
      <c r="N49" s="10"/>
      <c r="O49" s="16">
        <f t="shared" si="0"/>
        <v>0</v>
      </c>
    </row>
    <row r="50" spans="1:15" s="1" customFormat="1" ht="12.75">
      <c r="A50" s="24"/>
      <c r="B50" s="10"/>
      <c r="C50" s="24"/>
      <c r="D50" s="24"/>
      <c r="E50" s="24"/>
      <c r="F50" s="24"/>
      <c r="G50" s="32"/>
      <c r="H50" s="24"/>
      <c r="I50" s="24"/>
      <c r="J50" s="24"/>
      <c r="K50" s="10"/>
      <c r="L50" s="24"/>
      <c r="M50" s="24"/>
      <c r="N50" s="10"/>
      <c r="O50" s="16">
        <f t="shared" si="0"/>
        <v>0</v>
      </c>
    </row>
    <row r="51" spans="1:15" s="1" customFormat="1" ht="12.75">
      <c r="A51" s="24"/>
      <c r="B51" s="10"/>
      <c r="C51" s="24"/>
      <c r="D51" s="24"/>
      <c r="E51" s="24"/>
      <c r="F51" s="24"/>
      <c r="G51" s="32"/>
      <c r="H51" s="24"/>
      <c r="I51" s="24"/>
      <c r="J51" s="24"/>
      <c r="K51" s="10"/>
      <c r="L51" s="24"/>
      <c r="M51" s="24"/>
      <c r="N51" s="10"/>
      <c r="O51" s="16">
        <f t="shared" si="0"/>
        <v>0</v>
      </c>
    </row>
    <row r="52" spans="1:15" s="1" customFormat="1" ht="12.75">
      <c r="A52" s="24"/>
      <c r="B52" s="10"/>
      <c r="C52" s="24"/>
      <c r="D52" s="24"/>
      <c r="E52" s="24"/>
      <c r="F52" s="24"/>
      <c r="G52" s="32"/>
      <c r="H52" s="24"/>
      <c r="I52" s="24"/>
      <c r="J52" s="24"/>
      <c r="K52" s="10"/>
      <c r="L52" s="24"/>
      <c r="M52" s="24"/>
      <c r="N52" s="10"/>
      <c r="O52" s="16">
        <f t="shared" si="0"/>
        <v>0</v>
      </c>
    </row>
    <row r="53" spans="1:15" s="1" customFormat="1" ht="12.75">
      <c r="A53" s="24"/>
      <c r="B53" s="10"/>
      <c r="C53" s="24"/>
      <c r="D53" s="24"/>
      <c r="E53" s="24"/>
      <c r="F53" s="24"/>
      <c r="G53" s="32"/>
      <c r="H53" s="24"/>
      <c r="I53" s="24"/>
      <c r="J53" s="24"/>
      <c r="K53" s="10"/>
      <c r="L53" s="24"/>
      <c r="M53" s="24"/>
      <c r="N53" s="10"/>
      <c r="O53" s="16">
        <f t="shared" si="0"/>
        <v>0</v>
      </c>
    </row>
    <row r="54" spans="1:15" s="1" customFormat="1" ht="12.75">
      <c r="A54" s="24"/>
      <c r="B54" s="10"/>
      <c r="C54" s="24"/>
      <c r="D54" s="24"/>
      <c r="E54" s="24"/>
      <c r="F54" s="24"/>
      <c r="G54" s="32"/>
      <c r="H54" s="24"/>
      <c r="I54" s="24"/>
      <c r="J54" s="24"/>
      <c r="K54" s="10"/>
      <c r="L54" s="24"/>
      <c r="M54" s="24"/>
      <c r="N54" s="10"/>
      <c r="O54" s="16">
        <f t="shared" ref="O54:O117" si="1">ROUND(K54*N54*I54,0)</f>
        <v>0</v>
      </c>
    </row>
    <row r="55" spans="1:15" s="1" customFormat="1" ht="12.75">
      <c r="A55" s="24"/>
      <c r="B55" s="10"/>
      <c r="C55" s="24"/>
      <c r="D55" s="24"/>
      <c r="E55" s="24"/>
      <c r="F55" s="24"/>
      <c r="G55" s="32"/>
      <c r="H55" s="24"/>
      <c r="I55" s="24"/>
      <c r="J55" s="24"/>
      <c r="K55" s="10"/>
      <c r="L55" s="24"/>
      <c r="M55" s="24"/>
      <c r="N55" s="10"/>
      <c r="O55" s="16">
        <f t="shared" si="1"/>
        <v>0</v>
      </c>
    </row>
    <row r="56" spans="1:15" s="1" customFormat="1" ht="12.75">
      <c r="A56" s="24"/>
      <c r="B56" s="10"/>
      <c r="C56" s="24"/>
      <c r="D56" s="24"/>
      <c r="E56" s="24"/>
      <c r="F56" s="24"/>
      <c r="G56" s="32"/>
      <c r="H56" s="24"/>
      <c r="I56" s="24"/>
      <c r="J56" s="24"/>
      <c r="K56" s="10"/>
      <c r="L56" s="24"/>
      <c r="M56" s="24"/>
      <c r="N56" s="10"/>
      <c r="O56" s="16">
        <f t="shared" si="1"/>
        <v>0</v>
      </c>
    </row>
    <row r="57" spans="1:15" s="1" customFormat="1" ht="12.75">
      <c r="A57" s="24"/>
      <c r="B57" s="10"/>
      <c r="C57" s="24"/>
      <c r="D57" s="24"/>
      <c r="E57" s="24"/>
      <c r="F57" s="24"/>
      <c r="G57" s="32"/>
      <c r="H57" s="24"/>
      <c r="I57" s="24"/>
      <c r="J57" s="24"/>
      <c r="K57" s="10"/>
      <c r="L57" s="24"/>
      <c r="M57" s="24"/>
      <c r="N57" s="10"/>
      <c r="O57" s="16">
        <f t="shared" si="1"/>
        <v>0</v>
      </c>
    </row>
    <row r="58" spans="1:15" s="1" customFormat="1" ht="12.75">
      <c r="A58" s="24"/>
      <c r="B58" s="10"/>
      <c r="C58" s="24"/>
      <c r="D58" s="24"/>
      <c r="E58" s="24"/>
      <c r="F58" s="24"/>
      <c r="G58" s="32"/>
      <c r="H58" s="24"/>
      <c r="I58" s="24"/>
      <c r="J58" s="24"/>
      <c r="K58" s="10"/>
      <c r="L58" s="24"/>
      <c r="M58" s="24"/>
      <c r="N58" s="10"/>
      <c r="O58" s="16">
        <f t="shared" si="1"/>
        <v>0</v>
      </c>
    </row>
    <row r="59" spans="1:15" s="1" customFormat="1" ht="12.75">
      <c r="A59" s="24"/>
      <c r="B59" s="10"/>
      <c r="C59" s="24"/>
      <c r="D59" s="24"/>
      <c r="E59" s="24"/>
      <c r="F59" s="24"/>
      <c r="G59" s="32"/>
      <c r="H59" s="24"/>
      <c r="I59" s="24"/>
      <c r="J59" s="24"/>
      <c r="K59" s="10"/>
      <c r="L59" s="24"/>
      <c r="M59" s="24"/>
      <c r="N59" s="10"/>
      <c r="O59" s="16">
        <f t="shared" si="1"/>
        <v>0</v>
      </c>
    </row>
    <row r="60" spans="1:15" s="1" customFormat="1" ht="12.75">
      <c r="A60" s="24"/>
      <c r="B60" s="10"/>
      <c r="C60" s="24"/>
      <c r="D60" s="24"/>
      <c r="E60" s="24"/>
      <c r="F60" s="24"/>
      <c r="G60" s="32"/>
      <c r="H60" s="24"/>
      <c r="I60" s="24"/>
      <c r="J60" s="24"/>
      <c r="K60" s="10"/>
      <c r="L60" s="24"/>
      <c r="M60" s="24"/>
      <c r="N60" s="10"/>
      <c r="O60" s="16">
        <f t="shared" si="1"/>
        <v>0</v>
      </c>
    </row>
    <row r="61" spans="1:15" s="1" customFormat="1" ht="12.75">
      <c r="A61" s="24"/>
      <c r="B61" s="10"/>
      <c r="C61" s="24"/>
      <c r="D61" s="24"/>
      <c r="E61" s="24"/>
      <c r="F61" s="24"/>
      <c r="G61" s="32"/>
      <c r="H61" s="24"/>
      <c r="I61" s="24"/>
      <c r="J61" s="24"/>
      <c r="K61" s="10"/>
      <c r="L61" s="24"/>
      <c r="M61" s="24"/>
      <c r="N61" s="10"/>
      <c r="O61" s="16">
        <f t="shared" si="1"/>
        <v>0</v>
      </c>
    </row>
    <row r="62" spans="1:15" s="1" customFormat="1" ht="12.75">
      <c r="A62" s="24"/>
      <c r="B62" s="10"/>
      <c r="C62" s="24"/>
      <c r="D62" s="24"/>
      <c r="E62" s="24"/>
      <c r="F62" s="24"/>
      <c r="G62" s="32"/>
      <c r="H62" s="24"/>
      <c r="I62" s="24"/>
      <c r="J62" s="24"/>
      <c r="K62" s="10"/>
      <c r="L62" s="24"/>
      <c r="M62" s="24"/>
      <c r="N62" s="10"/>
      <c r="O62" s="16">
        <f t="shared" si="1"/>
        <v>0</v>
      </c>
    </row>
    <row r="63" spans="1:15" s="1" customFormat="1" ht="12.75">
      <c r="A63" s="24"/>
      <c r="B63" s="10"/>
      <c r="C63" s="24"/>
      <c r="D63" s="24"/>
      <c r="E63" s="24"/>
      <c r="F63" s="24"/>
      <c r="G63" s="32"/>
      <c r="H63" s="24"/>
      <c r="I63" s="24"/>
      <c r="J63" s="24"/>
      <c r="K63" s="10"/>
      <c r="L63" s="24"/>
      <c r="M63" s="24"/>
      <c r="N63" s="10"/>
      <c r="O63" s="16">
        <f t="shared" si="1"/>
        <v>0</v>
      </c>
    </row>
    <row r="64" spans="1:15" s="1" customFormat="1" ht="12.75">
      <c r="A64" s="24"/>
      <c r="B64" s="10"/>
      <c r="C64" s="24"/>
      <c r="D64" s="24"/>
      <c r="E64" s="24"/>
      <c r="F64" s="24"/>
      <c r="G64" s="32"/>
      <c r="H64" s="24"/>
      <c r="I64" s="24"/>
      <c r="J64" s="24"/>
      <c r="K64" s="10"/>
      <c r="L64" s="24"/>
      <c r="M64" s="24"/>
      <c r="N64" s="10"/>
      <c r="O64" s="16">
        <f t="shared" si="1"/>
        <v>0</v>
      </c>
    </row>
    <row r="65" spans="1:15" s="1" customFormat="1" ht="12.75">
      <c r="A65" s="24"/>
      <c r="B65" s="10"/>
      <c r="C65" s="24"/>
      <c r="D65" s="24"/>
      <c r="E65" s="24"/>
      <c r="F65" s="24"/>
      <c r="G65" s="32"/>
      <c r="H65" s="24"/>
      <c r="I65" s="24"/>
      <c r="J65" s="24"/>
      <c r="K65" s="10"/>
      <c r="L65" s="24"/>
      <c r="M65" s="24"/>
      <c r="N65" s="10"/>
      <c r="O65" s="16">
        <f t="shared" si="1"/>
        <v>0</v>
      </c>
    </row>
    <row r="66" spans="1:15" s="1" customFormat="1" ht="12.75">
      <c r="A66" s="24"/>
      <c r="B66" s="10"/>
      <c r="C66" s="24"/>
      <c r="D66" s="24"/>
      <c r="E66" s="24"/>
      <c r="F66" s="24"/>
      <c r="G66" s="32"/>
      <c r="H66" s="24"/>
      <c r="I66" s="24"/>
      <c r="J66" s="24"/>
      <c r="K66" s="10"/>
      <c r="L66" s="24"/>
      <c r="M66" s="24"/>
      <c r="N66" s="10"/>
      <c r="O66" s="16">
        <f t="shared" si="1"/>
        <v>0</v>
      </c>
    </row>
    <row r="67" spans="1:15" s="1" customFormat="1" ht="12.75">
      <c r="A67" s="24"/>
      <c r="B67" s="10"/>
      <c r="C67" s="24"/>
      <c r="D67" s="24"/>
      <c r="E67" s="24"/>
      <c r="F67" s="24"/>
      <c r="G67" s="32"/>
      <c r="H67" s="24"/>
      <c r="I67" s="24"/>
      <c r="J67" s="24"/>
      <c r="K67" s="10"/>
      <c r="L67" s="24"/>
      <c r="M67" s="24"/>
      <c r="N67" s="10"/>
      <c r="O67" s="16">
        <f t="shared" si="1"/>
        <v>0</v>
      </c>
    </row>
    <row r="68" spans="1:15" s="1" customFormat="1" ht="12.75">
      <c r="A68" s="24"/>
      <c r="B68" s="10"/>
      <c r="C68" s="24"/>
      <c r="D68" s="24"/>
      <c r="E68" s="24"/>
      <c r="F68" s="24"/>
      <c r="G68" s="32"/>
      <c r="H68" s="24"/>
      <c r="I68" s="24"/>
      <c r="J68" s="24"/>
      <c r="K68" s="10"/>
      <c r="L68" s="24"/>
      <c r="M68" s="24"/>
      <c r="N68" s="10"/>
      <c r="O68" s="16">
        <f t="shared" si="1"/>
        <v>0</v>
      </c>
    </row>
    <row r="69" spans="1:15" s="1" customFormat="1" ht="12.75">
      <c r="A69" s="24"/>
      <c r="B69" s="10"/>
      <c r="C69" s="24"/>
      <c r="D69" s="24"/>
      <c r="E69" s="24"/>
      <c r="F69" s="24"/>
      <c r="G69" s="32"/>
      <c r="H69" s="24"/>
      <c r="I69" s="24"/>
      <c r="J69" s="24"/>
      <c r="K69" s="10"/>
      <c r="L69" s="24"/>
      <c r="M69" s="24"/>
      <c r="N69" s="10"/>
      <c r="O69" s="16">
        <f t="shared" si="1"/>
        <v>0</v>
      </c>
    </row>
    <row r="70" spans="1:15" s="1" customFormat="1" ht="12.75">
      <c r="A70" s="24"/>
      <c r="B70" s="10"/>
      <c r="C70" s="24"/>
      <c r="D70" s="24"/>
      <c r="E70" s="24"/>
      <c r="F70" s="24"/>
      <c r="G70" s="32"/>
      <c r="H70" s="24"/>
      <c r="I70" s="24"/>
      <c r="J70" s="24"/>
      <c r="K70" s="10"/>
      <c r="L70" s="24"/>
      <c r="M70" s="24"/>
      <c r="N70" s="10"/>
      <c r="O70" s="16">
        <f t="shared" si="1"/>
        <v>0</v>
      </c>
    </row>
    <row r="71" spans="1:15" s="1" customFormat="1" ht="12.75">
      <c r="A71" s="24"/>
      <c r="B71" s="10"/>
      <c r="C71" s="24"/>
      <c r="D71" s="24"/>
      <c r="E71" s="24"/>
      <c r="F71" s="24"/>
      <c r="G71" s="32"/>
      <c r="H71" s="24"/>
      <c r="I71" s="24"/>
      <c r="J71" s="24"/>
      <c r="K71" s="10"/>
      <c r="L71" s="24"/>
      <c r="M71" s="24"/>
      <c r="N71" s="10"/>
      <c r="O71" s="16">
        <f t="shared" si="1"/>
        <v>0</v>
      </c>
    </row>
    <row r="72" spans="1:15" s="1" customFormat="1" ht="12.75">
      <c r="A72" s="24"/>
      <c r="B72" s="10"/>
      <c r="C72" s="24"/>
      <c r="D72" s="24"/>
      <c r="E72" s="24"/>
      <c r="F72" s="24"/>
      <c r="G72" s="32"/>
      <c r="H72" s="24"/>
      <c r="I72" s="24"/>
      <c r="J72" s="24"/>
      <c r="K72" s="10"/>
      <c r="L72" s="24"/>
      <c r="M72" s="24"/>
      <c r="N72" s="10"/>
      <c r="O72" s="16">
        <f t="shared" si="1"/>
        <v>0</v>
      </c>
    </row>
    <row r="73" spans="1:15" s="1" customFormat="1" ht="12.75">
      <c r="A73" s="24"/>
      <c r="B73" s="10"/>
      <c r="C73" s="24"/>
      <c r="D73" s="24"/>
      <c r="E73" s="24"/>
      <c r="F73" s="24"/>
      <c r="G73" s="32"/>
      <c r="H73" s="24"/>
      <c r="I73" s="24"/>
      <c r="J73" s="24"/>
      <c r="K73" s="10"/>
      <c r="L73" s="24"/>
      <c r="M73" s="24"/>
      <c r="N73" s="10"/>
      <c r="O73" s="16">
        <f t="shared" si="1"/>
        <v>0</v>
      </c>
    </row>
    <row r="74" spans="1:15" s="1" customFormat="1" ht="12.75">
      <c r="A74" s="24"/>
      <c r="B74" s="10"/>
      <c r="C74" s="24"/>
      <c r="D74" s="24"/>
      <c r="E74" s="24"/>
      <c r="F74" s="24"/>
      <c r="G74" s="32"/>
      <c r="H74" s="24"/>
      <c r="I74" s="24"/>
      <c r="J74" s="24"/>
      <c r="K74" s="10"/>
      <c r="L74" s="24"/>
      <c r="M74" s="24"/>
      <c r="N74" s="10"/>
      <c r="O74" s="16">
        <f t="shared" si="1"/>
        <v>0</v>
      </c>
    </row>
    <row r="75" spans="1:15" s="1" customFormat="1" ht="12.75">
      <c r="A75" s="24"/>
      <c r="B75" s="10"/>
      <c r="C75" s="24"/>
      <c r="D75" s="24"/>
      <c r="E75" s="24"/>
      <c r="F75" s="24"/>
      <c r="G75" s="32"/>
      <c r="H75" s="24"/>
      <c r="I75" s="24"/>
      <c r="J75" s="24"/>
      <c r="K75" s="10"/>
      <c r="L75" s="24"/>
      <c r="M75" s="24"/>
      <c r="N75" s="10"/>
      <c r="O75" s="16">
        <f t="shared" si="1"/>
        <v>0</v>
      </c>
    </row>
    <row r="76" spans="1:15" s="1" customFormat="1" ht="12.75">
      <c r="A76" s="24"/>
      <c r="B76" s="10"/>
      <c r="C76" s="24"/>
      <c r="D76" s="24"/>
      <c r="E76" s="24"/>
      <c r="F76" s="24"/>
      <c r="G76" s="32"/>
      <c r="H76" s="24"/>
      <c r="I76" s="24"/>
      <c r="J76" s="24"/>
      <c r="K76" s="10"/>
      <c r="L76" s="24"/>
      <c r="M76" s="24"/>
      <c r="N76" s="10"/>
      <c r="O76" s="16">
        <f t="shared" si="1"/>
        <v>0</v>
      </c>
    </row>
    <row r="77" spans="1:15" s="1" customFormat="1" ht="12.75">
      <c r="A77" s="24"/>
      <c r="B77" s="10"/>
      <c r="C77" s="24"/>
      <c r="D77" s="24"/>
      <c r="E77" s="24"/>
      <c r="F77" s="24"/>
      <c r="G77" s="32"/>
      <c r="H77" s="24"/>
      <c r="I77" s="24"/>
      <c r="J77" s="24"/>
      <c r="K77" s="10"/>
      <c r="L77" s="24"/>
      <c r="M77" s="24"/>
      <c r="N77" s="10"/>
      <c r="O77" s="16">
        <f t="shared" si="1"/>
        <v>0</v>
      </c>
    </row>
    <row r="78" spans="1:15" s="1" customFormat="1" ht="12.75">
      <c r="A78" s="24"/>
      <c r="B78" s="10"/>
      <c r="C78" s="24"/>
      <c r="D78" s="24"/>
      <c r="E78" s="24"/>
      <c r="F78" s="24"/>
      <c r="G78" s="32"/>
      <c r="H78" s="24"/>
      <c r="I78" s="24"/>
      <c r="J78" s="24"/>
      <c r="K78" s="10"/>
      <c r="L78" s="24"/>
      <c r="M78" s="24"/>
      <c r="N78" s="10"/>
      <c r="O78" s="16">
        <f t="shared" si="1"/>
        <v>0</v>
      </c>
    </row>
    <row r="79" spans="1:15" s="1" customFormat="1" ht="12.75">
      <c r="A79" s="24"/>
      <c r="B79" s="10"/>
      <c r="C79" s="24"/>
      <c r="D79" s="24"/>
      <c r="E79" s="24"/>
      <c r="F79" s="24"/>
      <c r="G79" s="32"/>
      <c r="H79" s="24"/>
      <c r="I79" s="24"/>
      <c r="J79" s="24"/>
      <c r="K79" s="10"/>
      <c r="L79" s="24"/>
      <c r="M79" s="24"/>
      <c r="N79" s="10"/>
      <c r="O79" s="16">
        <f t="shared" si="1"/>
        <v>0</v>
      </c>
    </row>
    <row r="80" spans="1:15" s="1" customFormat="1" ht="12.75">
      <c r="A80" s="24"/>
      <c r="B80" s="10"/>
      <c r="C80" s="24"/>
      <c r="D80" s="24"/>
      <c r="E80" s="24"/>
      <c r="F80" s="24"/>
      <c r="G80" s="32"/>
      <c r="H80" s="24"/>
      <c r="I80" s="24"/>
      <c r="J80" s="24"/>
      <c r="K80" s="10"/>
      <c r="L80" s="24"/>
      <c r="M80" s="24"/>
      <c r="N80" s="10"/>
      <c r="O80" s="16">
        <f t="shared" si="1"/>
        <v>0</v>
      </c>
    </row>
    <row r="81" spans="1:15" s="1" customFormat="1" ht="12.75">
      <c r="A81" s="24"/>
      <c r="B81" s="10"/>
      <c r="C81" s="24"/>
      <c r="D81" s="24"/>
      <c r="E81" s="24"/>
      <c r="F81" s="24"/>
      <c r="G81" s="32"/>
      <c r="H81" s="24"/>
      <c r="I81" s="24"/>
      <c r="J81" s="24"/>
      <c r="K81" s="10"/>
      <c r="L81" s="24"/>
      <c r="M81" s="24"/>
      <c r="N81" s="10"/>
      <c r="O81" s="16">
        <f t="shared" si="1"/>
        <v>0</v>
      </c>
    </row>
    <row r="82" spans="1:15" s="1" customFormat="1" ht="12.75">
      <c r="A82" s="24"/>
      <c r="B82" s="10"/>
      <c r="C82" s="24"/>
      <c r="D82" s="24"/>
      <c r="E82" s="24"/>
      <c r="F82" s="24"/>
      <c r="G82" s="32"/>
      <c r="H82" s="24"/>
      <c r="I82" s="24"/>
      <c r="J82" s="24"/>
      <c r="K82" s="10"/>
      <c r="L82" s="24"/>
      <c r="M82" s="24"/>
      <c r="N82" s="10"/>
      <c r="O82" s="16">
        <f t="shared" si="1"/>
        <v>0</v>
      </c>
    </row>
    <row r="83" spans="1:15" s="1" customFormat="1" ht="12.75">
      <c r="A83" s="24"/>
      <c r="B83" s="10"/>
      <c r="C83" s="24"/>
      <c r="D83" s="24"/>
      <c r="E83" s="24"/>
      <c r="F83" s="24"/>
      <c r="G83" s="32"/>
      <c r="H83" s="24"/>
      <c r="I83" s="24"/>
      <c r="J83" s="24"/>
      <c r="K83" s="10"/>
      <c r="L83" s="24"/>
      <c r="M83" s="24"/>
      <c r="N83" s="10"/>
      <c r="O83" s="16">
        <f t="shared" si="1"/>
        <v>0</v>
      </c>
    </row>
    <row r="84" spans="1:15" s="1" customFormat="1" ht="12.75">
      <c r="A84" s="24"/>
      <c r="B84" s="10"/>
      <c r="C84" s="24"/>
      <c r="D84" s="24"/>
      <c r="E84" s="24"/>
      <c r="F84" s="24"/>
      <c r="G84" s="32"/>
      <c r="H84" s="24"/>
      <c r="I84" s="24"/>
      <c r="J84" s="24"/>
      <c r="K84" s="10"/>
      <c r="L84" s="24"/>
      <c r="M84" s="24"/>
      <c r="N84" s="10"/>
      <c r="O84" s="16">
        <f t="shared" si="1"/>
        <v>0</v>
      </c>
    </row>
    <row r="85" spans="1:15" s="1" customFormat="1" ht="12.75">
      <c r="A85" s="24"/>
      <c r="B85" s="10"/>
      <c r="C85" s="24"/>
      <c r="D85" s="24"/>
      <c r="E85" s="24"/>
      <c r="F85" s="24"/>
      <c r="G85" s="32"/>
      <c r="H85" s="24"/>
      <c r="I85" s="24"/>
      <c r="J85" s="24"/>
      <c r="K85" s="10"/>
      <c r="L85" s="24"/>
      <c r="M85" s="24"/>
      <c r="N85" s="10"/>
      <c r="O85" s="16">
        <f t="shared" si="1"/>
        <v>0</v>
      </c>
    </row>
    <row r="86" spans="1:15" s="1" customFormat="1" ht="12.75">
      <c r="A86" s="24"/>
      <c r="B86" s="10"/>
      <c r="C86" s="24"/>
      <c r="D86" s="24"/>
      <c r="E86" s="24"/>
      <c r="F86" s="24"/>
      <c r="G86" s="32"/>
      <c r="H86" s="24"/>
      <c r="I86" s="24"/>
      <c r="J86" s="24"/>
      <c r="K86" s="10"/>
      <c r="L86" s="24"/>
      <c r="M86" s="24"/>
      <c r="N86" s="10"/>
      <c r="O86" s="16">
        <f t="shared" si="1"/>
        <v>0</v>
      </c>
    </row>
    <row r="87" spans="1:15" s="1" customFormat="1" ht="12.75">
      <c r="A87" s="24"/>
      <c r="B87" s="10"/>
      <c r="C87" s="24"/>
      <c r="D87" s="24"/>
      <c r="E87" s="24"/>
      <c r="F87" s="24"/>
      <c r="G87" s="32"/>
      <c r="H87" s="24"/>
      <c r="I87" s="24"/>
      <c r="J87" s="24"/>
      <c r="K87" s="10"/>
      <c r="L87" s="24"/>
      <c r="M87" s="24"/>
      <c r="N87" s="10"/>
      <c r="O87" s="16">
        <f t="shared" si="1"/>
        <v>0</v>
      </c>
    </row>
    <row r="88" spans="1:15" s="1" customFormat="1" ht="12.75">
      <c r="A88" s="24"/>
      <c r="B88" s="10"/>
      <c r="C88" s="24"/>
      <c r="D88" s="24"/>
      <c r="E88" s="24"/>
      <c r="F88" s="24"/>
      <c r="G88" s="32"/>
      <c r="H88" s="24"/>
      <c r="I88" s="24"/>
      <c r="J88" s="24"/>
      <c r="K88" s="10"/>
      <c r="L88" s="24"/>
      <c r="M88" s="24"/>
      <c r="N88" s="10"/>
      <c r="O88" s="16">
        <f t="shared" si="1"/>
        <v>0</v>
      </c>
    </row>
    <row r="89" spans="1:15" s="1" customFormat="1" ht="12.75">
      <c r="A89" s="24"/>
      <c r="B89" s="10"/>
      <c r="C89" s="24"/>
      <c r="D89" s="24"/>
      <c r="E89" s="24"/>
      <c r="F89" s="24"/>
      <c r="G89" s="32"/>
      <c r="H89" s="24"/>
      <c r="I89" s="24"/>
      <c r="J89" s="24"/>
      <c r="K89" s="10"/>
      <c r="L89" s="24"/>
      <c r="M89" s="24"/>
      <c r="N89" s="10"/>
      <c r="O89" s="16">
        <f t="shared" si="1"/>
        <v>0</v>
      </c>
    </row>
    <row r="90" spans="1:15" s="1" customFormat="1" ht="12.75">
      <c r="A90" s="24"/>
      <c r="B90" s="10"/>
      <c r="C90" s="24"/>
      <c r="D90" s="24"/>
      <c r="E90" s="24"/>
      <c r="F90" s="24"/>
      <c r="G90" s="32"/>
      <c r="H90" s="24"/>
      <c r="I90" s="24"/>
      <c r="J90" s="24"/>
      <c r="K90" s="10"/>
      <c r="L90" s="24"/>
      <c r="M90" s="24"/>
      <c r="N90" s="10"/>
      <c r="O90" s="16">
        <f t="shared" si="1"/>
        <v>0</v>
      </c>
    </row>
    <row r="91" spans="1:15" s="1" customFormat="1" ht="12.75">
      <c r="A91" s="24"/>
      <c r="B91" s="10"/>
      <c r="C91" s="24"/>
      <c r="D91" s="24"/>
      <c r="E91" s="24"/>
      <c r="F91" s="24"/>
      <c r="G91" s="32"/>
      <c r="H91" s="24"/>
      <c r="I91" s="24"/>
      <c r="J91" s="24"/>
      <c r="K91" s="10"/>
      <c r="L91" s="24"/>
      <c r="M91" s="24"/>
      <c r="N91" s="10"/>
      <c r="O91" s="16">
        <f t="shared" si="1"/>
        <v>0</v>
      </c>
    </row>
    <row r="92" spans="1:15" s="1" customFormat="1" ht="12.75">
      <c r="A92" s="24"/>
      <c r="B92" s="10"/>
      <c r="C92" s="24"/>
      <c r="D92" s="24"/>
      <c r="E92" s="24"/>
      <c r="F92" s="24"/>
      <c r="G92" s="32"/>
      <c r="H92" s="24"/>
      <c r="I92" s="24"/>
      <c r="J92" s="24"/>
      <c r="K92" s="10"/>
      <c r="L92" s="24"/>
      <c r="M92" s="24"/>
      <c r="N92" s="10"/>
      <c r="O92" s="16">
        <f t="shared" si="1"/>
        <v>0</v>
      </c>
    </row>
    <row r="93" spans="1:15" s="1" customFormat="1" ht="12.75">
      <c r="A93" s="24"/>
      <c r="B93" s="10"/>
      <c r="C93" s="24"/>
      <c r="D93" s="24"/>
      <c r="E93" s="24"/>
      <c r="F93" s="24"/>
      <c r="G93" s="32"/>
      <c r="H93" s="24"/>
      <c r="I93" s="24"/>
      <c r="J93" s="24"/>
      <c r="K93" s="10"/>
      <c r="L93" s="24"/>
      <c r="M93" s="24"/>
      <c r="N93" s="10"/>
      <c r="O93" s="16">
        <f t="shared" si="1"/>
        <v>0</v>
      </c>
    </row>
    <row r="94" spans="1:15" s="1" customFormat="1" ht="12.75">
      <c r="A94" s="24"/>
      <c r="B94" s="10"/>
      <c r="C94" s="24"/>
      <c r="D94" s="24"/>
      <c r="E94" s="24"/>
      <c r="F94" s="24"/>
      <c r="G94" s="32"/>
      <c r="H94" s="24"/>
      <c r="I94" s="24"/>
      <c r="J94" s="24"/>
      <c r="K94" s="10"/>
      <c r="L94" s="24"/>
      <c r="M94" s="24"/>
      <c r="N94" s="10"/>
      <c r="O94" s="16">
        <f t="shared" si="1"/>
        <v>0</v>
      </c>
    </row>
    <row r="95" spans="1:15" s="1" customFormat="1" ht="12.75">
      <c r="A95" s="24"/>
      <c r="B95" s="10"/>
      <c r="C95" s="24"/>
      <c r="D95" s="24"/>
      <c r="E95" s="24"/>
      <c r="F95" s="24"/>
      <c r="G95" s="32"/>
      <c r="H95" s="24"/>
      <c r="I95" s="24"/>
      <c r="J95" s="24"/>
      <c r="K95" s="10"/>
      <c r="L95" s="24"/>
      <c r="M95" s="24"/>
      <c r="N95" s="10"/>
      <c r="O95" s="16">
        <f t="shared" si="1"/>
        <v>0</v>
      </c>
    </row>
    <row r="96" spans="1:15" s="1" customFormat="1" ht="12.75">
      <c r="A96" s="24"/>
      <c r="B96" s="10"/>
      <c r="C96" s="24"/>
      <c r="D96" s="24"/>
      <c r="E96" s="24"/>
      <c r="F96" s="24"/>
      <c r="G96" s="32"/>
      <c r="H96" s="24"/>
      <c r="I96" s="24"/>
      <c r="J96" s="24"/>
      <c r="K96" s="10"/>
      <c r="L96" s="24"/>
      <c r="M96" s="24"/>
      <c r="N96" s="10"/>
      <c r="O96" s="16">
        <f t="shared" si="1"/>
        <v>0</v>
      </c>
    </row>
    <row r="97" spans="1:15" s="1" customFormat="1" ht="12.75">
      <c r="A97" s="24"/>
      <c r="B97" s="10"/>
      <c r="C97" s="24"/>
      <c r="D97" s="24"/>
      <c r="E97" s="24"/>
      <c r="F97" s="24"/>
      <c r="G97" s="32"/>
      <c r="H97" s="24"/>
      <c r="I97" s="24"/>
      <c r="J97" s="24"/>
      <c r="K97" s="10"/>
      <c r="L97" s="24"/>
      <c r="M97" s="24"/>
      <c r="N97" s="10"/>
      <c r="O97" s="16">
        <f t="shared" si="1"/>
        <v>0</v>
      </c>
    </row>
    <row r="98" spans="1:15" s="1" customFormat="1" ht="12.75">
      <c r="A98" s="24"/>
      <c r="B98" s="10"/>
      <c r="C98" s="24"/>
      <c r="D98" s="24"/>
      <c r="E98" s="24"/>
      <c r="F98" s="24"/>
      <c r="G98" s="32"/>
      <c r="H98" s="24"/>
      <c r="I98" s="24"/>
      <c r="J98" s="24"/>
      <c r="K98" s="10"/>
      <c r="L98" s="24"/>
      <c r="M98" s="24"/>
      <c r="N98" s="10"/>
      <c r="O98" s="16">
        <f t="shared" si="1"/>
        <v>0</v>
      </c>
    </row>
    <row r="99" spans="1:15" s="1" customFormat="1" ht="12.75">
      <c r="A99" s="24"/>
      <c r="B99" s="10"/>
      <c r="C99" s="24"/>
      <c r="D99" s="24"/>
      <c r="E99" s="24"/>
      <c r="F99" s="24"/>
      <c r="G99" s="32"/>
      <c r="H99" s="24"/>
      <c r="I99" s="24"/>
      <c r="J99" s="24"/>
      <c r="K99" s="10"/>
      <c r="L99" s="24"/>
      <c r="M99" s="24"/>
      <c r="N99" s="10"/>
      <c r="O99" s="16">
        <f t="shared" si="1"/>
        <v>0</v>
      </c>
    </row>
    <row r="100" spans="1:15" s="1" customFormat="1" ht="12.75">
      <c r="A100" s="24"/>
      <c r="B100" s="10"/>
      <c r="C100" s="24"/>
      <c r="D100" s="24"/>
      <c r="E100" s="24"/>
      <c r="F100" s="24"/>
      <c r="G100" s="32"/>
      <c r="H100" s="24"/>
      <c r="I100" s="24"/>
      <c r="J100" s="24"/>
      <c r="K100" s="10"/>
      <c r="L100" s="24"/>
      <c r="M100" s="24"/>
      <c r="N100" s="10"/>
      <c r="O100" s="16">
        <f t="shared" si="1"/>
        <v>0</v>
      </c>
    </row>
    <row r="101" spans="1:15" s="1" customFormat="1" ht="12.75">
      <c r="A101" s="24"/>
      <c r="B101" s="10"/>
      <c r="C101" s="24"/>
      <c r="D101" s="24"/>
      <c r="E101" s="24"/>
      <c r="F101" s="24"/>
      <c r="G101" s="32"/>
      <c r="H101" s="24"/>
      <c r="I101" s="24"/>
      <c r="J101" s="24"/>
      <c r="K101" s="10"/>
      <c r="L101" s="24"/>
      <c r="M101" s="24"/>
      <c r="N101" s="10"/>
      <c r="O101" s="16">
        <f t="shared" si="1"/>
        <v>0</v>
      </c>
    </row>
    <row r="102" spans="1:15" s="1" customFormat="1" ht="12.75">
      <c r="A102" s="24"/>
      <c r="B102" s="10"/>
      <c r="C102" s="24"/>
      <c r="D102" s="24"/>
      <c r="E102" s="24"/>
      <c r="F102" s="24"/>
      <c r="G102" s="32"/>
      <c r="H102" s="24"/>
      <c r="I102" s="24"/>
      <c r="J102" s="24"/>
      <c r="K102" s="10"/>
      <c r="L102" s="24"/>
      <c r="M102" s="24"/>
      <c r="N102" s="10"/>
      <c r="O102" s="16">
        <f t="shared" si="1"/>
        <v>0</v>
      </c>
    </row>
    <row r="103" spans="1:15" s="1" customFormat="1" ht="12.75">
      <c r="A103" s="24"/>
      <c r="B103" s="10"/>
      <c r="C103" s="24"/>
      <c r="D103" s="24"/>
      <c r="E103" s="24"/>
      <c r="F103" s="24"/>
      <c r="G103" s="32"/>
      <c r="H103" s="24"/>
      <c r="I103" s="24"/>
      <c r="J103" s="24"/>
      <c r="K103" s="10"/>
      <c r="L103" s="24"/>
      <c r="M103" s="24"/>
      <c r="N103" s="10"/>
      <c r="O103" s="16">
        <f t="shared" si="1"/>
        <v>0</v>
      </c>
    </row>
    <row r="104" spans="1:15" s="1" customFormat="1" ht="12.75">
      <c r="A104" s="24"/>
      <c r="B104" s="10"/>
      <c r="C104" s="24"/>
      <c r="D104" s="24"/>
      <c r="E104" s="24"/>
      <c r="F104" s="24"/>
      <c r="G104" s="32"/>
      <c r="H104" s="24"/>
      <c r="I104" s="24"/>
      <c r="J104" s="24"/>
      <c r="K104" s="10"/>
      <c r="L104" s="24"/>
      <c r="M104" s="24"/>
      <c r="N104" s="10"/>
      <c r="O104" s="16">
        <f t="shared" si="1"/>
        <v>0</v>
      </c>
    </row>
    <row r="105" spans="1:15" s="1" customFormat="1" ht="12.75">
      <c r="A105" s="24"/>
      <c r="B105" s="10"/>
      <c r="C105" s="24"/>
      <c r="D105" s="24"/>
      <c r="E105" s="24"/>
      <c r="F105" s="24"/>
      <c r="G105" s="32"/>
      <c r="H105" s="24"/>
      <c r="I105" s="24"/>
      <c r="J105" s="24"/>
      <c r="K105" s="10"/>
      <c r="L105" s="24"/>
      <c r="M105" s="24"/>
      <c r="N105" s="10"/>
      <c r="O105" s="16">
        <f t="shared" si="1"/>
        <v>0</v>
      </c>
    </row>
    <row r="106" spans="1:15" s="1" customFormat="1" ht="12.75">
      <c r="A106" s="24"/>
      <c r="B106" s="10"/>
      <c r="C106" s="24"/>
      <c r="D106" s="24"/>
      <c r="E106" s="24"/>
      <c r="F106" s="24"/>
      <c r="G106" s="32"/>
      <c r="H106" s="24"/>
      <c r="I106" s="24"/>
      <c r="J106" s="24"/>
      <c r="K106" s="10"/>
      <c r="L106" s="24"/>
      <c r="M106" s="24"/>
      <c r="N106" s="10"/>
      <c r="O106" s="16">
        <f t="shared" si="1"/>
        <v>0</v>
      </c>
    </row>
    <row r="107" spans="1:15" s="1" customFormat="1" ht="12.75">
      <c r="A107" s="24"/>
      <c r="B107" s="10"/>
      <c r="C107" s="24"/>
      <c r="D107" s="24"/>
      <c r="E107" s="24"/>
      <c r="F107" s="24"/>
      <c r="G107" s="32"/>
      <c r="H107" s="24"/>
      <c r="I107" s="24"/>
      <c r="J107" s="24"/>
      <c r="K107" s="10"/>
      <c r="L107" s="24"/>
      <c r="M107" s="24"/>
      <c r="N107" s="10"/>
      <c r="O107" s="16">
        <f t="shared" si="1"/>
        <v>0</v>
      </c>
    </row>
    <row r="108" spans="1:15" s="1" customFormat="1" ht="12.75">
      <c r="A108" s="24"/>
      <c r="B108" s="10"/>
      <c r="C108" s="24"/>
      <c r="D108" s="24"/>
      <c r="E108" s="24"/>
      <c r="F108" s="24"/>
      <c r="G108" s="32"/>
      <c r="H108" s="24"/>
      <c r="I108" s="24"/>
      <c r="J108" s="24"/>
      <c r="K108" s="10"/>
      <c r="L108" s="24"/>
      <c r="M108" s="24"/>
      <c r="N108" s="10"/>
      <c r="O108" s="16">
        <f t="shared" si="1"/>
        <v>0</v>
      </c>
    </row>
    <row r="109" spans="1:15" s="1" customFormat="1" ht="12.75">
      <c r="A109" s="24"/>
      <c r="B109" s="10"/>
      <c r="C109" s="24"/>
      <c r="D109" s="24"/>
      <c r="E109" s="24"/>
      <c r="F109" s="24"/>
      <c r="G109" s="32"/>
      <c r="H109" s="24"/>
      <c r="I109" s="24"/>
      <c r="J109" s="24"/>
      <c r="K109" s="10"/>
      <c r="L109" s="24"/>
      <c r="M109" s="24"/>
      <c r="N109" s="10"/>
      <c r="O109" s="16">
        <f t="shared" si="1"/>
        <v>0</v>
      </c>
    </row>
    <row r="110" spans="1:15" s="1" customFormat="1" ht="12.75">
      <c r="A110" s="24"/>
      <c r="B110" s="10"/>
      <c r="C110" s="24"/>
      <c r="D110" s="24"/>
      <c r="E110" s="24"/>
      <c r="F110" s="24"/>
      <c r="G110" s="32"/>
      <c r="H110" s="24"/>
      <c r="I110" s="24"/>
      <c r="J110" s="24"/>
      <c r="K110" s="10"/>
      <c r="L110" s="24"/>
      <c r="M110" s="24"/>
      <c r="N110" s="10"/>
      <c r="O110" s="16">
        <f t="shared" si="1"/>
        <v>0</v>
      </c>
    </row>
    <row r="111" spans="1:15" s="1" customFormat="1" ht="12.75">
      <c r="A111" s="24"/>
      <c r="B111" s="10"/>
      <c r="C111" s="24"/>
      <c r="D111" s="24"/>
      <c r="E111" s="24"/>
      <c r="F111" s="24"/>
      <c r="G111" s="32"/>
      <c r="H111" s="24"/>
      <c r="I111" s="24"/>
      <c r="J111" s="24"/>
      <c r="K111" s="10"/>
      <c r="L111" s="24"/>
      <c r="M111" s="24"/>
      <c r="N111" s="10"/>
      <c r="O111" s="16">
        <f t="shared" si="1"/>
        <v>0</v>
      </c>
    </row>
    <row r="112" spans="1:15" s="1" customFormat="1" ht="12.75">
      <c r="A112" s="24"/>
      <c r="B112" s="10"/>
      <c r="C112" s="24"/>
      <c r="D112" s="24"/>
      <c r="E112" s="24"/>
      <c r="F112" s="24"/>
      <c r="G112" s="32"/>
      <c r="H112" s="24"/>
      <c r="I112" s="24"/>
      <c r="J112" s="24"/>
      <c r="K112" s="10"/>
      <c r="L112" s="24"/>
      <c r="M112" s="24"/>
      <c r="N112" s="10"/>
      <c r="O112" s="16">
        <f t="shared" si="1"/>
        <v>0</v>
      </c>
    </row>
    <row r="113" spans="1:15" s="1" customFormat="1" ht="12.75">
      <c r="A113" s="24"/>
      <c r="B113" s="10"/>
      <c r="C113" s="24"/>
      <c r="D113" s="24"/>
      <c r="E113" s="24"/>
      <c r="F113" s="24"/>
      <c r="G113" s="32"/>
      <c r="H113" s="24"/>
      <c r="I113" s="24"/>
      <c r="J113" s="24"/>
      <c r="K113" s="10"/>
      <c r="L113" s="24"/>
      <c r="M113" s="24"/>
      <c r="N113" s="10"/>
      <c r="O113" s="16">
        <f t="shared" si="1"/>
        <v>0</v>
      </c>
    </row>
    <row r="114" spans="1:15" s="1" customFormat="1" ht="12.75">
      <c r="A114" s="24"/>
      <c r="B114" s="10"/>
      <c r="C114" s="24"/>
      <c r="D114" s="24"/>
      <c r="E114" s="24"/>
      <c r="F114" s="24"/>
      <c r="G114" s="32"/>
      <c r="H114" s="24"/>
      <c r="I114" s="24"/>
      <c r="J114" s="24"/>
      <c r="K114" s="10"/>
      <c r="L114" s="24"/>
      <c r="M114" s="24"/>
      <c r="N114" s="10"/>
      <c r="O114" s="16">
        <f t="shared" si="1"/>
        <v>0</v>
      </c>
    </row>
    <row r="115" spans="1:15" s="1" customFormat="1" ht="12.75">
      <c r="A115" s="24"/>
      <c r="B115" s="10"/>
      <c r="C115" s="24"/>
      <c r="D115" s="24"/>
      <c r="E115" s="24"/>
      <c r="F115" s="24"/>
      <c r="G115" s="32"/>
      <c r="H115" s="24"/>
      <c r="I115" s="24"/>
      <c r="J115" s="24"/>
      <c r="K115" s="10"/>
      <c r="L115" s="24"/>
      <c r="M115" s="24"/>
      <c r="N115" s="10"/>
      <c r="O115" s="16">
        <f t="shared" si="1"/>
        <v>0</v>
      </c>
    </row>
    <row r="116" spans="1:15" s="1" customFormat="1" ht="12.75">
      <c r="A116" s="24"/>
      <c r="B116" s="10"/>
      <c r="C116" s="24"/>
      <c r="D116" s="24"/>
      <c r="E116" s="24"/>
      <c r="F116" s="24"/>
      <c r="G116" s="32"/>
      <c r="H116" s="24"/>
      <c r="I116" s="24"/>
      <c r="J116" s="24"/>
      <c r="K116" s="10"/>
      <c r="L116" s="24"/>
      <c r="M116" s="24"/>
      <c r="N116" s="10"/>
      <c r="O116" s="16">
        <f t="shared" si="1"/>
        <v>0</v>
      </c>
    </row>
    <row r="117" spans="1:15" s="1" customFormat="1" ht="12.75">
      <c r="A117" s="24"/>
      <c r="B117" s="10"/>
      <c r="C117" s="24"/>
      <c r="D117" s="24"/>
      <c r="E117" s="24"/>
      <c r="F117" s="24"/>
      <c r="G117" s="32"/>
      <c r="H117" s="24"/>
      <c r="I117" s="24"/>
      <c r="J117" s="24"/>
      <c r="K117" s="10"/>
      <c r="L117" s="24"/>
      <c r="M117" s="24"/>
      <c r="N117" s="10"/>
      <c r="O117" s="16">
        <f t="shared" si="1"/>
        <v>0</v>
      </c>
    </row>
    <row r="118" spans="1:15" s="1" customFormat="1" ht="12.75">
      <c r="A118" s="24"/>
      <c r="B118" s="10"/>
      <c r="C118" s="24"/>
      <c r="D118" s="24"/>
      <c r="E118" s="24"/>
      <c r="F118" s="24"/>
      <c r="G118" s="32"/>
      <c r="H118" s="24"/>
      <c r="I118" s="24"/>
      <c r="J118" s="24"/>
      <c r="K118" s="10"/>
      <c r="L118" s="24"/>
      <c r="M118" s="24"/>
      <c r="N118" s="10"/>
      <c r="O118" s="16">
        <f t="shared" ref="O118:O181" si="2">ROUND(K118*N118*I118,0)</f>
        <v>0</v>
      </c>
    </row>
    <row r="119" spans="1:15" s="1" customFormat="1" ht="12.75">
      <c r="A119" s="24"/>
      <c r="B119" s="10"/>
      <c r="C119" s="24"/>
      <c r="D119" s="24"/>
      <c r="E119" s="24"/>
      <c r="F119" s="24"/>
      <c r="G119" s="32"/>
      <c r="H119" s="24"/>
      <c r="I119" s="24"/>
      <c r="J119" s="24"/>
      <c r="K119" s="10"/>
      <c r="L119" s="24"/>
      <c r="M119" s="24"/>
      <c r="N119" s="10"/>
      <c r="O119" s="16">
        <f t="shared" si="2"/>
        <v>0</v>
      </c>
    </row>
    <row r="120" spans="1:15" s="1" customFormat="1" ht="12.75">
      <c r="A120" s="24"/>
      <c r="B120" s="10"/>
      <c r="C120" s="24"/>
      <c r="D120" s="24"/>
      <c r="E120" s="24"/>
      <c r="F120" s="24"/>
      <c r="G120" s="32"/>
      <c r="H120" s="24"/>
      <c r="I120" s="24"/>
      <c r="J120" s="24"/>
      <c r="K120" s="10"/>
      <c r="L120" s="24"/>
      <c r="M120" s="24"/>
      <c r="N120" s="10"/>
      <c r="O120" s="16">
        <f t="shared" si="2"/>
        <v>0</v>
      </c>
    </row>
    <row r="121" spans="1:15" s="1" customFormat="1" ht="12.75">
      <c r="A121" s="24"/>
      <c r="B121" s="10"/>
      <c r="C121" s="24"/>
      <c r="D121" s="24"/>
      <c r="E121" s="24"/>
      <c r="F121" s="24"/>
      <c r="G121" s="32"/>
      <c r="H121" s="24"/>
      <c r="I121" s="24"/>
      <c r="J121" s="24"/>
      <c r="K121" s="10"/>
      <c r="L121" s="24"/>
      <c r="M121" s="24"/>
      <c r="N121" s="10"/>
      <c r="O121" s="16">
        <f t="shared" si="2"/>
        <v>0</v>
      </c>
    </row>
    <row r="122" spans="1:15" s="1" customFormat="1" ht="12.75">
      <c r="A122" s="24"/>
      <c r="B122" s="10"/>
      <c r="C122" s="24"/>
      <c r="D122" s="24"/>
      <c r="E122" s="24"/>
      <c r="F122" s="24"/>
      <c r="G122" s="32"/>
      <c r="H122" s="24"/>
      <c r="I122" s="24"/>
      <c r="J122" s="24"/>
      <c r="K122" s="10"/>
      <c r="L122" s="24"/>
      <c r="M122" s="24"/>
      <c r="N122" s="10"/>
      <c r="O122" s="16">
        <f t="shared" si="2"/>
        <v>0</v>
      </c>
    </row>
    <row r="123" spans="1:15" s="1" customFormat="1" ht="12.75">
      <c r="A123" s="24"/>
      <c r="B123" s="10"/>
      <c r="C123" s="24"/>
      <c r="D123" s="24"/>
      <c r="E123" s="24"/>
      <c r="F123" s="24"/>
      <c r="G123" s="32"/>
      <c r="H123" s="24"/>
      <c r="I123" s="24"/>
      <c r="J123" s="24"/>
      <c r="K123" s="10"/>
      <c r="L123" s="24"/>
      <c r="M123" s="24"/>
      <c r="N123" s="10"/>
      <c r="O123" s="16">
        <f t="shared" si="2"/>
        <v>0</v>
      </c>
    </row>
    <row r="124" spans="1:15" s="1" customFormat="1" ht="12.75">
      <c r="A124" s="24"/>
      <c r="B124" s="10"/>
      <c r="C124" s="24"/>
      <c r="D124" s="24"/>
      <c r="E124" s="24"/>
      <c r="F124" s="24"/>
      <c r="G124" s="32"/>
      <c r="H124" s="24"/>
      <c r="I124" s="24"/>
      <c r="J124" s="24"/>
      <c r="K124" s="10"/>
      <c r="L124" s="24"/>
      <c r="M124" s="24"/>
      <c r="N124" s="10"/>
      <c r="O124" s="16">
        <f t="shared" si="2"/>
        <v>0</v>
      </c>
    </row>
    <row r="125" spans="1:15" s="1" customFormat="1" ht="12.75">
      <c r="A125" s="24"/>
      <c r="B125" s="10"/>
      <c r="C125" s="24"/>
      <c r="D125" s="24"/>
      <c r="E125" s="24"/>
      <c r="F125" s="24"/>
      <c r="G125" s="32"/>
      <c r="H125" s="24"/>
      <c r="I125" s="24"/>
      <c r="J125" s="24"/>
      <c r="K125" s="10"/>
      <c r="L125" s="24"/>
      <c r="M125" s="24"/>
      <c r="N125" s="10"/>
      <c r="O125" s="16">
        <f t="shared" si="2"/>
        <v>0</v>
      </c>
    </row>
    <row r="126" spans="1:15" s="1" customFormat="1" ht="12.75">
      <c r="A126" s="24"/>
      <c r="B126" s="10"/>
      <c r="C126" s="24"/>
      <c r="D126" s="24"/>
      <c r="E126" s="24"/>
      <c r="F126" s="24"/>
      <c r="G126" s="32"/>
      <c r="H126" s="24"/>
      <c r="I126" s="24"/>
      <c r="J126" s="24"/>
      <c r="K126" s="10"/>
      <c r="L126" s="24"/>
      <c r="M126" s="24"/>
      <c r="N126" s="10"/>
      <c r="O126" s="16">
        <f t="shared" si="2"/>
        <v>0</v>
      </c>
    </row>
    <row r="127" spans="1:15" s="1" customFormat="1" ht="12.75">
      <c r="A127" s="24"/>
      <c r="B127" s="10"/>
      <c r="C127" s="24"/>
      <c r="D127" s="24"/>
      <c r="E127" s="24"/>
      <c r="F127" s="24"/>
      <c r="G127" s="32"/>
      <c r="H127" s="24"/>
      <c r="I127" s="24"/>
      <c r="J127" s="24"/>
      <c r="K127" s="10"/>
      <c r="L127" s="24"/>
      <c r="M127" s="24"/>
      <c r="N127" s="10"/>
      <c r="O127" s="16">
        <f t="shared" si="2"/>
        <v>0</v>
      </c>
    </row>
    <row r="128" spans="1:15" s="1" customFormat="1" ht="12.75">
      <c r="A128" s="24"/>
      <c r="B128" s="10"/>
      <c r="C128" s="24"/>
      <c r="D128" s="24"/>
      <c r="E128" s="24"/>
      <c r="F128" s="24"/>
      <c r="G128" s="32"/>
      <c r="H128" s="24"/>
      <c r="I128" s="24"/>
      <c r="J128" s="24"/>
      <c r="K128" s="10"/>
      <c r="L128" s="24"/>
      <c r="M128" s="24"/>
      <c r="N128" s="10"/>
      <c r="O128" s="16">
        <f t="shared" si="2"/>
        <v>0</v>
      </c>
    </row>
    <row r="129" spans="1:15" s="1" customFormat="1" ht="12.75">
      <c r="A129" s="24"/>
      <c r="B129" s="10"/>
      <c r="C129" s="24"/>
      <c r="D129" s="24"/>
      <c r="E129" s="24"/>
      <c r="F129" s="24"/>
      <c r="G129" s="32"/>
      <c r="H129" s="24"/>
      <c r="I129" s="24"/>
      <c r="J129" s="24"/>
      <c r="K129" s="10"/>
      <c r="L129" s="24"/>
      <c r="M129" s="24"/>
      <c r="N129" s="10"/>
      <c r="O129" s="16">
        <f t="shared" si="2"/>
        <v>0</v>
      </c>
    </row>
    <row r="130" spans="1:15" s="1" customFormat="1" ht="12.75">
      <c r="A130" s="24"/>
      <c r="B130" s="10"/>
      <c r="C130" s="24"/>
      <c r="D130" s="24"/>
      <c r="E130" s="24"/>
      <c r="F130" s="24"/>
      <c r="G130" s="32"/>
      <c r="H130" s="24"/>
      <c r="I130" s="24"/>
      <c r="J130" s="24"/>
      <c r="K130" s="10"/>
      <c r="L130" s="24"/>
      <c r="M130" s="24"/>
      <c r="N130" s="10"/>
      <c r="O130" s="16">
        <f t="shared" si="2"/>
        <v>0</v>
      </c>
    </row>
    <row r="131" spans="1:15" s="1" customFormat="1" ht="12.75">
      <c r="A131" s="24"/>
      <c r="B131" s="10"/>
      <c r="C131" s="24"/>
      <c r="D131" s="24"/>
      <c r="E131" s="24"/>
      <c r="F131" s="24"/>
      <c r="G131" s="32"/>
      <c r="H131" s="24"/>
      <c r="I131" s="24"/>
      <c r="J131" s="24"/>
      <c r="K131" s="10"/>
      <c r="L131" s="24"/>
      <c r="M131" s="24"/>
      <c r="N131" s="10"/>
      <c r="O131" s="16">
        <f t="shared" si="2"/>
        <v>0</v>
      </c>
    </row>
    <row r="132" spans="1:15" s="1" customFormat="1" ht="12.75">
      <c r="A132" s="24"/>
      <c r="B132" s="10"/>
      <c r="C132" s="24"/>
      <c r="D132" s="24"/>
      <c r="E132" s="24"/>
      <c r="F132" s="24"/>
      <c r="G132" s="32"/>
      <c r="H132" s="24"/>
      <c r="I132" s="24"/>
      <c r="J132" s="24"/>
      <c r="K132" s="10"/>
      <c r="L132" s="24"/>
      <c r="M132" s="24"/>
      <c r="N132" s="10"/>
      <c r="O132" s="16">
        <f t="shared" si="2"/>
        <v>0</v>
      </c>
    </row>
    <row r="133" spans="1:15" s="1" customFormat="1" ht="12.75">
      <c r="A133" s="24"/>
      <c r="B133" s="10"/>
      <c r="C133" s="24"/>
      <c r="D133" s="24"/>
      <c r="E133" s="24"/>
      <c r="F133" s="24"/>
      <c r="G133" s="32"/>
      <c r="H133" s="24"/>
      <c r="I133" s="24"/>
      <c r="J133" s="24"/>
      <c r="K133" s="10"/>
      <c r="L133" s="24"/>
      <c r="M133" s="24"/>
      <c r="N133" s="10"/>
      <c r="O133" s="16">
        <f t="shared" si="2"/>
        <v>0</v>
      </c>
    </row>
    <row r="134" spans="1:15" s="1" customFormat="1" ht="12.75">
      <c r="A134" s="24"/>
      <c r="B134" s="10"/>
      <c r="C134" s="24"/>
      <c r="D134" s="24"/>
      <c r="E134" s="24"/>
      <c r="F134" s="24"/>
      <c r="G134" s="32"/>
      <c r="H134" s="24"/>
      <c r="I134" s="24"/>
      <c r="J134" s="24"/>
      <c r="K134" s="10"/>
      <c r="L134" s="24"/>
      <c r="M134" s="24"/>
      <c r="N134" s="10"/>
      <c r="O134" s="16">
        <f t="shared" si="2"/>
        <v>0</v>
      </c>
    </row>
    <row r="135" spans="1:15" s="1" customFormat="1" ht="12.75">
      <c r="A135" s="24"/>
      <c r="B135" s="10"/>
      <c r="C135" s="24"/>
      <c r="D135" s="24"/>
      <c r="E135" s="24"/>
      <c r="F135" s="24"/>
      <c r="G135" s="32"/>
      <c r="H135" s="24"/>
      <c r="I135" s="24"/>
      <c r="J135" s="24"/>
      <c r="K135" s="10"/>
      <c r="L135" s="24"/>
      <c r="M135" s="24"/>
      <c r="N135" s="10"/>
      <c r="O135" s="16">
        <f t="shared" si="2"/>
        <v>0</v>
      </c>
    </row>
    <row r="136" spans="1:15" s="1" customFormat="1" ht="12.75">
      <c r="A136" s="24"/>
      <c r="B136" s="10"/>
      <c r="C136" s="24"/>
      <c r="D136" s="24"/>
      <c r="E136" s="24"/>
      <c r="F136" s="24"/>
      <c r="G136" s="32"/>
      <c r="H136" s="24"/>
      <c r="I136" s="24"/>
      <c r="J136" s="24"/>
      <c r="K136" s="10"/>
      <c r="L136" s="24"/>
      <c r="M136" s="24"/>
      <c r="N136" s="10"/>
      <c r="O136" s="16">
        <f t="shared" si="2"/>
        <v>0</v>
      </c>
    </row>
    <row r="137" spans="1:15" s="1" customFormat="1" ht="12.75">
      <c r="A137" s="24"/>
      <c r="B137" s="10"/>
      <c r="C137" s="24"/>
      <c r="D137" s="24"/>
      <c r="E137" s="24"/>
      <c r="F137" s="24"/>
      <c r="G137" s="32"/>
      <c r="H137" s="24"/>
      <c r="I137" s="24"/>
      <c r="J137" s="24"/>
      <c r="K137" s="10"/>
      <c r="L137" s="24"/>
      <c r="M137" s="24"/>
      <c r="N137" s="10"/>
      <c r="O137" s="16">
        <f t="shared" si="2"/>
        <v>0</v>
      </c>
    </row>
    <row r="138" spans="1:15" s="1" customFormat="1" ht="12.75">
      <c r="A138" s="24"/>
      <c r="B138" s="10"/>
      <c r="C138" s="24"/>
      <c r="D138" s="24"/>
      <c r="E138" s="24"/>
      <c r="F138" s="24"/>
      <c r="G138" s="32"/>
      <c r="H138" s="24"/>
      <c r="I138" s="24"/>
      <c r="J138" s="24"/>
      <c r="K138" s="10"/>
      <c r="L138" s="24"/>
      <c r="M138" s="24"/>
      <c r="N138" s="10"/>
      <c r="O138" s="16">
        <f t="shared" si="2"/>
        <v>0</v>
      </c>
    </row>
    <row r="139" spans="1:15" s="1" customFormat="1" ht="12.75">
      <c r="A139" s="24"/>
      <c r="B139" s="10"/>
      <c r="C139" s="24"/>
      <c r="D139" s="24"/>
      <c r="E139" s="24"/>
      <c r="F139" s="24"/>
      <c r="G139" s="32"/>
      <c r="H139" s="24"/>
      <c r="I139" s="24"/>
      <c r="J139" s="24"/>
      <c r="K139" s="10"/>
      <c r="L139" s="24"/>
      <c r="M139" s="24"/>
      <c r="N139" s="10"/>
      <c r="O139" s="16">
        <f t="shared" si="2"/>
        <v>0</v>
      </c>
    </row>
    <row r="140" spans="1:15" s="1" customFormat="1" ht="12.75">
      <c r="A140" s="24"/>
      <c r="B140" s="10"/>
      <c r="C140" s="24"/>
      <c r="D140" s="24"/>
      <c r="E140" s="24"/>
      <c r="F140" s="24"/>
      <c r="G140" s="32"/>
      <c r="H140" s="24"/>
      <c r="I140" s="24"/>
      <c r="J140" s="24"/>
      <c r="K140" s="10"/>
      <c r="L140" s="24"/>
      <c r="M140" s="24"/>
      <c r="N140" s="10"/>
      <c r="O140" s="16">
        <f t="shared" si="2"/>
        <v>0</v>
      </c>
    </row>
    <row r="141" spans="1:15" s="1" customFormat="1" ht="12.75">
      <c r="A141" s="24"/>
      <c r="B141" s="10"/>
      <c r="C141" s="24"/>
      <c r="D141" s="24"/>
      <c r="E141" s="24"/>
      <c r="F141" s="24"/>
      <c r="G141" s="32"/>
      <c r="H141" s="24"/>
      <c r="I141" s="24"/>
      <c r="J141" s="24"/>
      <c r="K141" s="10"/>
      <c r="L141" s="24"/>
      <c r="M141" s="24"/>
      <c r="N141" s="10"/>
      <c r="O141" s="16">
        <f t="shared" si="2"/>
        <v>0</v>
      </c>
    </row>
    <row r="142" spans="1:15" s="1" customFormat="1" ht="12.75">
      <c r="A142" s="24"/>
      <c r="B142" s="10"/>
      <c r="C142" s="24"/>
      <c r="D142" s="24"/>
      <c r="E142" s="24"/>
      <c r="F142" s="24"/>
      <c r="G142" s="32"/>
      <c r="H142" s="24"/>
      <c r="I142" s="24"/>
      <c r="J142" s="24"/>
      <c r="K142" s="10"/>
      <c r="L142" s="24"/>
      <c r="M142" s="24"/>
      <c r="N142" s="10"/>
      <c r="O142" s="16">
        <f t="shared" si="2"/>
        <v>0</v>
      </c>
    </row>
    <row r="143" spans="1:15" s="1" customFormat="1" ht="12.75">
      <c r="A143" s="24"/>
      <c r="B143" s="10"/>
      <c r="C143" s="24"/>
      <c r="D143" s="24"/>
      <c r="E143" s="24"/>
      <c r="F143" s="24"/>
      <c r="G143" s="32"/>
      <c r="H143" s="24"/>
      <c r="I143" s="24"/>
      <c r="J143" s="24"/>
      <c r="K143" s="10"/>
      <c r="L143" s="24"/>
      <c r="M143" s="24"/>
      <c r="N143" s="10"/>
      <c r="O143" s="16">
        <f t="shared" si="2"/>
        <v>0</v>
      </c>
    </row>
    <row r="144" spans="1:15" s="1" customFormat="1" ht="12.75">
      <c r="A144" s="24"/>
      <c r="B144" s="10"/>
      <c r="C144" s="24"/>
      <c r="D144" s="24"/>
      <c r="E144" s="24"/>
      <c r="F144" s="24"/>
      <c r="G144" s="32"/>
      <c r="H144" s="24"/>
      <c r="I144" s="24"/>
      <c r="J144" s="24"/>
      <c r="K144" s="10"/>
      <c r="L144" s="24"/>
      <c r="M144" s="24"/>
      <c r="N144" s="10"/>
      <c r="O144" s="16">
        <f t="shared" si="2"/>
        <v>0</v>
      </c>
    </row>
    <row r="145" spans="1:15" s="1" customFormat="1" ht="12.75">
      <c r="A145" s="24"/>
      <c r="B145" s="10"/>
      <c r="C145" s="24"/>
      <c r="D145" s="24"/>
      <c r="E145" s="24"/>
      <c r="F145" s="24"/>
      <c r="G145" s="32"/>
      <c r="H145" s="24"/>
      <c r="I145" s="24"/>
      <c r="J145" s="24"/>
      <c r="K145" s="10"/>
      <c r="L145" s="24"/>
      <c r="M145" s="24"/>
      <c r="N145" s="10"/>
      <c r="O145" s="16">
        <f t="shared" si="2"/>
        <v>0</v>
      </c>
    </row>
    <row r="146" spans="1:15" s="1" customFormat="1" ht="12.75">
      <c r="A146" s="24"/>
      <c r="B146" s="10"/>
      <c r="C146" s="24"/>
      <c r="D146" s="24"/>
      <c r="E146" s="24"/>
      <c r="F146" s="24"/>
      <c r="G146" s="32"/>
      <c r="H146" s="24"/>
      <c r="I146" s="24"/>
      <c r="J146" s="24"/>
      <c r="K146" s="10"/>
      <c r="L146" s="24"/>
      <c r="M146" s="24"/>
      <c r="N146" s="10"/>
      <c r="O146" s="16">
        <f t="shared" si="2"/>
        <v>0</v>
      </c>
    </row>
    <row r="147" spans="1:15" s="1" customFormat="1" ht="12.75">
      <c r="A147" s="24"/>
      <c r="B147" s="10"/>
      <c r="C147" s="24"/>
      <c r="D147" s="24"/>
      <c r="E147" s="24"/>
      <c r="F147" s="24"/>
      <c r="G147" s="32"/>
      <c r="H147" s="24"/>
      <c r="I147" s="24"/>
      <c r="J147" s="24"/>
      <c r="K147" s="10"/>
      <c r="L147" s="24"/>
      <c r="M147" s="24"/>
      <c r="N147" s="10"/>
      <c r="O147" s="16">
        <f t="shared" si="2"/>
        <v>0</v>
      </c>
    </row>
    <row r="148" spans="1:15" s="1" customFormat="1" ht="12.75">
      <c r="A148" s="24"/>
      <c r="B148" s="10"/>
      <c r="C148" s="24"/>
      <c r="D148" s="24"/>
      <c r="E148" s="24"/>
      <c r="F148" s="24"/>
      <c r="G148" s="32"/>
      <c r="H148" s="24"/>
      <c r="I148" s="24"/>
      <c r="J148" s="24"/>
      <c r="K148" s="10"/>
      <c r="L148" s="24"/>
      <c r="M148" s="24"/>
      <c r="N148" s="10"/>
      <c r="O148" s="16">
        <f t="shared" si="2"/>
        <v>0</v>
      </c>
    </row>
    <row r="149" spans="1:15" s="1" customFormat="1" ht="12.75">
      <c r="A149" s="24"/>
      <c r="B149" s="10"/>
      <c r="C149" s="24"/>
      <c r="D149" s="24"/>
      <c r="E149" s="24"/>
      <c r="F149" s="24"/>
      <c r="G149" s="32"/>
      <c r="H149" s="24"/>
      <c r="I149" s="24"/>
      <c r="J149" s="24"/>
      <c r="K149" s="10"/>
      <c r="L149" s="24"/>
      <c r="M149" s="24"/>
      <c r="N149" s="10"/>
      <c r="O149" s="16">
        <f t="shared" si="2"/>
        <v>0</v>
      </c>
    </row>
    <row r="150" spans="1:15" s="1" customFormat="1" ht="12.75">
      <c r="A150" s="24"/>
      <c r="B150" s="10"/>
      <c r="C150" s="24"/>
      <c r="D150" s="24"/>
      <c r="E150" s="24"/>
      <c r="F150" s="24"/>
      <c r="G150" s="32"/>
      <c r="H150" s="24"/>
      <c r="I150" s="24"/>
      <c r="J150" s="24"/>
      <c r="K150" s="10"/>
      <c r="L150" s="24"/>
      <c r="M150" s="24"/>
      <c r="N150" s="10"/>
      <c r="O150" s="16">
        <f t="shared" si="2"/>
        <v>0</v>
      </c>
    </row>
    <row r="151" spans="1:15" s="1" customFormat="1" ht="12.75">
      <c r="A151" s="24"/>
      <c r="B151" s="10"/>
      <c r="C151" s="24"/>
      <c r="D151" s="24"/>
      <c r="E151" s="24"/>
      <c r="F151" s="24"/>
      <c r="G151" s="32"/>
      <c r="H151" s="24"/>
      <c r="I151" s="24"/>
      <c r="J151" s="24"/>
      <c r="K151" s="10"/>
      <c r="L151" s="24"/>
      <c r="M151" s="24"/>
      <c r="N151" s="10"/>
      <c r="O151" s="16">
        <f t="shared" si="2"/>
        <v>0</v>
      </c>
    </row>
    <row r="152" spans="1:15" s="1" customFormat="1" ht="12.75">
      <c r="A152" s="24"/>
      <c r="B152" s="10"/>
      <c r="C152" s="24"/>
      <c r="D152" s="24"/>
      <c r="E152" s="24"/>
      <c r="F152" s="24"/>
      <c r="G152" s="32"/>
      <c r="H152" s="24"/>
      <c r="I152" s="24"/>
      <c r="J152" s="24"/>
      <c r="K152" s="10"/>
      <c r="L152" s="24"/>
      <c r="M152" s="24"/>
      <c r="N152" s="10"/>
      <c r="O152" s="16">
        <f t="shared" si="2"/>
        <v>0</v>
      </c>
    </row>
    <row r="153" spans="1:15" s="1" customFormat="1" ht="12.75">
      <c r="A153" s="24"/>
      <c r="B153" s="10"/>
      <c r="C153" s="24"/>
      <c r="D153" s="24"/>
      <c r="E153" s="24"/>
      <c r="F153" s="24"/>
      <c r="G153" s="32"/>
      <c r="H153" s="24"/>
      <c r="I153" s="24"/>
      <c r="J153" s="24"/>
      <c r="K153" s="10"/>
      <c r="L153" s="24"/>
      <c r="M153" s="24"/>
      <c r="N153" s="10"/>
      <c r="O153" s="16">
        <f t="shared" si="2"/>
        <v>0</v>
      </c>
    </row>
    <row r="154" spans="1:15" s="1" customFormat="1" ht="12.75">
      <c r="A154" s="24"/>
      <c r="B154" s="10"/>
      <c r="C154" s="24"/>
      <c r="D154" s="24"/>
      <c r="E154" s="24"/>
      <c r="F154" s="24"/>
      <c r="G154" s="32"/>
      <c r="H154" s="24"/>
      <c r="I154" s="24"/>
      <c r="J154" s="24"/>
      <c r="K154" s="10"/>
      <c r="L154" s="24"/>
      <c r="M154" s="24"/>
      <c r="N154" s="10"/>
      <c r="O154" s="16">
        <f t="shared" si="2"/>
        <v>0</v>
      </c>
    </row>
    <row r="155" spans="1:15" s="1" customFormat="1" ht="12.75">
      <c r="A155" s="24"/>
      <c r="B155" s="10"/>
      <c r="C155" s="24"/>
      <c r="D155" s="24"/>
      <c r="E155" s="24"/>
      <c r="F155" s="24"/>
      <c r="G155" s="32"/>
      <c r="H155" s="24"/>
      <c r="I155" s="24"/>
      <c r="J155" s="24"/>
      <c r="K155" s="10"/>
      <c r="L155" s="24"/>
      <c r="M155" s="24"/>
      <c r="N155" s="10"/>
      <c r="O155" s="16">
        <f t="shared" si="2"/>
        <v>0</v>
      </c>
    </row>
    <row r="156" spans="1:15" s="1" customFormat="1" ht="12.75">
      <c r="A156" s="24"/>
      <c r="B156" s="10"/>
      <c r="C156" s="24"/>
      <c r="D156" s="24"/>
      <c r="E156" s="24"/>
      <c r="F156" s="24"/>
      <c r="G156" s="32"/>
      <c r="H156" s="24"/>
      <c r="I156" s="24"/>
      <c r="J156" s="24"/>
      <c r="K156" s="10"/>
      <c r="L156" s="24"/>
      <c r="M156" s="24"/>
      <c r="N156" s="10"/>
      <c r="O156" s="16">
        <f t="shared" si="2"/>
        <v>0</v>
      </c>
    </row>
    <row r="157" spans="1:15" s="1" customFormat="1" ht="12.75">
      <c r="A157" s="24"/>
      <c r="B157" s="10"/>
      <c r="C157" s="24"/>
      <c r="D157" s="24"/>
      <c r="E157" s="24"/>
      <c r="F157" s="24"/>
      <c r="G157" s="32"/>
      <c r="H157" s="24"/>
      <c r="I157" s="24"/>
      <c r="J157" s="24"/>
      <c r="K157" s="10"/>
      <c r="L157" s="24"/>
      <c r="M157" s="24"/>
      <c r="N157" s="10"/>
      <c r="O157" s="16">
        <f t="shared" si="2"/>
        <v>0</v>
      </c>
    </row>
    <row r="158" spans="1:15" s="1" customFormat="1" ht="12.75">
      <c r="A158" s="24"/>
      <c r="B158" s="10"/>
      <c r="C158" s="24"/>
      <c r="D158" s="24"/>
      <c r="E158" s="24"/>
      <c r="F158" s="24"/>
      <c r="G158" s="32"/>
      <c r="H158" s="24"/>
      <c r="I158" s="24"/>
      <c r="J158" s="24"/>
      <c r="K158" s="10"/>
      <c r="L158" s="24"/>
      <c r="M158" s="24"/>
      <c r="N158" s="10"/>
      <c r="O158" s="16">
        <f t="shared" si="2"/>
        <v>0</v>
      </c>
    </row>
    <row r="159" spans="1:15" s="1" customFormat="1" ht="12.75">
      <c r="A159" s="24"/>
      <c r="B159" s="10"/>
      <c r="C159" s="24"/>
      <c r="D159" s="24"/>
      <c r="E159" s="24"/>
      <c r="F159" s="24"/>
      <c r="G159" s="32"/>
      <c r="H159" s="24"/>
      <c r="I159" s="24"/>
      <c r="J159" s="24"/>
      <c r="K159" s="10"/>
      <c r="L159" s="24"/>
      <c r="M159" s="24"/>
      <c r="N159" s="10"/>
      <c r="O159" s="16">
        <f t="shared" si="2"/>
        <v>0</v>
      </c>
    </row>
    <row r="160" spans="1:15" s="1" customFormat="1" ht="12.75">
      <c r="A160" s="24"/>
      <c r="B160" s="10"/>
      <c r="C160" s="24"/>
      <c r="D160" s="24"/>
      <c r="E160" s="24"/>
      <c r="F160" s="24"/>
      <c r="G160" s="32"/>
      <c r="H160" s="24"/>
      <c r="I160" s="24"/>
      <c r="J160" s="24"/>
      <c r="K160" s="10"/>
      <c r="L160" s="24"/>
      <c r="M160" s="24"/>
      <c r="N160" s="10"/>
      <c r="O160" s="16">
        <f t="shared" si="2"/>
        <v>0</v>
      </c>
    </row>
    <row r="161" spans="1:15" s="1" customFormat="1" ht="12.75">
      <c r="A161" s="24"/>
      <c r="B161" s="10"/>
      <c r="C161" s="24"/>
      <c r="D161" s="24"/>
      <c r="E161" s="24"/>
      <c r="F161" s="24"/>
      <c r="G161" s="32"/>
      <c r="H161" s="24"/>
      <c r="I161" s="24"/>
      <c r="J161" s="24"/>
      <c r="K161" s="10"/>
      <c r="L161" s="24"/>
      <c r="M161" s="24"/>
      <c r="N161" s="10"/>
      <c r="O161" s="16">
        <f t="shared" si="2"/>
        <v>0</v>
      </c>
    </row>
    <row r="162" spans="1:15" s="1" customFormat="1" ht="12.75">
      <c r="A162" s="24"/>
      <c r="B162" s="10"/>
      <c r="C162" s="24"/>
      <c r="D162" s="24"/>
      <c r="E162" s="24"/>
      <c r="F162" s="24"/>
      <c r="G162" s="32"/>
      <c r="H162" s="24"/>
      <c r="I162" s="24"/>
      <c r="J162" s="24"/>
      <c r="K162" s="10"/>
      <c r="L162" s="24"/>
      <c r="M162" s="24"/>
      <c r="N162" s="10"/>
      <c r="O162" s="16">
        <f t="shared" si="2"/>
        <v>0</v>
      </c>
    </row>
    <row r="163" spans="1:15" s="1" customFormat="1" ht="12.75">
      <c r="A163" s="24"/>
      <c r="B163" s="10"/>
      <c r="C163" s="24"/>
      <c r="D163" s="24"/>
      <c r="E163" s="24"/>
      <c r="F163" s="24"/>
      <c r="G163" s="32"/>
      <c r="H163" s="24"/>
      <c r="I163" s="24"/>
      <c r="J163" s="24"/>
      <c r="K163" s="10"/>
      <c r="L163" s="24"/>
      <c r="M163" s="24"/>
      <c r="N163" s="10"/>
      <c r="O163" s="16">
        <f t="shared" si="2"/>
        <v>0</v>
      </c>
    </row>
    <row r="164" spans="1:15" s="1" customFormat="1" ht="12.75">
      <c r="A164" s="24"/>
      <c r="B164" s="10"/>
      <c r="C164" s="24"/>
      <c r="D164" s="24"/>
      <c r="E164" s="24"/>
      <c r="F164" s="24"/>
      <c r="G164" s="32"/>
      <c r="H164" s="24"/>
      <c r="I164" s="24"/>
      <c r="J164" s="24"/>
      <c r="K164" s="10"/>
      <c r="L164" s="24"/>
      <c r="M164" s="24"/>
      <c r="N164" s="10"/>
      <c r="O164" s="16">
        <f t="shared" si="2"/>
        <v>0</v>
      </c>
    </row>
    <row r="165" spans="1:15" s="1" customFormat="1" ht="12.75">
      <c r="A165" s="24"/>
      <c r="B165" s="10"/>
      <c r="C165" s="24"/>
      <c r="D165" s="24"/>
      <c r="E165" s="24"/>
      <c r="F165" s="24"/>
      <c r="G165" s="32"/>
      <c r="H165" s="24"/>
      <c r="I165" s="24"/>
      <c r="J165" s="24"/>
      <c r="K165" s="10"/>
      <c r="L165" s="24"/>
      <c r="M165" s="24"/>
      <c r="N165" s="10"/>
      <c r="O165" s="16">
        <f t="shared" si="2"/>
        <v>0</v>
      </c>
    </row>
    <row r="166" spans="1:15" s="1" customFormat="1" ht="12.75">
      <c r="A166" s="24"/>
      <c r="B166" s="10"/>
      <c r="C166" s="24"/>
      <c r="D166" s="24"/>
      <c r="E166" s="24"/>
      <c r="F166" s="24"/>
      <c r="G166" s="32"/>
      <c r="H166" s="24"/>
      <c r="I166" s="24"/>
      <c r="J166" s="24"/>
      <c r="K166" s="10"/>
      <c r="L166" s="24"/>
      <c r="M166" s="24"/>
      <c r="N166" s="10"/>
      <c r="O166" s="16">
        <f t="shared" si="2"/>
        <v>0</v>
      </c>
    </row>
    <row r="167" spans="1:15" s="1" customFormat="1" ht="12.75">
      <c r="A167" s="24"/>
      <c r="B167" s="10"/>
      <c r="C167" s="24"/>
      <c r="D167" s="24"/>
      <c r="E167" s="24"/>
      <c r="F167" s="24"/>
      <c r="G167" s="32"/>
      <c r="H167" s="24"/>
      <c r="I167" s="24"/>
      <c r="J167" s="24"/>
      <c r="K167" s="10"/>
      <c r="L167" s="24"/>
      <c r="M167" s="24"/>
      <c r="N167" s="10"/>
      <c r="O167" s="16">
        <f t="shared" si="2"/>
        <v>0</v>
      </c>
    </row>
    <row r="168" spans="1:15" s="1" customFormat="1" ht="12.75">
      <c r="A168" s="24"/>
      <c r="B168" s="10"/>
      <c r="C168" s="24"/>
      <c r="D168" s="24"/>
      <c r="E168" s="24"/>
      <c r="F168" s="24"/>
      <c r="G168" s="32"/>
      <c r="H168" s="24"/>
      <c r="I168" s="24"/>
      <c r="J168" s="24"/>
      <c r="K168" s="10"/>
      <c r="L168" s="24"/>
      <c r="M168" s="24"/>
      <c r="N168" s="10"/>
      <c r="O168" s="16">
        <f t="shared" si="2"/>
        <v>0</v>
      </c>
    </row>
    <row r="169" spans="1:15" s="1" customFormat="1" ht="12.75">
      <c r="A169" s="24"/>
      <c r="B169" s="10"/>
      <c r="C169" s="24"/>
      <c r="D169" s="24"/>
      <c r="E169" s="24"/>
      <c r="F169" s="24"/>
      <c r="G169" s="32"/>
      <c r="H169" s="24"/>
      <c r="I169" s="24"/>
      <c r="J169" s="24"/>
      <c r="K169" s="10"/>
      <c r="L169" s="24"/>
      <c r="M169" s="24"/>
      <c r="N169" s="10"/>
      <c r="O169" s="16">
        <f t="shared" si="2"/>
        <v>0</v>
      </c>
    </row>
    <row r="170" spans="1:15" s="1" customFormat="1" ht="12.75">
      <c r="A170" s="24"/>
      <c r="B170" s="10"/>
      <c r="C170" s="24"/>
      <c r="D170" s="24"/>
      <c r="E170" s="24"/>
      <c r="F170" s="24"/>
      <c r="G170" s="32"/>
      <c r="H170" s="24"/>
      <c r="I170" s="24"/>
      <c r="J170" s="24"/>
      <c r="K170" s="10"/>
      <c r="L170" s="24"/>
      <c r="M170" s="24"/>
      <c r="N170" s="10"/>
      <c r="O170" s="16">
        <f t="shared" si="2"/>
        <v>0</v>
      </c>
    </row>
    <row r="171" spans="1:15" s="1" customFormat="1" ht="12.75">
      <c r="A171" s="24"/>
      <c r="B171" s="10"/>
      <c r="C171" s="24"/>
      <c r="D171" s="24"/>
      <c r="E171" s="24"/>
      <c r="F171" s="24"/>
      <c r="G171" s="32"/>
      <c r="H171" s="24"/>
      <c r="I171" s="24"/>
      <c r="J171" s="24"/>
      <c r="K171" s="10"/>
      <c r="L171" s="24"/>
      <c r="M171" s="24"/>
      <c r="N171" s="10"/>
      <c r="O171" s="16">
        <f t="shared" si="2"/>
        <v>0</v>
      </c>
    </row>
    <row r="172" spans="1:15" s="1" customFormat="1" ht="12.75">
      <c r="A172" s="24"/>
      <c r="B172" s="10"/>
      <c r="C172" s="24"/>
      <c r="D172" s="24"/>
      <c r="E172" s="24"/>
      <c r="F172" s="24"/>
      <c r="G172" s="32"/>
      <c r="H172" s="24"/>
      <c r="I172" s="24"/>
      <c r="J172" s="24"/>
      <c r="K172" s="10"/>
      <c r="L172" s="24"/>
      <c r="M172" s="24"/>
      <c r="N172" s="10"/>
      <c r="O172" s="16">
        <f t="shared" si="2"/>
        <v>0</v>
      </c>
    </row>
    <row r="173" spans="1:15" s="1" customFormat="1" ht="12.75">
      <c r="A173" s="24"/>
      <c r="B173" s="10"/>
      <c r="C173" s="24"/>
      <c r="D173" s="24"/>
      <c r="E173" s="24"/>
      <c r="F173" s="24"/>
      <c r="G173" s="32"/>
      <c r="H173" s="24"/>
      <c r="I173" s="24"/>
      <c r="J173" s="24"/>
      <c r="K173" s="10"/>
      <c r="L173" s="24"/>
      <c r="M173" s="24"/>
      <c r="N173" s="10"/>
      <c r="O173" s="16">
        <f t="shared" si="2"/>
        <v>0</v>
      </c>
    </row>
    <row r="174" spans="1:15" s="1" customFormat="1" ht="12.75">
      <c r="A174" s="24"/>
      <c r="B174" s="10"/>
      <c r="C174" s="24"/>
      <c r="D174" s="24"/>
      <c r="E174" s="24"/>
      <c r="F174" s="24"/>
      <c r="G174" s="32"/>
      <c r="H174" s="24"/>
      <c r="I174" s="24"/>
      <c r="J174" s="24"/>
      <c r="K174" s="10"/>
      <c r="L174" s="24"/>
      <c r="M174" s="24"/>
      <c r="N174" s="10"/>
      <c r="O174" s="16">
        <f t="shared" si="2"/>
        <v>0</v>
      </c>
    </row>
    <row r="175" spans="1:15" s="1" customFormat="1" ht="12.75">
      <c r="A175" s="24"/>
      <c r="B175" s="10"/>
      <c r="C175" s="24"/>
      <c r="D175" s="24"/>
      <c r="E175" s="24"/>
      <c r="F175" s="24"/>
      <c r="G175" s="32"/>
      <c r="H175" s="24"/>
      <c r="I175" s="24"/>
      <c r="J175" s="24"/>
      <c r="K175" s="10"/>
      <c r="L175" s="24"/>
      <c r="M175" s="24"/>
      <c r="N175" s="10"/>
      <c r="O175" s="16">
        <f t="shared" si="2"/>
        <v>0</v>
      </c>
    </row>
    <row r="176" spans="1:15" s="1" customFormat="1" ht="12.75">
      <c r="A176" s="24"/>
      <c r="B176" s="10"/>
      <c r="C176" s="24"/>
      <c r="D176" s="24"/>
      <c r="E176" s="24"/>
      <c r="F176" s="24"/>
      <c r="G176" s="32"/>
      <c r="H176" s="24"/>
      <c r="I176" s="24"/>
      <c r="J176" s="24"/>
      <c r="K176" s="10"/>
      <c r="L176" s="24"/>
      <c r="M176" s="24"/>
      <c r="N176" s="10"/>
      <c r="O176" s="16">
        <f t="shared" si="2"/>
        <v>0</v>
      </c>
    </row>
    <row r="177" spans="1:15" s="1" customFormat="1" ht="12.75">
      <c r="A177" s="24"/>
      <c r="B177" s="10"/>
      <c r="C177" s="24"/>
      <c r="D177" s="24"/>
      <c r="E177" s="24"/>
      <c r="F177" s="24"/>
      <c r="G177" s="32"/>
      <c r="H177" s="24"/>
      <c r="I177" s="24"/>
      <c r="J177" s="24"/>
      <c r="K177" s="10"/>
      <c r="L177" s="24"/>
      <c r="M177" s="24"/>
      <c r="N177" s="10"/>
      <c r="O177" s="16">
        <f t="shared" si="2"/>
        <v>0</v>
      </c>
    </row>
    <row r="178" spans="1:15" s="1" customFormat="1" ht="12.75">
      <c r="A178" s="24"/>
      <c r="B178" s="10"/>
      <c r="C178" s="24"/>
      <c r="D178" s="24"/>
      <c r="E178" s="24"/>
      <c r="F178" s="24"/>
      <c r="G178" s="32"/>
      <c r="H178" s="24"/>
      <c r="I178" s="24"/>
      <c r="J178" s="24"/>
      <c r="K178" s="10"/>
      <c r="L178" s="24"/>
      <c r="M178" s="24"/>
      <c r="N178" s="10"/>
      <c r="O178" s="16">
        <f t="shared" si="2"/>
        <v>0</v>
      </c>
    </row>
    <row r="179" spans="1:15" s="1" customFormat="1" ht="12.75">
      <c r="A179" s="24"/>
      <c r="B179" s="10"/>
      <c r="C179" s="24"/>
      <c r="D179" s="24"/>
      <c r="E179" s="24"/>
      <c r="F179" s="24"/>
      <c r="G179" s="32"/>
      <c r="H179" s="24"/>
      <c r="I179" s="24"/>
      <c r="J179" s="24"/>
      <c r="K179" s="10"/>
      <c r="L179" s="24"/>
      <c r="M179" s="24"/>
      <c r="N179" s="10"/>
      <c r="O179" s="16">
        <f t="shared" si="2"/>
        <v>0</v>
      </c>
    </row>
    <row r="180" spans="1:15" s="1" customFormat="1" ht="12.75">
      <c r="A180" s="24"/>
      <c r="B180" s="10"/>
      <c r="C180" s="24"/>
      <c r="D180" s="24"/>
      <c r="E180" s="24"/>
      <c r="F180" s="24"/>
      <c r="G180" s="32"/>
      <c r="H180" s="24"/>
      <c r="I180" s="24"/>
      <c r="J180" s="24"/>
      <c r="K180" s="10"/>
      <c r="L180" s="24"/>
      <c r="M180" s="24"/>
      <c r="N180" s="10"/>
      <c r="O180" s="16">
        <f t="shared" si="2"/>
        <v>0</v>
      </c>
    </row>
    <row r="181" spans="1:15" s="1" customFormat="1" ht="12.75">
      <c r="A181" s="24"/>
      <c r="B181" s="10"/>
      <c r="C181" s="24"/>
      <c r="D181" s="24"/>
      <c r="E181" s="24"/>
      <c r="F181" s="24"/>
      <c r="G181" s="32"/>
      <c r="H181" s="24"/>
      <c r="I181" s="24"/>
      <c r="J181" s="24"/>
      <c r="K181" s="10"/>
      <c r="L181" s="24"/>
      <c r="M181" s="24"/>
      <c r="N181" s="10"/>
      <c r="O181" s="16">
        <f t="shared" si="2"/>
        <v>0</v>
      </c>
    </row>
    <row r="182" spans="1:15" s="1" customFormat="1" ht="12.75">
      <c r="A182" s="24"/>
      <c r="B182" s="10"/>
      <c r="C182" s="24"/>
      <c r="D182" s="24"/>
      <c r="E182" s="24"/>
      <c r="F182" s="24"/>
      <c r="G182" s="32"/>
      <c r="H182" s="24"/>
      <c r="I182" s="24"/>
      <c r="J182" s="24"/>
      <c r="K182" s="10"/>
      <c r="L182" s="24"/>
      <c r="M182" s="24"/>
      <c r="N182" s="10"/>
      <c r="O182" s="16">
        <f t="shared" ref="O182:O245" si="3">ROUND(K182*N182*I182,0)</f>
        <v>0</v>
      </c>
    </row>
    <row r="183" spans="1:15" s="1" customFormat="1" ht="12.75">
      <c r="A183" s="24"/>
      <c r="B183" s="10"/>
      <c r="C183" s="24"/>
      <c r="D183" s="24"/>
      <c r="E183" s="24"/>
      <c r="F183" s="24"/>
      <c r="G183" s="32"/>
      <c r="H183" s="24"/>
      <c r="I183" s="24"/>
      <c r="J183" s="24"/>
      <c r="K183" s="10"/>
      <c r="L183" s="24"/>
      <c r="M183" s="24"/>
      <c r="N183" s="10"/>
      <c r="O183" s="16">
        <f t="shared" si="3"/>
        <v>0</v>
      </c>
    </row>
    <row r="184" spans="1:15" s="1" customFormat="1" ht="12.75">
      <c r="A184" s="24"/>
      <c r="B184" s="10"/>
      <c r="C184" s="24"/>
      <c r="D184" s="24"/>
      <c r="E184" s="24"/>
      <c r="F184" s="24"/>
      <c r="G184" s="32"/>
      <c r="H184" s="24"/>
      <c r="I184" s="24"/>
      <c r="J184" s="24"/>
      <c r="K184" s="10"/>
      <c r="L184" s="24"/>
      <c r="M184" s="24"/>
      <c r="N184" s="10"/>
      <c r="O184" s="16">
        <f t="shared" si="3"/>
        <v>0</v>
      </c>
    </row>
    <row r="185" spans="1:15" s="1" customFormat="1" ht="12.75">
      <c r="A185" s="24"/>
      <c r="B185" s="10"/>
      <c r="C185" s="24"/>
      <c r="D185" s="24"/>
      <c r="E185" s="24"/>
      <c r="F185" s="24"/>
      <c r="G185" s="32"/>
      <c r="H185" s="24"/>
      <c r="I185" s="24"/>
      <c r="J185" s="24"/>
      <c r="K185" s="10"/>
      <c r="L185" s="24"/>
      <c r="M185" s="24"/>
      <c r="N185" s="10"/>
      <c r="O185" s="16">
        <f t="shared" si="3"/>
        <v>0</v>
      </c>
    </row>
    <row r="186" spans="1:15" s="1" customFormat="1" ht="12.75">
      <c r="A186" s="24"/>
      <c r="B186" s="10"/>
      <c r="C186" s="24"/>
      <c r="D186" s="24"/>
      <c r="E186" s="24"/>
      <c r="F186" s="24"/>
      <c r="G186" s="32"/>
      <c r="H186" s="24"/>
      <c r="I186" s="24"/>
      <c r="J186" s="24"/>
      <c r="K186" s="10"/>
      <c r="L186" s="24"/>
      <c r="M186" s="24"/>
      <c r="N186" s="10"/>
      <c r="O186" s="16">
        <f t="shared" si="3"/>
        <v>0</v>
      </c>
    </row>
    <row r="187" spans="1:15" s="1" customFormat="1" ht="12.75">
      <c r="A187" s="24"/>
      <c r="B187" s="10"/>
      <c r="C187" s="24"/>
      <c r="D187" s="24"/>
      <c r="E187" s="24"/>
      <c r="F187" s="24"/>
      <c r="G187" s="32"/>
      <c r="H187" s="24"/>
      <c r="I187" s="24"/>
      <c r="J187" s="24"/>
      <c r="K187" s="10"/>
      <c r="L187" s="24"/>
      <c r="M187" s="24"/>
      <c r="N187" s="10"/>
      <c r="O187" s="16">
        <f t="shared" si="3"/>
        <v>0</v>
      </c>
    </row>
    <row r="188" spans="1:15" s="1" customFormat="1" ht="12.75">
      <c r="A188" s="24"/>
      <c r="B188" s="10"/>
      <c r="C188" s="24"/>
      <c r="D188" s="24"/>
      <c r="E188" s="24"/>
      <c r="F188" s="24"/>
      <c r="G188" s="32"/>
      <c r="H188" s="24"/>
      <c r="I188" s="24"/>
      <c r="J188" s="24"/>
      <c r="K188" s="10"/>
      <c r="L188" s="24"/>
      <c r="M188" s="24"/>
      <c r="N188" s="10"/>
      <c r="O188" s="16">
        <f t="shared" si="3"/>
        <v>0</v>
      </c>
    </row>
    <row r="189" spans="1:15" s="1" customFormat="1" ht="12.75">
      <c r="A189" s="24"/>
      <c r="B189" s="10"/>
      <c r="C189" s="24"/>
      <c r="D189" s="24"/>
      <c r="E189" s="24"/>
      <c r="F189" s="24"/>
      <c r="G189" s="32"/>
      <c r="H189" s="24"/>
      <c r="I189" s="24"/>
      <c r="J189" s="24"/>
      <c r="K189" s="10"/>
      <c r="L189" s="24"/>
      <c r="M189" s="24"/>
      <c r="N189" s="10"/>
      <c r="O189" s="16">
        <f t="shared" si="3"/>
        <v>0</v>
      </c>
    </row>
    <row r="190" spans="1:15" s="1" customFormat="1" ht="12.75">
      <c r="A190" s="24"/>
      <c r="B190" s="10"/>
      <c r="C190" s="24"/>
      <c r="D190" s="24"/>
      <c r="E190" s="24"/>
      <c r="F190" s="24"/>
      <c r="G190" s="32"/>
      <c r="H190" s="24"/>
      <c r="I190" s="24"/>
      <c r="J190" s="24"/>
      <c r="K190" s="10"/>
      <c r="L190" s="24"/>
      <c r="M190" s="24"/>
      <c r="N190" s="10"/>
      <c r="O190" s="16">
        <f t="shared" si="3"/>
        <v>0</v>
      </c>
    </row>
    <row r="191" spans="1:15" s="1" customFormat="1" ht="12.75">
      <c r="A191" s="24"/>
      <c r="B191" s="10"/>
      <c r="C191" s="24"/>
      <c r="D191" s="24"/>
      <c r="E191" s="24"/>
      <c r="F191" s="24"/>
      <c r="G191" s="32"/>
      <c r="H191" s="24"/>
      <c r="I191" s="24"/>
      <c r="J191" s="24"/>
      <c r="K191" s="10"/>
      <c r="L191" s="24"/>
      <c r="M191" s="24"/>
      <c r="N191" s="10"/>
      <c r="O191" s="16">
        <f t="shared" si="3"/>
        <v>0</v>
      </c>
    </row>
    <row r="192" spans="1:15" s="1" customFormat="1" ht="12.75">
      <c r="A192" s="24"/>
      <c r="B192" s="10"/>
      <c r="C192" s="24"/>
      <c r="D192" s="24"/>
      <c r="E192" s="24"/>
      <c r="F192" s="24"/>
      <c r="G192" s="32"/>
      <c r="H192" s="24"/>
      <c r="I192" s="24"/>
      <c r="J192" s="24"/>
      <c r="K192" s="10"/>
      <c r="L192" s="24"/>
      <c r="M192" s="24"/>
      <c r="N192" s="10"/>
      <c r="O192" s="16">
        <f t="shared" si="3"/>
        <v>0</v>
      </c>
    </row>
    <row r="193" spans="1:15" s="1" customFormat="1" ht="12.75">
      <c r="A193" s="24"/>
      <c r="B193" s="10"/>
      <c r="C193" s="24"/>
      <c r="D193" s="24"/>
      <c r="E193" s="24"/>
      <c r="F193" s="24"/>
      <c r="G193" s="32"/>
      <c r="H193" s="24"/>
      <c r="I193" s="24"/>
      <c r="J193" s="24"/>
      <c r="K193" s="10"/>
      <c r="L193" s="24"/>
      <c r="M193" s="24"/>
      <c r="N193" s="10"/>
      <c r="O193" s="16">
        <f t="shared" si="3"/>
        <v>0</v>
      </c>
    </row>
    <row r="194" spans="1:15" s="1" customFormat="1" ht="12.75">
      <c r="A194" s="24"/>
      <c r="B194" s="10"/>
      <c r="C194" s="24"/>
      <c r="D194" s="24"/>
      <c r="E194" s="24"/>
      <c r="F194" s="24"/>
      <c r="G194" s="32"/>
      <c r="H194" s="24"/>
      <c r="I194" s="24"/>
      <c r="J194" s="24"/>
      <c r="K194" s="10"/>
      <c r="L194" s="24"/>
      <c r="M194" s="24"/>
      <c r="N194" s="10"/>
      <c r="O194" s="16">
        <f t="shared" si="3"/>
        <v>0</v>
      </c>
    </row>
    <row r="195" spans="1:15" s="1" customFormat="1" ht="12.75">
      <c r="A195" s="24"/>
      <c r="B195" s="10"/>
      <c r="C195" s="24"/>
      <c r="D195" s="24"/>
      <c r="E195" s="24"/>
      <c r="F195" s="24"/>
      <c r="G195" s="32"/>
      <c r="H195" s="24"/>
      <c r="I195" s="24"/>
      <c r="J195" s="24"/>
      <c r="K195" s="10"/>
      <c r="L195" s="24"/>
      <c r="M195" s="24"/>
      <c r="N195" s="10"/>
      <c r="O195" s="16">
        <f t="shared" si="3"/>
        <v>0</v>
      </c>
    </row>
    <row r="196" spans="1:15" s="1" customFormat="1" ht="12.75">
      <c r="A196" s="24"/>
      <c r="B196" s="10"/>
      <c r="C196" s="24"/>
      <c r="D196" s="24"/>
      <c r="E196" s="24"/>
      <c r="F196" s="24"/>
      <c r="G196" s="32"/>
      <c r="H196" s="24"/>
      <c r="I196" s="24"/>
      <c r="J196" s="24"/>
      <c r="K196" s="10"/>
      <c r="L196" s="24"/>
      <c r="M196" s="24"/>
      <c r="N196" s="10"/>
      <c r="O196" s="16">
        <f t="shared" si="3"/>
        <v>0</v>
      </c>
    </row>
    <row r="197" spans="1:15" s="1" customFormat="1" ht="12.75">
      <c r="A197" s="24"/>
      <c r="B197" s="10"/>
      <c r="C197" s="24"/>
      <c r="D197" s="24"/>
      <c r="E197" s="24"/>
      <c r="F197" s="24"/>
      <c r="G197" s="32"/>
      <c r="H197" s="24"/>
      <c r="I197" s="24"/>
      <c r="J197" s="24"/>
      <c r="K197" s="10"/>
      <c r="L197" s="24"/>
      <c r="M197" s="24"/>
      <c r="N197" s="10"/>
      <c r="O197" s="16">
        <f t="shared" si="3"/>
        <v>0</v>
      </c>
    </row>
    <row r="198" spans="1:15" s="1" customFormat="1" ht="12.75">
      <c r="A198" s="24"/>
      <c r="B198" s="10"/>
      <c r="C198" s="24"/>
      <c r="D198" s="24"/>
      <c r="E198" s="24"/>
      <c r="F198" s="24"/>
      <c r="G198" s="32"/>
      <c r="H198" s="24"/>
      <c r="I198" s="24"/>
      <c r="J198" s="24"/>
      <c r="K198" s="10"/>
      <c r="L198" s="24"/>
      <c r="M198" s="24"/>
      <c r="N198" s="10"/>
      <c r="O198" s="16">
        <f t="shared" si="3"/>
        <v>0</v>
      </c>
    </row>
    <row r="199" spans="1:15" s="1" customFormat="1" ht="12.75">
      <c r="A199" s="24"/>
      <c r="B199" s="10"/>
      <c r="C199" s="24"/>
      <c r="D199" s="24"/>
      <c r="E199" s="24"/>
      <c r="F199" s="24"/>
      <c r="G199" s="32"/>
      <c r="H199" s="24"/>
      <c r="I199" s="24"/>
      <c r="J199" s="24"/>
      <c r="K199" s="10"/>
      <c r="L199" s="24"/>
      <c r="M199" s="24"/>
      <c r="N199" s="10"/>
      <c r="O199" s="16">
        <f t="shared" si="3"/>
        <v>0</v>
      </c>
    </row>
    <row r="200" spans="1:15" s="1" customFormat="1" ht="12.75">
      <c r="A200" s="24"/>
      <c r="B200" s="10"/>
      <c r="C200" s="24"/>
      <c r="D200" s="24"/>
      <c r="E200" s="24"/>
      <c r="F200" s="24"/>
      <c r="G200" s="32"/>
      <c r="H200" s="24"/>
      <c r="I200" s="24"/>
      <c r="J200" s="24"/>
      <c r="K200" s="10"/>
      <c r="L200" s="24"/>
      <c r="M200" s="24"/>
      <c r="N200" s="10"/>
      <c r="O200" s="16">
        <f t="shared" si="3"/>
        <v>0</v>
      </c>
    </row>
    <row r="201" spans="1:15" s="1" customFormat="1" ht="12.75">
      <c r="A201" s="24"/>
      <c r="B201" s="10"/>
      <c r="C201" s="24"/>
      <c r="D201" s="24"/>
      <c r="E201" s="24"/>
      <c r="F201" s="24"/>
      <c r="G201" s="32"/>
      <c r="H201" s="24"/>
      <c r="I201" s="24"/>
      <c r="J201" s="24"/>
      <c r="K201" s="10"/>
      <c r="L201" s="24"/>
      <c r="M201" s="24"/>
      <c r="N201" s="10"/>
      <c r="O201" s="16">
        <f t="shared" si="3"/>
        <v>0</v>
      </c>
    </row>
    <row r="202" spans="1:15" s="1" customFormat="1" ht="12.75">
      <c r="A202" s="24"/>
      <c r="B202" s="10"/>
      <c r="C202" s="24"/>
      <c r="D202" s="24"/>
      <c r="E202" s="24"/>
      <c r="F202" s="24"/>
      <c r="G202" s="32"/>
      <c r="H202" s="24"/>
      <c r="I202" s="24"/>
      <c r="J202" s="24"/>
      <c r="K202" s="10"/>
      <c r="L202" s="24"/>
      <c r="M202" s="24"/>
      <c r="N202" s="10"/>
      <c r="O202" s="16">
        <f t="shared" si="3"/>
        <v>0</v>
      </c>
    </row>
    <row r="203" spans="1:15" s="1" customFormat="1" ht="12.75">
      <c r="A203" s="24"/>
      <c r="B203" s="10"/>
      <c r="C203" s="24"/>
      <c r="D203" s="24"/>
      <c r="E203" s="24"/>
      <c r="F203" s="24"/>
      <c r="G203" s="32"/>
      <c r="H203" s="24"/>
      <c r="I203" s="24"/>
      <c r="J203" s="24"/>
      <c r="K203" s="10"/>
      <c r="L203" s="24"/>
      <c r="M203" s="24"/>
      <c r="N203" s="10"/>
      <c r="O203" s="16">
        <f t="shared" si="3"/>
        <v>0</v>
      </c>
    </row>
    <row r="204" spans="1:15" s="1" customFormat="1" ht="12.75">
      <c r="A204" s="24"/>
      <c r="B204" s="10"/>
      <c r="C204" s="24"/>
      <c r="D204" s="24"/>
      <c r="E204" s="24"/>
      <c r="F204" s="24"/>
      <c r="G204" s="32"/>
      <c r="H204" s="24"/>
      <c r="I204" s="24"/>
      <c r="J204" s="24"/>
      <c r="K204" s="10"/>
      <c r="L204" s="24"/>
      <c r="M204" s="24"/>
      <c r="N204" s="10"/>
      <c r="O204" s="16">
        <f t="shared" si="3"/>
        <v>0</v>
      </c>
    </row>
    <row r="205" spans="1:15" s="1" customFormat="1" ht="12.75">
      <c r="A205" s="24"/>
      <c r="B205" s="10"/>
      <c r="C205" s="24"/>
      <c r="D205" s="24"/>
      <c r="E205" s="24"/>
      <c r="F205" s="24"/>
      <c r="G205" s="32"/>
      <c r="H205" s="24"/>
      <c r="I205" s="24"/>
      <c r="J205" s="24"/>
      <c r="K205" s="10"/>
      <c r="L205" s="24"/>
      <c r="M205" s="24"/>
      <c r="N205" s="10"/>
      <c r="O205" s="16">
        <f t="shared" si="3"/>
        <v>0</v>
      </c>
    </row>
    <row r="206" spans="1:15" s="1" customFormat="1" ht="12.75">
      <c r="A206" s="24"/>
      <c r="B206" s="10"/>
      <c r="C206" s="24"/>
      <c r="D206" s="24"/>
      <c r="E206" s="24"/>
      <c r="F206" s="24"/>
      <c r="G206" s="32"/>
      <c r="H206" s="24"/>
      <c r="I206" s="24"/>
      <c r="J206" s="24"/>
      <c r="K206" s="10"/>
      <c r="L206" s="24"/>
      <c r="M206" s="24"/>
      <c r="N206" s="10"/>
      <c r="O206" s="16">
        <f t="shared" si="3"/>
        <v>0</v>
      </c>
    </row>
    <row r="207" spans="1:15" s="1" customFormat="1" ht="12.75">
      <c r="A207" s="24"/>
      <c r="B207" s="10"/>
      <c r="C207" s="24"/>
      <c r="D207" s="24"/>
      <c r="E207" s="24"/>
      <c r="F207" s="24"/>
      <c r="G207" s="32"/>
      <c r="H207" s="24"/>
      <c r="I207" s="24"/>
      <c r="J207" s="24"/>
      <c r="K207" s="10"/>
      <c r="L207" s="24"/>
      <c r="M207" s="24"/>
      <c r="N207" s="10"/>
      <c r="O207" s="16">
        <f t="shared" si="3"/>
        <v>0</v>
      </c>
    </row>
    <row r="208" spans="1:15" s="1" customFormat="1" ht="12.75">
      <c r="A208" s="24"/>
      <c r="B208" s="10"/>
      <c r="C208" s="24"/>
      <c r="D208" s="24"/>
      <c r="E208" s="24"/>
      <c r="F208" s="24"/>
      <c r="G208" s="32"/>
      <c r="H208" s="24"/>
      <c r="I208" s="24"/>
      <c r="J208" s="24"/>
      <c r="K208" s="10"/>
      <c r="L208" s="24"/>
      <c r="M208" s="24"/>
      <c r="N208" s="10"/>
      <c r="O208" s="16">
        <f t="shared" si="3"/>
        <v>0</v>
      </c>
    </row>
    <row r="209" spans="1:15" s="1" customFormat="1" ht="12.75">
      <c r="A209" s="24"/>
      <c r="B209" s="10"/>
      <c r="C209" s="24"/>
      <c r="D209" s="24"/>
      <c r="E209" s="24"/>
      <c r="F209" s="24"/>
      <c r="G209" s="32"/>
      <c r="H209" s="24"/>
      <c r="I209" s="24"/>
      <c r="J209" s="24"/>
      <c r="K209" s="10"/>
      <c r="L209" s="24"/>
      <c r="M209" s="24"/>
      <c r="N209" s="10"/>
      <c r="O209" s="16">
        <f t="shared" si="3"/>
        <v>0</v>
      </c>
    </row>
    <row r="210" spans="1:15" s="1" customFormat="1" ht="12.75">
      <c r="A210" s="24"/>
      <c r="B210" s="10"/>
      <c r="C210" s="24"/>
      <c r="D210" s="24"/>
      <c r="E210" s="24"/>
      <c r="F210" s="24"/>
      <c r="G210" s="32"/>
      <c r="H210" s="24"/>
      <c r="I210" s="24"/>
      <c r="J210" s="24"/>
      <c r="K210" s="10"/>
      <c r="L210" s="24"/>
      <c r="M210" s="24"/>
      <c r="N210" s="10"/>
      <c r="O210" s="16">
        <f t="shared" si="3"/>
        <v>0</v>
      </c>
    </row>
    <row r="211" spans="1:15" s="1" customFormat="1" ht="12.75">
      <c r="A211" s="24"/>
      <c r="B211" s="10"/>
      <c r="C211" s="24"/>
      <c r="D211" s="24"/>
      <c r="E211" s="24"/>
      <c r="F211" s="24"/>
      <c r="G211" s="32"/>
      <c r="H211" s="24"/>
      <c r="I211" s="24"/>
      <c r="J211" s="24"/>
      <c r="K211" s="10"/>
      <c r="L211" s="24"/>
      <c r="M211" s="24"/>
      <c r="N211" s="10"/>
      <c r="O211" s="16">
        <f t="shared" si="3"/>
        <v>0</v>
      </c>
    </row>
    <row r="212" spans="1:15" s="1" customFormat="1" ht="12.75">
      <c r="A212" s="24"/>
      <c r="B212" s="10"/>
      <c r="C212" s="24"/>
      <c r="D212" s="24"/>
      <c r="E212" s="24"/>
      <c r="F212" s="24"/>
      <c r="G212" s="32"/>
      <c r="H212" s="24"/>
      <c r="I212" s="24"/>
      <c r="J212" s="24"/>
      <c r="K212" s="10"/>
      <c r="L212" s="24"/>
      <c r="M212" s="24"/>
      <c r="N212" s="10"/>
      <c r="O212" s="16">
        <f t="shared" si="3"/>
        <v>0</v>
      </c>
    </row>
    <row r="213" spans="1:15" s="1" customFormat="1" ht="12.75">
      <c r="A213" s="24"/>
      <c r="B213" s="10"/>
      <c r="C213" s="24"/>
      <c r="D213" s="24"/>
      <c r="E213" s="24"/>
      <c r="F213" s="24"/>
      <c r="G213" s="32"/>
      <c r="H213" s="24"/>
      <c r="I213" s="24"/>
      <c r="J213" s="24"/>
      <c r="K213" s="10"/>
      <c r="L213" s="24"/>
      <c r="M213" s="24"/>
      <c r="N213" s="10"/>
      <c r="O213" s="16">
        <f t="shared" si="3"/>
        <v>0</v>
      </c>
    </row>
    <row r="214" spans="1:15" s="1" customFormat="1" ht="12.75">
      <c r="A214" s="24"/>
      <c r="B214" s="10"/>
      <c r="C214" s="24"/>
      <c r="D214" s="24"/>
      <c r="E214" s="24"/>
      <c r="F214" s="24"/>
      <c r="G214" s="32"/>
      <c r="H214" s="24"/>
      <c r="I214" s="24"/>
      <c r="J214" s="24"/>
      <c r="K214" s="10"/>
      <c r="L214" s="24"/>
      <c r="M214" s="24"/>
      <c r="N214" s="10"/>
      <c r="O214" s="16">
        <f t="shared" si="3"/>
        <v>0</v>
      </c>
    </row>
    <row r="215" spans="1:15" s="1" customFormat="1" ht="12.75">
      <c r="A215" s="24"/>
      <c r="B215" s="10"/>
      <c r="C215" s="24"/>
      <c r="D215" s="24"/>
      <c r="E215" s="24"/>
      <c r="F215" s="24"/>
      <c r="G215" s="32"/>
      <c r="H215" s="24"/>
      <c r="I215" s="24"/>
      <c r="J215" s="24"/>
      <c r="K215" s="10"/>
      <c r="L215" s="24"/>
      <c r="M215" s="24"/>
      <c r="N215" s="10"/>
      <c r="O215" s="16">
        <f t="shared" si="3"/>
        <v>0</v>
      </c>
    </row>
    <row r="216" spans="1:15" s="1" customFormat="1" ht="12.75">
      <c r="A216" s="24"/>
      <c r="B216" s="10"/>
      <c r="C216" s="24"/>
      <c r="D216" s="24"/>
      <c r="E216" s="24"/>
      <c r="F216" s="24"/>
      <c r="G216" s="32"/>
      <c r="H216" s="24"/>
      <c r="I216" s="24"/>
      <c r="J216" s="24"/>
      <c r="K216" s="10"/>
      <c r="L216" s="24"/>
      <c r="M216" s="24"/>
      <c r="N216" s="10"/>
      <c r="O216" s="16">
        <f t="shared" si="3"/>
        <v>0</v>
      </c>
    </row>
    <row r="217" spans="1:15" s="1" customFormat="1" ht="12.75">
      <c r="A217" s="24"/>
      <c r="B217" s="10"/>
      <c r="C217" s="24"/>
      <c r="D217" s="24"/>
      <c r="E217" s="24"/>
      <c r="F217" s="24"/>
      <c r="G217" s="32"/>
      <c r="H217" s="24"/>
      <c r="I217" s="24"/>
      <c r="J217" s="24"/>
      <c r="K217" s="10"/>
      <c r="L217" s="24"/>
      <c r="M217" s="24"/>
      <c r="N217" s="10"/>
      <c r="O217" s="16">
        <f t="shared" si="3"/>
        <v>0</v>
      </c>
    </row>
    <row r="218" spans="1:15" s="1" customFormat="1" ht="12.75">
      <c r="A218" s="24"/>
      <c r="B218" s="10"/>
      <c r="C218" s="24"/>
      <c r="D218" s="24"/>
      <c r="E218" s="24"/>
      <c r="F218" s="24"/>
      <c r="G218" s="32"/>
      <c r="H218" s="24"/>
      <c r="I218" s="24"/>
      <c r="J218" s="24"/>
      <c r="K218" s="10"/>
      <c r="L218" s="24"/>
      <c r="M218" s="24"/>
      <c r="N218" s="10"/>
      <c r="O218" s="16">
        <f t="shared" si="3"/>
        <v>0</v>
      </c>
    </row>
    <row r="219" spans="1:15" s="1" customFormat="1" ht="12.75">
      <c r="A219" s="24"/>
      <c r="B219" s="10"/>
      <c r="C219" s="24"/>
      <c r="D219" s="24"/>
      <c r="E219" s="24"/>
      <c r="F219" s="24"/>
      <c r="G219" s="32"/>
      <c r="H219" s="24"/>
      <c r="I219" s="24"/>
      <c r="J219" s="24"/>
      <c r="K219" s="10"/>
      <c r="L219" s="24"/>
      <c r="M219" s="24"/>
      <c r="N219" s="10"/>
      <c r="O219" s="16">
        <f t="shared" si="3"/>
        <v>0</v>
      </c>
    </row>
    <row r="220" spans="1:15" s="1" customFormat="1" ht="12.75">
      <c r="A220" s="24"/>
      <c r="B220" s="10"/>
      <c r="C220" s="24"/>
      <c r="D220" s="24"/>
      <c r="E220" s="24"/>
      <c r="F220" s="24"/>
      <c r="G220" s="32"/>
      <c r="H220" s="24"/>
      <c r="I220" s="24"/>
      <c r="J220" s="24"/>
      <c r="K220" s="10"/>
      <c r="L220" s="24"/>
      <c r="M220" s="24"/>
      <c r="N220" s="10"/>
      <c r="O220" s="16">
        <f t="shared" si="3"/>
        <v>0</v>
      </c>
    </row>
    <row r="221" spans="1:15" s="1" customFormat="1" ht="12.75">
      <c r="A221" s="24"/>
      <c r="B221" s="10"/>
      <c r="C221" s="24"/>
      <c r="D221" s="24"/>
      <c r="E221" s="24"/>
      <c r="F221" s="24"/>
      <c r="G221" s="32"/>
      <c r="H221" s="24"/>
      <c r="I221" s="24"/>
      <c r="J221" s="24"/>
      <c r="K221" s="10"/>
      <c r="L221" s="24"/>
      <c r="M221" s="24"/>
      <c r="N221" s="10"/>
      <c r="O221" s="16">
        <f t="shared" si="3"/>
        <v>0</v>
      </c>
    </row>
    <row r="222" spans="1:15" s="1" customFormat="1" ht="12.75">
      <c r="A222" s="24"/>
      <c r="B222" s="10"/>
      <c r="C222" s="24"/>
      <c r="D222" s="24"/>
      <c r="E222" s="24"/>
      <c r="F222" s="24"/>
      <c r="G222" s="32"/>
      <c r="H222" s="24"/>
      <c r="I222" s="24"/>
      <c r="J222" s="24"/>
      <c r="K222" s="10"/>
      <c r="L222" s="24"/>
      <c r="M222" s="24"/>
      <c r="N222" s="10"/>
      <c r="O222" s="16">
        <f t="shared" si="3"/>
        <v>0</v>
      </c>
    </row>
    <row r="223" spans="1:15" s="1" customFormat="1" ht="12.75">
      <c r="A223" s="24"/>
      <c r="B223" s="10"/>
      <c r="C223" s="24"/>
      <c r="D223" s="24"/>
      <c r="E223" s="24"/>
      <c r="F223" s="24"/>
      <c r="G223" s="32"/>
      <c r="H223" s="24"/>
      <c r="I223" s="24"/>
      <c r="J223" s="24"/>
      <c r="K223" s="10"/>
      <c r="L223" s="24"/>
      <c r="M223" s="24"/>
      <c r="N223" s="10"/>
      <c r="O223" s="16">
        <f t="shared" si="3"/>
        <v>0</v>
      </c>
    </row>
    <row r="224" spans="1:15" s="1" customFormat="1" ht="12.75">
      <c r="A224" s="24"/>
      <c r="B224" s="10"/>
      <c r="C224" s="24"/>
      <c r="D224" s="24"/>
      <c r="E224" s="24"/>
      <c r="F224" s="24"/>
      <c r="G224" s="32"/>
      <c r="H224" s="24"/>
      <c r="I224" s="24"/>
      <c r="J224" s="24"/>
      <c r="K224" s="10"/>
      <c r="L224" s="24"/>
      <c r="M224" s="24"/>
      <c r="N224" s="10"/>
      <c r="O224" s="16">
        <f t="shared" si="3"/>
        <v>0</v>
      </c>
    </row>
    <row r="225" spans="1:15" s="1" customFormat="1" ht="12.75">
      <c r="A225" s="24"/>
      <c r="B225" s="10"/>
      <c r="C225" s="24"/>
      <c r="D225" s="24"/>
      <c r="E225" s="24"/>
      <c r="F225" s="24"/>
      <c r="G225" s="32"/>
      <c r="H225" s="24"/>
      <c r="I225" s="24"/>
      <c r="J225" s="24"/>
      <c r="K225" s="10"/>
      <c r="L225" s="24"/>
      <c r="M225" s="24"/>
      <c r="N225" s="10"/>
      <c r="O225" s="16">
        <f t="shared" si="3"/>
        <v>0</v>
      </c>
    </row>
    <row r="226" spans="1:15" s="1" customFormat="1" ht="12.75">
      <c r="A226" s="24"/>
      <c r="B226" s="10"/>
      <c r="C226" s="24"/>
      <c r="D226" s="24"/>
      <c r="E226" s="24"/>
      <c r="F226" s="24"/>
      <c r="G226" s="32"/>
      <c r="H226" s="24"/>
      <c r="I226" s="24"/>
      <c r="J226" s="24"/>
      <c r="K226" s="10"/>
      <c r="L226" s="24"/>
      <c r="M226" s="24"/>
      <c r="N226" s="10"/>
      <c r="O226" s="16">
        <f t="shared" si="3"/>
        <v>0</v>
      </c>
    </row>
    <row r="227" spans="1:15" s="1" customFormat="1" ht="12.75">
      <c r="A227" s="24"/>
      <c r="B227" s="10"/>
      <c r="C227" s="24"/>
      <c r="D227" s="24"/>
      <c r="E227" s="24"/>
      <c r="F227" s="24"/>
      <c r="G227" s="32"/>
      <c r="H227" s="24"/>
      <c r="I227" s="24"/>
      <c r="J227" s="24"/>
      <c r="K227" s="10"/>
      <c r="L227" s="24"/>
      <c r="M227" s="24"/>
      <c r="N227" s="10"/>
      <c r="O227" s="16">
        <f t="shared" si="3"/>
        <v>0</v>
      </c>
    </row>
    <row r="228" spans="1:15" s="1" customFormat="1" ht="12.75">
      <c r="A228" s="24"/>
      <c r="B228" s="10"/>
      <c r="C228" s="24"/>
      <c r="D228" s="24"/>
      <c r="E228" s="24"/>
      <c r="F228" s="24"/>
      <c r="G228" s="32"/>
      <c r="H228" s="24"/>
      <c r="I228" s="24"/>
      <c r="J228" s="24"/>
      <c r="K228" s="10"/>
      <c r="L228" s="24"/>
      <c r="M228" s="24"/>
      <c r="N228" s="10"/>
      <c r="O228" s="16">
        <f t="shared" si="3"/>
        <v>0</v>
      </c>
    </row>
    <row r="229" spans="1:15" s="1" customFormat="1" ht="12.75">
      <c r="A229" s="24"/>
      <c r="B229" s="10"/>
      <c r="C229" s="24"/>
      <c r="D229" s="24"/>
      <c r="E229" s="24"/>
      <c r="F229" s="24"/>
      <c r="G229" s="32"/>
      <c r="H229" s="24"/>
      <c r="I229" s="24"/>
      <c r="J229" s="24"/>
      <c r="K229" s="10"/>
      <c r="L229" s="24"/>
      <c r="M229" s="24"/>
      <c r="N229" s="10"/>
      <c r="O229" s="16">
        <f t="shared" si="3"/>
        <v>0</v>
      </c>
    </row>
    <row r="230" spans="1:15" s="1" customFormat="1" ht="12.75">
      <c r="A230" s="24"/>
      <c r="B230" s="10"/>
      <c r="C230" s="24"/>
      <c r="D230" s="24"/>
      <c r="E230" s="24"/>
      <c r="F230" s="24"/>
      <c r="G230" s="32"/>
      <c r="H230" s="24"/>
      <c r="I230" s="24"/>
      <c r="J230" s="24"/>
      <c r="K230" s="10"/>
      <c r="L230" s="24"/>
      <c r="M230" s="24"/>
      <c r="N230" s="10"/>
      <c r="O230" s="16">
        <f t="shared" si="3"/>
        <v>0</v>
      </c>
    </row>
    <row r="231" spans="1:15" s="1" customFormat="1" ht="12.75">
      <c r="A231" s="24"/>
      <c r="B231" s="10"/>
      <c r="C231" s="24"/>
      <c r="D231" s="24"/>
      <c r="E231" s="24"/>
      <c r="F231" s="24"/>
      <c r="G231" s="32"/>
      <c r="H231" s="24"/>
      <c r="I231" s="24"/>
      <c r="J231" s="24"/>
      <c r="K231" s="10"/>
      <c r="L231" s="24"/>
      <c r="M231" s="24"/>
      <c r="N231" s="10"/>
      <c r="O231" s="16">
        <f t="shared" si="3"/>
        <v>0</v>
      </c>
    </row>
    <row r="232" spans="1:15" s="1" customFormat="1" ht="12.75">
      <c r="A232" s="24"/>
      <c r="B232" s="10"/>
      <c r="C232" s="24"/>
      <c r="D232" s="24"/>
      <c r="E232" s="24"/>
      <c r="F232" s="24"/>
      <c r="G232" s="32"/>
      <c r="H232" s="24"/>
      <c r="I232" s="24"/>
      <c r="J232" s="24"/>
      <c r="K232" s="10"/>
      <c r="L232" s="24"/>
      <c r="M232" s="24"/>
      <c r="N232" s="10"/>
      <c r="O232" s="16">
        <f t="shared" si="3"/>
        <v>0</v>
      </c>
    </row>
    <row r="233" spans="1:15" s="1" customFormat="1" ht="12.75">
      <c r="A233" s="24"/>
      <c r="B233" s="10"/>
      <c r="C233" s="24"/>
      <c r="D233" s="24"/>
      <c r="E233" s="24"/>
      <c r="F233" s="24"/>
      <c r="G233" s="32"/>
      <c r="H233" s="24"/>
      <c r="I233" s="24"/>
      <c r="J233" s="24"/>
      <c r="K233" s="10"/>
      <c r="L233" s="24"/>
      <c r="M233" s="24"/>
      <c r="N233" s="10"/>
      <c r="O233" s="16">
        <f t="shared" si="3"/>
        <v>0</v>
      </c>
    </row>
    <row r="234" spans="1:15" s="1" customFormat="1" ht="12.75">
      <c r="A234" s="24"/>
      <c r="B234" s="10"/>
      <c r="C234" s="24"/>
      <c r="D234" s="24"/>
      <c r="E234" s="24"/>
      <c r="F234" s="24"/>
      <c r="G234" s="32"/>
      <c r="H234" s="24"/>
      <c r="I234" s="24"/>
      <c r="J234" s="24"/>
      <c r="K234" s="10"/>
      <c r="L234" s="24"/>
      <c r="M234" s="24"/>
      <c r="N234" s="10"/>
      <c r="O234" s="16">
        <f t="shared" si="3"/>
        <v>0</v>
      </c>
    </row>
    <row r="235" spans="1:15" s="1" customFormat="1" ht="12.75">
      <c r="A235" s="24"/>
      <c r="B235" s="10"/>
      <c r="C235" s="24"/>
      <c r="D235" s="24"/>
      <c r="E235" s="24"/>
      <c r="F235" s="24"/>
      <c r="G235" s="32"/>
      <c r="H235" s="24"/>
      <c r="I235" s="24"/>
      <c r="J235" s="24"/>
      <c r="K235" s="10"/>
      <c r="L235" s="24"/>
      <c r="M235" s="24"/>
      <c r="N235" s="10"/>
      <c r="O235" s="16">
        <f t="shared" si="3"/>
        <v>0</v>
      </c>
    </row>
    <row r="236" spans="1:15" s="1" customFormat="1" ht="12.75">
      <c r="A236" s="24"/>
      <c r="B236" s="10"/>
      <c r="C236" s="24"/>
      <c r="D236" s="24"/>
      <c r="E236" s="24"/>
      <c r="F236" s="24"/>
      <c r="G236" s="32"/>
      <c r="H236" s="24"/>
      <c r="I236" s="24"/>
      <c r="J236" s="24"/>
      <c r="K236" s="10"/>
      <c r="L236" s="24"/>
      <c r="M236" s="24"/>
      <c r="N236" s="10"/>
      <c r="O236" s="16">
        <f t="shared" si="3"/>
        <v>0</v>
      </c>
    </row>
    <row r="237" spans="1:15" s="1" customFormat="1" ht="12.75">
      <c r="A237" s="24"/>
      <c r="B237" s="10"/>
      <c r="C237" s="24"/>
      <c r="D237" s="24"/>
      <c r="E237" s="24"/>
      <c r="F237" s="24"/>
      <c r="G237" s="32"/>
      <c r="H237" s="24"/>
      <c r="I237" s="24"/>
      <c r="J237" s="24"/>
      <c r="K237" s="10"/>
      <c r="L237" s="24"/>
      <c r="M237" s="24"/>
      <c r="N237" s="10"/>
      <c r="O237" s="16">
        <f t="shared" si="3"/>
        <v>0</v>
      </c>
    </row>
    <row r="238" spans="1:15" s="1" customFormat="1" ht="12.75">
      <c r="A238" s="24"/>
      <c r="B238" s="10"/>
      <c r="C238" s="24"/>
      <c r="D238" s="24"/>
      <c r="E238" s="24"/>
      <c r="F238" s="24"/>
      <c r="G238" s="32"/>
      <c r="H238" s="24"/>
      <c r="I238" s="24"/>
      <c r="J238" s="24"/>
      <c r="K238" s="10"/>
      <c r="L238" s="24"/>
      <c r="M238" s="24"/>
      <c r="N238" s="10"/>
      <c r="O238" s="16">
        <f t="shared" si="3"/>
        <v>0</v>
      </c>
    </row>
    <row r="239" spans="1:15" s="1" customFormat="1" ht="12.75">
      <c r="A239" s="24"/>
      <c r="B239" s="10"/>
      <c r="C239" s="24"/>
      <c r="D239" s="24"/>
      <c r="E239" s="24"/>
      <c r="F239" s="24"/>
      <c r="G239" s="32"/>
      <c r="H239" s="24"/>
      <c r="I239" s="24"/>
      <c r="J239" s="24"/>
      <c r="K239" s="10"/>
      <c r="L239" s="24"/>
      <c r="M239" s="24"/>
      <c r="N239" s="10"/>
      <c r="O239" s="16">
        <f t="shared" si="3"/>
        <v>0</v>
      </c>
    </row>
    <row r="240" spans="1:15" s="1" customFormat="1" ht="12.75">
      <c r="A240" s="24"/>
      <c r="B240" s="10"/>
      <c r="C240" s="24"/>
      <c r="D240" s="24"/>
      <c r="E240" s="24"/>
      <c r="F240" s="24"/>
      <c r="G240" s="32"/>
      <c r="H240" s="24"/>
      <c r="I240" s="24"/>
      <c r="J240" s="24"/>
      <c r="K240" s="10"/>
      <c r="L240" s="24"/>
      <c r="M240" s="24"/>
      <c r="N240" s="10"/>
      <c r="O240" s="16">
        <f t="shared" si="3"/>
        <v>0</v>
      </c>
    </row>
    <row r="241" spans="1:15" s="1" customFormat="1" ht="12.75">
      <c r="A241" s="24"/>
      <c r="B241" s="10"/>
      <c r="C241" s="24"/>
      <c r="D241" s="24"/>
      <c r="E241" s="24"/>
      <c r="F241" s="24"/>
      <c r="G241" s="32"/>
      <c r="H241" s="24"/>
      <c r="I241" s="24"/>
      <c r="J241" s="24"/>
      <c r="K241" s="10"/>
      <c r="L241" s="24"/>
      <c r="M241" s="24"/>
      <c r="N241" s="10"/>
      <c r="O241" s="16">
        <f t="shared" si="3"/>
        <v>0</v>
      </c>
    </row>
    <row r="242" spans="1:15" s="1" customFormat="1" ht="12.75">
      <c r="A242" s="24"/>
      <c r="B242" s="10"/>
      <c r="C242" s="24"/>
      <c r="D242" s="24"/>
      <c r="E242" s="24"/>
      <c r="F242" s="24"/>
      <c r="G242" s="32"/>
      <c r="H242" s="24"/>
      <c r="I242" s="24"/>
      <c r="J242" s="24"/>
      <c r="K242" s="10"/>
      <c r="L242" s="24"/>
      <c r="M242" s="24"/>
      <c r="N242" s="10"/>
      <c r="O242" s="16">
        <f t="shared" si="3"/>
        <v>0</v>
      </c>
    </row>
    <row r="243" spans="1:15" s="1" customFormat="1" ht="12.75">
      <c r="A243" s="24"/>
      <c r="B243" s="10"/>
      <c r="C243" s="24"/>
      <c r="D243" s="24"/>
      <c r="E243" s="24"/>
      <c r="F243" s="24"/>
      <c r="G243" s="32"/>
      <c r="H243" s="24"/>
      <c r="I243" s="24"/>
      <c r="J243" s="24"/>
      <c r="K243" s="10"/>
      <c r="L243" s="24"/>
      <c r="M243" s="24"/>
      <c r="N243" s="10"/>
      <c r="O243" s="16">
        <f t="shared" si="3"/>
        <v>0</v>
      </c>
    </row>
    <row r="244" spans="1:15" s="1" customFormat="1" ht="12.75">
      <c r="A244" s="24"/>
      <c r="B244" s="10"/>
      <c r="C244" s="24"/>
      <c r="D244" s="24"/>
      <c r="E244" s="24"/>
      <c r="F244" s="24"/>
      <c r="G244" s="32"/>
      <c r="H244" s="24"/>
      <c r="I244" s="24"/>
      <c r="J244" s="24"/>
      <c r="K244" s="10"/>
      <c r="L244" s="24"/>
      <c r="M244" s="24"/>
      <c r="N244" s="10"/>
      <c r="O244" s="16">
        <f t="shared" si="3"/>
        <v>0</v>
      </c>
    </row>
    <row r="245" spans="1:15" s="1" customFormat="1" ht="12.75">
      <c r="A245" s="24"/>
      <c r="B245" s="10"/>
      <c r="C245" s="24"/>
      <c r="D245" s="24"/>
      <c r="E245" s="24"/>
      <c r="F245" s="24"/>
      <c r="G245" s="32"/>
      <c r="H245" s="24"/>
      <c r="I245" s="24"/>
      <c r="J245" s="24"/>
      <c r="K245" s="10"/>
      <c r="L245" s="24"/>
      <c r="M245" s="24"/>
      <c r="N245" s="10"/>
      <c r="O245" s="16">
        <f t="shared" si="3"/>
        <v>0</v>
      </c>
    </row>
    <row r="246" spans="1:15" s="1" customFormat="1" ht="12.75">
      <c r="A246" s="24"/>
      <c r="B246" s="10"/>
      <c r="C246" s="24"/>
      <c r="D246" s="24"/>
      <c r="E246" s="24"/>
      <c r="F246" s="24"/>
      <c r="G246" s="32"/>
      <c r="H246" s="24"/>
      <c r="I246" s="24"/>
      <c r="J246" s="24"/>
      <c r="K246" s="10"/>
      <c r="L246" s="24"/>
      <c r="M246" s="24"/>
      <c r="N246" s="10"/>
      <c r="O246" s="16">
        <f t="shared" ref="O246:O309" si="4">ROUND(K246*N246*I246,0)</f>
        <v>0</v>
      </c>
    </row>
    <row r="247" spans="1:15" s="1" customFormat="1" ht="12.75">
      <c r="A247" s="24"/>
      <c r="B247" s="10"/>
      <c r="C247" s="24"/>
      <c r="D247" s="24"/>
      <c r="E247" s="24"/>
      <c r="F247" s="24"/>
      <c r="G247" s="32"/>
      <c r="H247" s="24"/>
      <c r="I247" s="24"/>
      <c r="J247" s="24"/>
      <c r="K247" s="10"/>
      <c r="L247" s="24"/>
      <c r="M247" s="24"/>
      <c r="N247" s="10"/>
      <c r="O247" s="16">
        <f t="shared" si="4"/>
        <v>0</v>
      </c>
    </row>
    <row r="248" spans="1:15" s="1" customFormat="1" ht="12.75">
      <c r="A248" s="24"/>
      <c r="B248" s="10"/>
      <c r="C248" s="24"/>
      <c r="D248" s="24"/>
      <c r="E248" s="24"/>
      <c r="F248" s="24"/>
      <c r="G248" s="32"/>
      <c r="H248" s="24"/>
      <c r="I248" s="24"/>
      <c r="J248" s="24"/>
      <c r="K248" s="10"/>
      <c r="L248" s="24"/>
      <c r="M248" s="24"/>
      <c r="N248" s="10"/>
      <c r="O248" s="16">
        <f t="shared" si="4"/>
        <v>0</v>
      </c>
    </row>
    <row r="249" spans="1:15" s="1" customFormat="1" ht="12.75">
      <c r="A249" s="24"/>
      <c r="B249" s="10"/>
      <c r="C249" s="24"/>
      <c r="D249" s="24"/>
      <c r="E249" s="24"/>
      <c r="F249" s="24"/>
      <c r="G249" s="32"/>
      <c r="H249" s="24"/>
      <c r="I249" s="24"/>
      <c r="J249" s="24"/>
      <c r="K249" s="10"/>
      <c r="L249" s="24"/>
      <c r="M249" s="24"/>
      <c r="N249" s="10"/>
      <c r="O249" s="16">
        <f t="shared" si="4"/>
        <v>0</v>
      </c>
    </row>
    <row r="250" spans="1:15" s="1" customFormat="1" ht="12.75">
      <c r="A250" s="24"/>
      <c r="B250" s="10"/>
      <c r="C250" s="24"/>
      <c r="D250" s="24"/>
      <c r="E250" s="24"/>
      <c r="F250" s="24"/>
      <c r="G250" s="32"/>
      <c r="H250" s="24"/>
      <c r="I250" s="24"/>
      <c r="J250" s="24"/>
      <c r="K250" s="10"/>
      <c r="L250" s="24"/>
      <c r="M250" s="24"/>
      <c r="N250" s="10"/>
      <c r="O250" s="16">
        <f t="shared" si="4"/>
        <v>0</v>
      </c>
    </row>
    <row r="251" spans="1:15" s="1" customFormat="1" ht="12.75">
      <c r="A251" s="24"/>
      <c r="B251" s="10"/>
      <c r="C251" s="24"/>
      <c r="D251" s="24"/>
      <c r="E251" s="24"/>
      <c r="F251" s="24"/>
      <c r="G251" s="32"/>
      <c r="H251" s="24"/>
      <c r="I251" s="24"/>
      <c r="J251" s="24"/>
      <c r="K251" s="10"/>
      <c r="L251" s="24"/>
      <c r="M251" s="24"/>
      <c r="N251" s="10"/>
      <c r="O251" s="16">
        <f t="shared" si="4"/>
        <v>0</v>
      </c>
    </row>
    <row r="252" spans="1:15" s="1" customFormat="1" ht="12.75">
      <c r="A252" s="24"/>
      <c r="B252" s="10"/>
      <c r="C252" s="24"/>
      <c r="D252" s="24"/>
      <c r="E252" s="24"/>
      <c r="F252" s="24"/>
      <c r="G252" s="32"/>
      <c r="H252" s="24"/>
      <c r="I252" s="24"/>
      <c r="J252" s="24"/>
      <c r="K252" s="10"/>
      <c r="L252" s="24"/>
      <c r="M252" s="24"/>
      <c r="N252" s="10"/>
      <c r="O252" s="16">
        <f t="shared" si="4"/>
        <v>0</v>
      </c>
    </row>
    <row r="253" spans="1:15" s="1" customFormat="1" ht="12.75">
      <c r="A253" s="24"/>
      <c r="B253" s="10"/>
      <c r="C253" s="24"/>
      <c r="D253" s="24"/>
      <c r="E253" s="24"/>
      <c r="F253" s="24"/>
      <c r="G253" s="32"/>
      <c r="H253" s="24"/>
      <c r="I253" s="24"/>
      <c r="J253" s="24"/>
      <c r="K253" s="10"/>
      <c r="L253" s="24"/>
      <c r="M253" s="24"/>
      <c r="N253" s="10"/>
      <c r="O253" s="16">
        <f t="shared" si="4"/>
        <v>0</v>
      </c>
    </row>
    <row r="254" spans="1:15" s="1" customFormat="1" ht="12.75">
      <c r="A254" s="24"/>
      <c r="B254" s="10"/>
      <c r="C254" s="24"/>
      <c r="D254" s="24"/>
      <c r="E254" s="24"/>
      <c r="F254" s="24"/>
      <c r="G254" s="32"/>
      <c r="H254" s="24"/>
      <c r="I254" s="24"/>
      <c r="J254" s="24"/>
      <c r="K254" s="10"/>
      <c r="L254" s="24"/>
      <c r="M254" s="24"/>
      <c r="N254" s="10"/>
      <c r="O254" s="16">
        <f t="shared" si="4"/>
        <v>0</v>
      </c>
    </row>
    <row r="255" spans="1:15" s="1" customFormat="1" ht="12.75">
      <c r="A255" s="24"/>
      <c r="B255" s="10"/>
      <c r="C255" s="24"/>
      <c r="D255" s="24"/>
      <c r="E255" s="24"/>
      <c r="F255" s="24"/>
      <c r="G255" s="32"/>
      <c r="H255" s="24"/>
      <c r="I255" s="24"/>
      <c r="J255" s="24"/>
      <c r="K255" s="10"/>
      <c r="L255" s="24"/>
      <c r="M255" s="24"/>
      <c r="N255" s="10"/>
      <c r="O255" s="16">
        <f t="shared" si="4"/>
        <v>0</v>
      </c>
    </row>
    <row r="256" spans="1:15" s="1" customFormat="1" ht="12.75">
      <c r="A256" s="24"/>
      <c r="B256" s="10"/>
      <c r="C256" s="24"/>
      <c r="D256" s="24"/>
      <c r="E256" s="24"/>
      <c r="F256" s="24"/>
      <c r="G256" s="32"/>
      <c r="H256" s="24"/>
      <c r="I256" s="24"/>
      <c r="J256" s="24"/>
      <c r="K256" s="10"/>
      <c r="L256" s="24"/>
      <c r="M256" s="24"/>
      <c r="N256" s="10"/>
      <c r="O256" s="16">
        <f t="shared" si="4"/>
        <v>0</v>
      </c>
    </row>
    <row r="257" spans="1:15" s="1" customFormat="1" ht="12.75">
      <c r="A257" s="24"/>
      <c r="B257" s="10"/>
      <c r="C257" s="24"/>
      <c r="D257" s="24"/>
      <c r="E257" s="24"/>
      <c r="F257" s="24"/>
      <c r="G257" s="32"/>
      <c r="H257" s="24"/>
      <c r="I257" s="24"/>
      <c r="J257" s="24"/>
      <c r="K257" s="10"/>
      <c r="L257" s="24"/>
      <c r="M257" s="24"/>
      <c r="N257" s="10"/>
      <c r="O257" s="16">
        <f t="shared" si="4"/>
        <v>0</v>
      </c>
    </row>
    <row r="258" spans="1:15" s="1" customFormat="1" ht="12.75">
      <c r="A258" s="24"/>
      <c r="B258" s="10"/>
      <c r="C258" s="24"/>
      <c r="D258" s="24"/>
      <c r="E258" s="24"/>
      <c r="F258" s="24"/>
      <c r="G258" s="32"/>
      <c r="H258" s="24"/>
      <c r="I258" s="24"/>
      <c r="J258" s="24"/>
      <c r="K258" s="10"/>
      <c r="L258" s="24"/>
      <c r="M258" s="24"/>
      <c r="N258" s="10"/>
      <c r="O258" s="16">
        <f t="shared" si="4"/>
        <v>0</v>
      </c>
    </row>
    <row r="259" spans="1:15" s="1" customFormat="1" ht="12.75">
      <c r="A259" s="24"/>
      <c r="B259" s="10"/>
      <c r="C259" s="24"/>
      <c r="D259" s="24"/>
      <c r="E259" s="24"/>
      <c r="F259" s="24"/>
      <c r="G259" s="32"/>
      <c r="H259" s="24"/>
      <c r="I259" s="24"/>
      <c r="J259" s="24"/>
      <c r="K259" s="10"/>
      <c r="L259" s="24"/>
      <c r="M259" s="24"/>
      <c r="N259" s="10"/>
      <c r="O259" s="16">
        <f t="shared" si="4"/>
        <v>0</v>
      </c>
    </row>
    <row r="260" spans="1:15" s="1" customFormat="1" ht="12.75">
      <c r="A260" s="24"/>
      <c r="B260" s="10"/>
      <c r="C260" s="24"/>
      <c r="D260" s="24"/>
      <c r="E260" s="24"/>
      <c r="F260" s="24"/>
      <c r="G260" s="32"/>
      <c r="H260" s="24"/>
      <c r="I260" s="24"/>
      <c r="J260" s="24"/>
      <c r="K260" s="10"/>
      <c r="L260" s="24"/>
      <c r="M260" s="24"/>
      <c r="N260" s="10"/>
      <c r="O260" s="16">
        <f t="shared" si="4"/>
        <v>0</v>
      </c>
    </row>
    <row r="261" spans="1:15" s="1" customFormat="1" ht="12.75">
      <c r="A261" s="24"/>
      <c r="B261" s="10"/>
      <c r="C261" s="24"/>
      <c r="D261" s="24"/>
      <c r="E261" s="24"/>
      <c r="F261" s="24"/>
      <c r="G261" s="32"/>
      <c r="H261" s="24"/>
      <c r="I261" s="24"/>
      <c r="J261" s="24"/>
      <c r="K261" s="10"/>
      <c r="L261" s="24"/>
      <c r="M261" s="24"/>
      <c r="N261" s="10"/>
      <c r="O261" s="16">
        <f t="shared" si="4"/>
        <v>0</v>
      </c>
    </row>
    <row r="262" spans="1:15" s="1" customFormat="1" ht="12.75">
      <c r="A262" s="24"/>
      <c r="B262" s="10"/>
      <c r="C262" s="24"/>
      <c r="D262" s="24"/>
      <c r="E262" s="24"/>
      <c r="F262" s="24"/>
      <c r="G262" s="32"/>
      <c r="H262" s="24"/>
      <c r="I262" s="24"/>
      <c r="J262" s="24"/>
      <c r="K262" s="10"/>
      <c r="L262" s="24"/>
      <c r="M262" s="24"/>
      <c r="N262" s="10"/>
      <c r="O262" s="16">
        <f t="shared" si="4"/>
        <v>0</v>
      </c>
    </row>
    <row r="263" spans="1:15" s="1" customFormat="1" ht="12.75">
      <c r="A263" s="24"/>
      <c r="B263" s="10"/>
      <c r="C263" s="24"/>
      <c r="D263" s="24"/>
      <c r="E263" s="24"/>
      <c r="F263" s="24"/>
      <c r="G263" s="32"/>
      <c r="H263" s="24"/>
      <c r="I263" s="24"/>
      <c r="J263" s="24"/>
      <c r="K263" s="10"/>
      <c r="L263" s="24"/>
      <c r="M263" s="24"/>
      <c r="N263" s="10"/>
      <c r="O263" s="16">
        <f t="shared" si="4"/>
        <v>0</v>
      </c>
    </row>
    <row r="264" spans="1:15" s="1" customFormat="1" ht="12.75">
      <c r="A264" s="24"/>
      <c r="B264" s="10"/>
      <c r="C264" s="24"/>
      <c r="D264" s="24"/>
      <c r="E264" s="24"/>
      <c r="F264" s="24"/>
      <c r="G264" s="32"/>
      <c r="H264" s="24"/>
      <c r="I264" s="24"/>
      <c r="J264" s="24"/>
      <c r="K264" s="10"/>
      <c r="L264" s="24"/>
      <c r="M264" s="24"/>
      <c r="N264" s="10"/>
      <c r="O264" s="16">
        <f t="shared" si="4"/>
        <v>0</v>
      </c>
    </row>
    <row r="265" spans="1:15" s="1" customFormat="1" ht="12.75">
      <c r="A265" s="24"/>
      <c r="B265" s="10"/>
      <c r="C265" s="24"/>
      <c r="D265" s="24"/>
      <c r="E265" s="24"/>
      <c r="F265" s="24"/>
      <c r="G265" s="32"/>
      <c r="H265" s="24"/>
      <c r="I265" s="24"/>
      <c r="J265" s="24"/>
      <c r="K265" s="10"/>
      <c r="L265" s="24"/>
      <c r="M265" s="24"/>
      <c r="N265" s="10"/>
      <c r="O265" s="16">
        <f t="shared" si="4"/>
        <v>0</v>
      </c>
    </row>
    <row r="266" spans="1:15" s="1" customFormat="1" ht="12.75">
      <c r="A266" s="24"/>
      <c r="B266" s="10"/>
      <c r="C266" s="24"/>
      <c r="D266" s="24"/>
      <c r="E266" s="24"/>
      <c r="F266" s="24"/>
      <c r="G266" s="32"/>
      <c r="H266" s="24"/>
      <c r="I266" s="24"/>
      <c r="J266" s="24"/>
      <c r="K266" s="10"/>
      <c r="L266" s="24"/>
      <c r="M266" s="24"/>
      <c r="N266" s="10"/>
      <c r="O266" s="16">
        <f t="shared" si="4"/>
        <v>0</v>
      </c>
    </row>
    <row r="267" spans="1:15" s="1" customFormat="1" ht="12.75">
      <c r="A267" s="24"/>
      <c r="B267" s="10"/>
      <c r="C267" s="24"/>
      <c r="D267" s="24"/>
      <c r="E267" s="24"/>
      <c r="F267" s="24"/>
      <c r="G267" s="32"/>
      <c r="H267" s="24"/>
      <c r="I267" s="24"/>
      <c r="J267" s="24"/>
      <c r="K267" s="10"/>
      <c r="L267" s="24"/>
      <c r="M267" s="24"/>
      <c r="N267" s="10"/>
      <c r="O267" s="16">
        <f t="shared" si="4"/>
        <v>0</v>
      </c>
    </row>
    <row r="268" spans="1:15" s="1" customFormat="1" ht="12.75">
      <c r="A268" s="24"/>
      <c r="B268" s="10"/>
      <c r="C268" s="24"/>
      <c r="D268" s="24"/>
      <c r="E268" s="24"/>
      <c r="F268" s="24"/>
      <c r="G268" s="32"/>
      <c r="H268" s="24"/>
      <c r="I268" s="24"/>
      <c r="J268" s="24"/>
      <c r="K268" s="10"/>
      <c r="L268" s="24"/>
      <c r="M268" s="24"/>
      <c r="N268" s="10"/>
      <c r="O268" s="16">
        <f t="shared" si="4"/>
        <v>0</v>
      </c>
    </row>
    <row r="269" spans="1:15" s="1" customFormat="1" ht="12.75">
      <c r="A269" s="24"/>
      <c r="B269" s="10"/>
      <c r="C269" s="24"/>
      <c r="D269" s="24"/>
      <c r="E269" s="24"/>
      <c r="F269" s="24"/>
      <c r="G269" s="32"/>
      <c r="H269" s="24"/>
      <c r="I269" s="24"/>
      <c r="J269" s="24"/>
      <c r="K269" s="10"/>
      <c r="L269" s="24"/>
      <c r="M269" s="24"/>
      <c r="N269" s="10"/>
      <c r="O269" s="16">
        <f t="shared" si="4"/>
        <v>0</v>
      </c>
    </row>
    <row r="270" spans="1:15" s="1" customFormat="1" ht="12.75">
      <c r="A270" s="24"/>
      <c r="B270" s="10"/>
      <c r="C270" s="24"/>
      <c r="D270" s="24"/>
      <c r="E270" s="24"/>
      <c r="F270" s="24"/>
      <c r="G270" s="32"/>
      <c r="H270" s="24"/>
      <c r="I270" s="24"/>
      <c r="J270" s="24"/>
      <c r="K270" s="10"/>
      <c r="L270" s="24"/>
      <c r="M270" s="24"/>
      <c r="N270" s="10"/>
      <c r="O270" s="16">
        <f t="shared" si="4"/>
        <v>0</v>
      </c>
    </row>
    <row r="271" spans="1:15" s="1" customFormat="1" ht="12.75">
      <c r="A271" s="24"/>
      <c r="B271" s="10"/>
      <c r="C271" s="24"/>
      <c r="D271" s="24"/>
      <c r="E271" s="24"/>
      <c r="F271" s="24"/>
      <c r="G271" s="32"/>
      <c r="H271" s="24"/>
      <c r="I271" s="24"/>
      <c r="J271" s="24"/>
      <c r="K271" s="10"/>
      <c r="L271" s="24"/>
      <c r="M271" s="24"/>
      <c r="N271" s="10"/>
      <c r="O271" s="16">
        <f t="shared" si="4"/>
        <v>0</v>
      </c>
    </row>
    <row r="272" spans="1:15" s="1" customFormat="1" ht="12.75">
      <c r="A272" s="24"/>
      <c r="B272" s="10"/>
      <c r="C272" s="24"/>
      <c r="D272" s="24"/>
      <c r="E272" s="24"/>
      <c r="F272" s="24"/>
      <c r="G272" s="32"/>
      <c r="H272" s="24"/>
      <c r="I272" s="24"/>
      <c r="J272" s="24"/>
      <c r="K272" s="10"/>
      <c r="L272" s="24"/>
      <c r="M272" s="24"/>
      <c r="N272" s="10"/>
      <c r="O272" s="16">
        <f t="shared" si="4"/>
        <v>0</v>
      </c>
    </row>
    <row r="273" spans="1:15" s="1" customFormat="1" ht="12.75">
      <c r="A273" s="24"/>
      <c r="B273" s="10"/>
      <c r="C273" s="24"/>
      <c r="D273" s="24"/>
      <c r="E273" s="24"/>
      <c r="F273" s="24"/>
      <c r="G273" s="32"/>
      <c r="H273" s="24"/>
      <c r="I273" s="24"/>
      <c r="J273" s="24"/>
      <c r="K273" s="10"/>
      <c r="L273" s="24"/>
      <c r="M273" s="24"/>
      <c r="N273" s="10"/>
      <c r="O273" s="16">
        <f t="shared" si="4"/>
        <v>0</v>
      </c>
    </row>
    <row r="274" spans="1:15" s="1" customFormat="1" ht="12.75">
      <c r="A274" s="24"/>
      <c r="B274" s="10"/>
      <c r="C274" s="24"/>
      <c r="D274" s="24"/>
      <c r="E274" s="24"/>
      <c r="F274" s="24"/>
      <c r="G274" s="32"/>
      <c r="H274" s="24"/>
      <c r="I274" s="24"/>
      <c r="J274" s="24"/>
      <c r="K274" s="10"/>
      <c r="L274" s="24"/>
      <c r="M274" s="24"/>
      <c r="N274" s="10"/>
      <c r="O274" s="16">
        <f t="shared" si="4"/>
        <v>0</v>
      </c>
    </row>
    <row r="275" spans="1:15" s="1" customFormat="1" ht="12.75">
      <c r="A275" s="24"/>
      <c r="B275" s="10"/>
      <c r="C275" s="24"/>
      <c r="D275" s="24"/>
      <c r="E275" s="24"/>
      <c r="F275" s="24"/>
      <c r="G275" s="32"/>
      <c r="H275" s="24"/>
      <c r="I275" s="24"/>
      <c r="J275" s="24"/>
      <c r="K275" s="10"/>
      <c r="L275" s="24"/>
      <c r="M275" s="24"/>
      <c r="N275" s="10"/>
      <c r="O275" s="16">
        <f t="shared" si="4"/>
        <v>0</v>
      </c>
    </row>
    <row r="276" spans="1:15" s="1" customFormat="1" ht="12.75">
      <c r="A276" s="24"/>
      <c r="B276" s="10"/>
      <c r="C276" s="24"/>
      <c r="D276" s="24"/>
      <c r="E276" s="24"/>
      <c r="F276" s="24"/>
      <c r="G276" s="32"/>
      <c r="H276" s="24"/>
      <c r="I276" s="24"/>
      <c r="J276" s="24"/>
      <c r="K276" s="10"/>
      <c r="L276" s="24"/>
      <c r="M276" s="24"/>
      <c r="N276" s="10"/>
      <c r="O276" s="16">
        <f t="shared" si="4"/>
        <v>0</v>
      </c>
    </row>
    <row r="277" spans="1:15" s="1" customFormat="1" ht="12.75">
      <c r="A277" s="24"/>
      <c r="B277" s="10"/>
      <c r="C277" s="24"/>
      <c r="D277" s="24"/>
      <c r="E277" s="24"/>
      <c r="F277" s="24"/>
      <c r="G277" s="32"/>
      <c r="H277" s="24"/>
      <c r="I277" s="24"/>
      <c r="J277" s="24"/>
      <c r="K277" s="10"/>
      <c r="L277" s="24"/>
      <c r="M277" s="24"/>
      <c r="N277" s="10"/>
      <c r="O277" s="16">
        <f t="shared" si="4"/>
        <v>0</v>
      </c>
    </row>
    <row r="278" spans="1:15" s="1" customFormat="1" ht="12.75">
      <c r="A278" s="24"/>
      <c r="B278" s="10"/>
      <c r="C278" s="24"/>
      <c r="D278" s="24"/>
      <c r="E278" s="24"/>
      <c r="F278" s="24"/>
      <c r="G278" s="32"/>
      <c r="H278" s="24"/>
      <c r="I278" s="24"/>
      <c r="J278" s="24"/>
      <c r="K278" s="10"/>
      <c r="L278" s="24"/>
      <c r="M278" s="24"/>
      <c r="N278" s="10"/>
      <c r="O278" s="16">
        <f t="shared" si="4"/>
        <v>0</v>
      </c>
    </row>
    <row r="279" spans="1:15" s="1" customFormat="1" ht="12.75">
      <c r="A279" s="24"/>
      <c r="B279" s="10"/>
      <c r="C279" s="24"/>
      <c r="D279" s="24"/>
      <c r="E279" s="24"/>
      <c r="F279" s="24"/>
      <c r="G279" s="32"/>
      <c r="H279" s="24"/>
      <c r="I279" s="24"/>
      <c r="J279" s="24"/>
      <c r="K279" s="10"/>
      <c r="L279" s="24"/>
      <c r="M279" s="24"/>
      <c r="N279" s="10"/>
      <c r="O279" s="16">
        <f t="shared" si="4"/>
        <v>0</v>
      </c>
    </row>
    <row r="280" spans="1:15" s="1" customFormat="1" ht="12.75">
      <c r="A280" s="24"/>
      <c r="B280" s="10"/>
      <c r="C280" s="24"/>
      <c r="D280" s="24"/>
      <c r="E280" s="24"/>
      <c r="F280" s="24"/>
      <c r="G280" s="32"/>
      <c r="H280" s="24"/>
      <c r="I280" s="24"/>
      <c r="J280" s="24"/>
      <c r="K280" s="10"/>
      <c r="L280" s="24"/>
      <c r="M280" s="24"/>
      <c r="N280" s="10"/>
      <c r="O280" s="16">
        <f t="shared" si="4"/>
        <v>0</v>
      </c>
    </row>
    <row r="281" spans="1:15" s="1" customFormat="1" ht="12.75">
      <c r="A281" s="24"/>
      <c r="B281" s="10"/>
      <c r="C281" s="24"/>
      <c r="D281" s="24"/>
      <c r="E281" s="24"/>
      <c r="F281" s="24"/>
      <c r="G281" s="32"/>
      <c r="H281" s="24"/>
      <c r="I281" s="24"/>
      <c r="J281" s="24"/>
      <c r="K281" s="10"/>
      <c r="L281" s="24"/>
      <c r="M281" s="24"/>
      <c r="N281" s="10"/>
      <c r="O281" s="16">
        <f t="shared" si="4"/>
        <v>0</v>
      </c>
    </row>
    <row r="282" spans="1:15" s="1" customFormat="1" ht="12.75">
      <c r="A282" s="24"/>
      <c r="B282" s="10"/>
      <c r="C282" s="24"/>
      <c r="D282" s="24"/>
      <c r="E282" s="24"/>
      <c r="F282" s="24"/>
      <c r="G282" s="32"/>
      <c r="H282" s="24"/>
      <c r="I282" s="24"/>
      <c r="J282" s="24"/>
      <c r="K282" s="10"/>
      <c r="L282" s="24"/>
      <c r="M282" s="24"/>
      <c r="N282" s="10"/>
      <c r="O282" s="16">
        <f t="shared" si="4"/>
        <v>0</v>
      </c>
    </row>
    <row r="283" spans="1:15" s="1" customFormat="1" ht="12.75">
      <c r="A283" s="24"/>
      <c r="B283" s="10"/>
      <c r="C283" s="24"/>
      <c r="D283" s="24"/>
      <c r="E283" s="24"/>
      <c r="F283" s="24"/>
      <c r="G283" s="32"/>
      <c r="H283" s="24"/>
      <c r="I283" s="24"/>
      <c r="J283" s="24"/>
      <c r="K283" s="10"/>
      <c r="L283" s="24"/>
      <c r="M283" s="24"/>
      <c r="N283" s="10"/>
      <c r="O283" s="16">
        <f t="shared" si="4"/>
        <v>0</v>
      </c>
    </row>
    <row r="284" spans="1:15" s="1" customFormat="1" ht="12.75">
      <c r="A284" s="24"/>
      <c r="B284" s="10"/>
      <c r="C284" s="24"/>
      <c r="D284" s="24"/>
      <c r="E284" s="24"/>
      <c r="F284" s="24"/>
      <c r="G284" s="32"/>
      <c r="H284" s="24"/>
      <c r="I284" s="24"/>
      <c r="J284" s="24"/>
      <c r="K284" s="10"/>
      <c r="L284" s="24"/>
      <c r="M284" s="24"/>
      <c r="N284" s="10"/>
      <c r="O284" s="16">
        <f t="shared" si="4"/>
        <v>0</v>
      </c>
    </row>
    <row r="285" spans="1:15" s="1" customFormat="1" ht="12.75">
      <c r="A285" s="24"/>
      <c r="B285" s="10"/>
      <c r="C285" s="24"/>
      <c r="D285" s="24"/>
      <c r="E285" s="24"/>
      <c r="F285" s="24"/>
      <c r="G285" s="32"/>
      <c r="H285" s="24"/>
      <c r="I285" s="24"/>
      <c r="J285" s="24"/>
      <c r="K285" s="10"/>
      <c r="L285" s="24"/>
      <c r="M285" s="24"/>
      <c r="N285" s="10"/>
      <c r="O285" s="16">
        <f t="shared" si="4"/>
        <v>0</v>
      </c>
    </row>
    <row r="286" spans="1:15" s="1" customFormat="1" ht="12.75">
      <c r="A286" s="24"/>
      <c r="B286" s="10"/>
      <c r="C286" s="24"/>
      <c r="D286" s="24"/>
      <c r="E286" s="24"/>
      <c r="F286" s="24"/>
      <c r="G286" s="32"/>
      <c r="H286" s="24"/>
      <c r="I286" s="24"/>
      <c r="J286" s="24"/>
      <c r="K286" s="10"/>
      <c r="L286" s="24"/>
      <c r="M286" s="24"/>
      <c r="N286" s="10"/>
      <c r="O286" s="16">
        <f t="shared" si="4"/>
        <v>0</v>
      </c>
    </row>
    <row r="287" spans="1:15" s="1" customFormat="1" ht="12.75">
      <c r="A287" s="24"/>
      <c r="B287" s="10"/>
      <c r="C287" s="24"/>
      <c r="D287" s="24"/>
      <c r="E287" s="24"/>
      <c r="F287" s="24"/>
      <c r="G287" s="32"/>
      <c r="H287" s="24"/>
      <c r="I287" s="24"/>
      <c r="J287" s="24"/>
      <c r="K287" s="10"/>
      <c r="L287" s="24"/>
      <c r="M287" s="24"/>
      <c r="N287" s="10"/>
      <c r="O287" s="16">
        <f t="shared" si="4"/>
        <v>0</v>
      </c>
    </row>
    <row r="288" spans="1:15" s="1" customFormat="1" ht="12.75">
      <c r="A288" s="24"/>
      <c r="B288" s="10"/>
      <c r="C288" s="24"/>
      <c r="D288" s="24"/>
      <c r="E288" s="24"/>
      <c r="F288" s="24"/>
      <c r="G288" s="32"/>
      <c r="H288" s="24"/>
      <c r="I288" s="24"/>
      <c r="J288" s="24"/>
      <c r="K288" s="10"/>
      <c r="L288" s="24"/>
      <c r="M288" s="24"/>
      <c r="N288" s="10"/>
      <c r="O288" s="16">
        <f t="shared" si="4"/>
        <v>0</v>
      </c>
    </row>
    <row r="289" spans="1:15" s="1" customFormat="1" ht="12.75">
      <c r="A289" s="24"/>
      <c r="B289" s="10"/>
      <c r="C289" s="24"/>
      <c r="D289" s="24"/>
      <c r="E289" s="24"/>
      <c r="F289" s="24"/>
      <c r="G289" s="32"/>
      <c r="H289" s="24"/>
      <c r="I289" s="24"/>
      <c r="J289" s="24"/>
      <c r="K289" s="10"/>
      <c r="L289" s="24"/>
      <c r="M289" s="24"/>
      <c r="N289" s="10"/>
      <c r="O289" s="16">
        <f t="shared" si="4"/>
        <v>0</v>
      </c>
    </row>
    <row r="290" spans="1:15" s="1" customFormat="1" ht="12.75">
      <c r="A290" s="24"/>
      <c r="B290" s="10"/>
      <c r="C290" s="24"/>
      <c r="D290" s="24"/>
      <c r="E290" s="24"/>
      <c r="F290" s="24"/>
      <c r="G290" s="32"/>
      <c r="H290" s="24"/>
      <c r="I290" s="24"/>
      <c r="J290" s="24"/>
      <c r="K290" s="10"/>
      <c r="L290" s="24"/>
      <c r="M290" s="24"/>
      <c r="N290" s="10"/>
      <c r="O290" s="16">
        <f t="shared" si="4"/>
        <v>0</v>
      </c>
    </row>
    <row r="291" spans="1:15" s="1" customFormat="1" ht="12.75">
      <c r="A291" s="24"/>
      <c r="B291" s="10"/>
      <c r="C291" s="24"/>
      <c r="D291" s="24"/>
      <c r="E291" s="24"/>
      <c r="F291" s="24"/>
      <c r="G291" s="32"/>
      <c r="H291" s="24"/>
      <c r="I291" s="24"/>
      <c r="J291" s="24"/>
      <c r="K291" s="10"/>
      <c r="L291" s="24"/>
      <c r="M291" s="24"/>
      <c r="N291" s="10"/>
      <c r="O291" s="16">
        <f t="shared" si="4"/>
        <v>0</v>
      </c>
    </row>
    <row r="292" spans="1:15" s="1" customFormat="1" ht="12.75">
      <c r="A292" s="24"/>
      <c r="B292" s="10"/>
      <c r="C292" s="24"/>
      <c r="D292" s="24"/>
      <c r="E292" s="24"/>
      <c r="F292" s="24"/>
      <c r="G292" s="32"/>
      <c r="H292" s="24"/>
      <c r="I292" s="24"/>
      <c r="J292" s="24"/>
      <c r="K292" s="10"/>
      <c r="L292" s="24"/>
      <c r="M292" s="24"/>
      <c r="N292" s="10"/>
      <c r="O292" s="16">
        <f t="shared" si="4"/>
        <v>0</v>
      </c>
    </row>
    <row r="293" spans="1:15" s="1" customFormat="1" ht="12.75">
      <c r="A293" s="24"/>
      <c r="B293" s="10"/>
      <c r="C293" s="24"/>
      <c r="D293" s="24"/>
      <c r="E293" s="24"/>
      <c r="F293" s="24"/>
      <c r="G293" s="32"/>
      <c r="H293" s="24"/>
      <c r="I293" s="24"/>
      <c r="J293" s="24"/>
      <c r="K293" s="10"/>
      <c r="L293" s="24"/>
      <c r="M293" s="24"/>
      <c r="N293" s="10"/>
      <c r="O293" s="16">
        <f t="shared" si="4"/>
        <v>0</v>
      </c>
    </row>
    <row r="294" spans="1:15" s="1" customFormat="1" ht="12.75">
      <c r="A294" s="24"/>
      <c r="B294" s="10"/>
      <c r="C294" s="24"/>
      <c r="D294" s="24"/>
      <c r="E294" s="24"/>
      <c r="F294" s="24"/>
      <c r="G294" s="32"/>
      <c r="H294" s="24"/>
      <c r="I294" s="24"/>
      <c r="J294" s="24"/>
      <c r="K294" s="10"/>
      <c r="L294" s="24"/>
      <c r="M294" s="24"/>
      <c r="N294" s="10"/>
      <c r="O294" s="16">
        <f t="shared" si="4"/>
        <v>0</v>
      </c>
    </row>
    <row r="295" spans="1:15" s="1" customFormat="1" ht="12.75">
      <c r="A295" s="24"/>
      <c r="B295" s="10"/>
      <c r="C295" s="24"/>
      <c r="D295" s="24"/>
      <c r="E295" s="24"/>
      <c r="F295" s="24"/>
      <c r="G295" s="32"/>
      <c r="H295" s="24"/>
      <c r="I295" s="24"/>
      <c r="J295" s="24"/>
      <c r="K295" s="10"/>
      <c r="L295" s="24"/>
      <c r="M295" s="24"/>
      <c r="N295" s="10"/>
      <c r="O295" s="16">
        <f t="shared" si="4"/>
        <v>0</v>
      </c>
    </row>
    <row r="296" spans="1:15" s="1" customFormat="1" ht="12.75">
      <c r="A296" s="24"/>
      <c r="B296" s="10"/>
      <c r="C296" s="24"/>
      <c r="D296" s="24"/>
      <c r="E296" s="24"/>
      <c r="F296" s="24"/>
      <c r="G296" s="32"/>
      <c r="H296" s="24"/>
      <c r="I296" s="24"/>
      <c r="J296" s="24"/>
      <c r="K296" s="10"/>
      <c r="L296" s="24"/>
      <c r="M296" s="24"/>
      <c r="N296" s="10"/>
      <c r="O296" s="16">
        <f t="shared" si="4"/>
        <v>0</v>
      </c>
    </row>
    <row r="297" spans="1:15" s="1" customFormat="1" ht="12.75">
      <c r="A297" s="24"/>
      <c r="B297" s="10"/>
      <c r="C297" s="24"/>
      <c r="D297" s="24"/>
      <c r="E297" s="24"/>
      <c r="F297" s="24"/>
      <c r="G297" s="32"/>
      <c r="H297" s="24"/>
      <c r="I297" s="24"/>
      <c r="J297" s="24"/>
      <c r="K297" s="10"/>
      <c r="L297" s="24"/>
      <c r="M297" s="24"/>
      <c r="N297" s="10"/>
      <c r="O297" s="16">
        <f t="shared" si="4"/>
        <v>0</v>
      </c>
    </row>
    <row r="298" spans="1:15" s="1" customFormat="1" ht="12.75">
      <c r="A298" s="24"/>
      <c r="B298" s="10"/>
      <c r="C298" s="24"/>
      <c r="D298" s="24"/>
      <c r="E298" s="24"/>
      <c r="F298" s="24"/>
      <c r="G298" s="32"/>
      <c r="H298" s="24"/>
      <c r="I298" s="24"/>
      <c r="J298" s="24"/>
      <c r="K298" s="10"/>
      <c r="L298" s="24"/>
      <c r="M298" s="24"/>
      <c r="N298" s="10"/>
      <c r="O298" s="16">
        <f t="shared" si="4"/>
        <v>0</v>
      </c>
    </row>
    <row r="299" spans="1:15" s="1" customFormat="1" ht="12.75">
      <c r="A299" s="24"/>
      <c r="B299" s="10"/>
      <c r="C299" s="24"/>
      <c r="D299" s="24"/>
      <c r="E299" s="24"/>
      <c r="F299" s="24"/>
      <c r="G299" s="32"/>
      <c r="H299" s="24"/>
      <c r="I299" s="24"/>
      <c r="J299" s="24"/>
      <c r="K299" s="10"/>
      <c r="L299" s="24"/>
      <c r="M299" s="24"/>
      <c r="N299" s="10"/>
      <c r="O299" s="16">
        <f t="shared" si="4"/>
        <v>0</v>
      </c>
    </row>
    <row r="300" spans="1:15" s="1" customFormat="1" ht="12.75">
      <c r="A300" s="24"/>
      <c r="B300" s="10"/>
      <c r="C300" s="24"/>
      <c r="D300" s="24"/>
      <c r="E300" s="24"/>
      <c r="F300" s="24"/>
      <c r="G300" s="32"/>
      <c r="H300" s="24"/>
      <c r="I300" s="24"/>
      <c r="J300" s="24"/>
      <c r="K300" s="10"/>
      <c r="L300" s="24"/>
      <c r="M300" s="24"/>
      <c r="N300" s="10"/>
      <c r="O300" s="16">
        <f t="shared" si="4"/>
        <v>0</v>
      </c>
    </row>
    <row r="301" spans="1:15" s="1" customFormat="1" ht="12.75">
      <c r="A301" s="24"/>
      <c r="B301" s="10"/>
      <c r="C301" s="24"/>
      <c r="D301" s="24"/>
      <c r="E301" s="24"/>
      <c r="F301" s="24"/>
      <c r="G301" s="32"/>
      <c r="H301" s="24"/>
      <c r="I301" s="24"/>
      <c r="J301" s="24"/>
      <c r="K301" s="10"/>
      <c r="L301" s="24"/>
      <c r="M301" s="24"/>
      <c r="N301" s="10"/>
      <c r="O301" s="16">
        <f t="shared" si="4"/>
        <v>0</v>
      </c>
    </row>
    <row r="302" spans="1:15" s="1" customFormat="1" ht="12.75">
      <c r="A302" s="24"/>
      <c r="B302" s="10"/>
      <c r="C302" s="24"/>
      <c r="D302" s="24"/>
      <c r="E302" s="24"/>
      <c r="F302" s="24"/>
      <c r="G302" s="32"/>
      <c r="H302" s="24"/>
      <c r="I302" s="24"/>
      <c r="J302" s="24"/>
      <c r="K302" s="10"/>
      <c r="L302" s="24"/>
      <c r="M302" s="24"/>
      <c r="N302" s="10"/>
      <c r="O302" s="16">
        <f t="shared" si="4"/>
        <v>0</v>
      </c>
    </row>
    <row r="303" spans="1:15" s="1" customFormat="1" ht="12.75">
      <c r="A303" s="24"/>
      <c r="B303" s="10"/>
      <c r="C303" s="24"/>
      <c r="D303" s="24"/>
      <c r="E303" s="24"/>
      <c r="F303" s="24"/>
      <c r="G303" s="32"/>
      <c r="H303" s="24"/>
      <c r="I303" s="24"/>
      <c r="J303" s="24"/>
      <c r="K303" s="10"/>
      <c r="L303" s="24"/>
      <c r="M303" s="24"/>
      <c r="N303" s="10"/>
      <c r="O303" s="16">
        <f t="shared" si="4"/>
        <v>0</v>
      </c>
    </row>
    <row r="304" spans="1:15" s="1" customFormat="1" ht="12.75">
      <c r="A304" s="24"/>
      <c r="B304" s="10"/>
      <c r="C304" s="24"/>
      <c r="D304" s="24"/>
      <c r="E304" s="24"/>
      <c r="F304" s="24"/>
      <c r="G304" s="32"/>
      <c r="H304" s="24"/>
      <c r="I304" s="24"/>
      <c r="J304" s="24"/>
      <c r="K304" s="10"/>
      <c r="L304" s="24"/>
      <c r="M304" s="24"/>
      <c r="N304" s="10"/>
      <c r="O304" s="16">
        <f t="shared" si="4"/>
        <v>0</v>
      </c>
    </row>
    <row r="305" spans="1:15" s="1" customFormat="1" ht="12.75">
      <c r="A305" s="24"/>
      <c r="B305" s="10"/>
      <c r="C305" s="24"/>
      <c r="D305" s="24"/>
      <c r="E305" s="24"/>
      <c r="F305" s="24"/>
      <c r="G305" s="32"/>
      <c r="H305" s="24"/>
      <c r="I305" s="24"/>
      <c r="J305" s="24"/>
      <c r="K305" s="10"/>
      <c r="L305" s="24"/>
      <c r="M305" s="24"/>
      <c r="N305" s="10"/>
      <c r="O305" s="16">
        <f t="shared" si="4"/>
        <v>0</v>
      </c>
    </row>
    <row r="306" spans="1:15" s="1" customFormat="1" ht="12.75">
      <c r="A306" s="24"/>
      <c r="B306" s="10"/>
      <c r="C306" s="24"/>
      <c r="D306" s="24"/>
      <c r="E306" s="24"/>
      <c r="F306" s="24"/>
      <c r="G306" s="32"/>
      <c r="H306" s="24"/>
      <c r="I306" s="24"/>
      <c r="J306" s="24"/>
      <c r="K306" s="10"/>
      <c r="L306" s="24"/>
      <c r="M306" s="24"/>
      <c r="N306" s="10"/>
      <c r="O306" s="16">
        <f t="shared" si="4"/>
        <v>0</v>
      </c>
    </row>
    <row r="307" spans="1:15" s="1" customFormat="1" ht="12.75">
      <c r="A307" s="24"/>
      <c r="B307" s="10"/>
      <c r="C307" s="24"/>
      <c r="D307" s="24"/>
      <c r="E307" s="24"/>
      <c r="F307" s="24"/>
      <c r="G307" s="32"/>
      <c r="H307" s="24"/>
      <c r="I307" s="24"/>
      <c r="J307" s="24"/>
      <c r="K307" s="10"/>
      <c r="L307" s="24"/>
      <c r="M307" s="24"/>
      <c r="N307" s="10"/>
      <c r="O307" s="16">
        <f t="shared" si="4"/>
        <v>0</v>
      </c>
    </row>
    <row r="308" spans="1:15" s="1" customFormat="1" ht="12.75">
      <c r="A308" s="24"/>
      <c r="B308" s="10"/>
      <c r="C308" s="24"/>
      <c r="D308" s="24"/>
      <c r="E308" s="24"/>
      <c r="F308" s="24"/>
      <c r="G308" s="32"/>
      <c r="H308" s="24"/>
      <c r="I308" s="24"/>
      <c r="J308" s="24"/>
      <c r="K308" s="10"/>
      <c r="L308" s="24"/>
      <c r="M308" s="24"/>
      <c r="N308" s="10"/>
      <c r="O308" s="16">
        <f t="shared" si="4"/>
        <v>0</v>
      </c>
    </row>
    <row r="309" spans="1:15" s="1" customFormat="1" ht="12.75">
      <c r="A309" s="24"/>
      <c r="B309" s="10"/>
      <c r="C309" s="24"/>
      <c r="D309" s="24"/>
      <c r="E309" s="24"/>
      <c r="F309" s="24"/>
      <c r="G309" s="32"/>
      <c r="H309" s="24"/>
      <c r="I309" s="24"/>
      <c r="J309" s="24"/>
      <c r="K309" s="10"/>
      <c r="L309" s="24"/>
      <c r="M309" s="24"/>
      <c r="N309" s="10"/>
      <c r="O309" s="16">
        <f t="shared" si="4"/>
        <v>0</v>
      </c>
    </row>
    <row r="310" spans="1:15" s="1" customFormat="1" ht="12.75">
      <c r="A310" s="24"/>
      <c r="B310" s="10"/>
      <c r="C310" s="24"/>
      <c r="D310" s="24"/>
      <c r="E310" s="24"/>
      <c r="F310" s="24"/>
      <c r="G310" s="32"/>
      <c r="H310" s="24"/>
      <c r="I310" s="24"/>
      <c r="J310" s="24"/>
      <c r="K310" s="10"/>
      <c r="L310" s="24"/>
      <c r="M310" s="24"/>
      <c r="N310" s="10"/>
      <c r="O310" s="16">
        <f t="shared" ref="O310:O373" si="5">ROUND(K310*N310*I310,0)</f>
        <v>0</v>
      </c>
    </row>
    <row r="311" spans="1:15" s="1" customFormat="1" ht="12.75">
      <c r="A311" s="24"/>
      <c r="B311" s="10"/>
      <c r="C311" s="24"/>
      <c r="D311" s="24"/>
      <c r="E311" s="24"/>
      <c r="F311" s="24"/>
      <c r="G311" s="32"/>
      <c r="H311" s="24"/>
      <c r="I311" s="24"/>
      <c r="J311" s="24"/>
      <c r="K311" s="10"/>
      <c r="L311" s="24"/>
      <c r="M311" s="24"/>
      <c r="N311" s="10"/>
      <c r="O311" s="16">
        <f t="shared" si="5"/>
        <v>0</v>
      </c>
    </row>
    <row r="312" spans="1:15" s="1" customFormat="1" ht="12.75">
      <c r="A312" s="24"/>
      <c r="B312" s="10"/>
      <c r="C312" s="24"/>
      <c r="D312" s="24"/>
      <c r="E312" s="24"/>
      <c r="F312" s="24"/>
      <c r="G312" s="32"/>
      <c r="H312" s="24"/>
      <c r="I312" s="24"/>
      <c r="J312" s="24"/>
      <c r="K312" s="10"/>
      <c r="L312" s="24"/>
      <c r="M312" s="24"/>
      <c r="N312" s="10"/>
      <c r="O312" s="16">
        <f t="shared" si="5"/>
        <v>0</v>
      </c>
    </row>
    <row r="313" spans="1:15" s="1" customFormat="1" ht="12.75">
      <c r="A313" s="24"/>
      <c r="B313" s="10"/>
      <c r="C313" s="24"/>
      <c r="D313" s="24"/>
      <c r="E313" s="24"/>
      <c r="F313" s="24"/>
      <c r="G313" s="32"/>
      <c r="H313" s="24"/>
      <c r="I313" s="24"/>
      <c r="J313" s="24"/>
      <c r="K313" s="10"/>
      <c r="L313" s="24"/>
      <c r="M313" s="24"/>
      <c r="N313" s="10"/>
      <c r="O313" s="16">
        <f t="shared" si="5"/>
        <v>0</v>
      </c>
    </row>
    <row r="314" spans="1:15" s="1" customFormat="1" ht="12.75">
      <c r="A314" s="24"/>
      <c r="B314" s="10"/>
      <c r="C314" s="24"/>
      <c r="D314" s="24"/>
      <c r="E314" s="24"/>
      <c r="F314" s="24"/>
      <c r="G314" s="32"/>
      <c r="H314" s="24"/>
      <c r="I314" s="24"/>
      <c r="J314" s="24"/>
      <c r="K314" s="10"/>
      <c r="L314" s="24"/>
      <c r="M314" s="24"/>
      <c r="N314" s="10"/>
      <c r="O314" s="16">
        <f t="shared" si="5"/>
        <v>0</v>
      </c>
    </row>
    <row r="315" spans="1:15" s="1" customFormat="1" ht="12.75">
      <c r="A315" s="24"/>
      <c r="B315" s="10"/>
      <c r="C315" s="24"/>
      <c r="D315" s="24"/>
      <c r="E315" s="24"/>
      <c r="F315" s="24"/>
      <c r="G315" s="32"/>
      <c r="H315" s="24"/>
      <c r="I315" s="24"/>
      <c r="J315" s="24"/>
      <c r="K315" s="10"/>
      <c r="L315" s="24"/>
      <c r="M315" s="24"/>
      <c r="N315" s="10"/>
      <c r="O315" s="16">
        <f t="shared" si="5"/>
        <v>0</v>
      </c>
    </row>
    <row r="316" spans="1:15" s="1" customFormat="1" ht="12.75">
      <c r="A316" s="24"/>
      <c r="B316" s="10"/>
      <c r="C316" s="24"/>
      <c r="D316" s="24"/>
      <c r="E316" s="24"/>
      <c r="F316" s="24"/>
      <c r="G316" s="32"/>
      <c r="H316" s="24"/>
      <c r="I316" s="24"/>
      <c r="J316" s="24"/>
      <c r="K316" s="10"/>
      <c r="L316" s="24"/>
      <c r="M316" s="24"/>
      <c r="N316" s="10"/>
      <c r="O316" s="16">
        <f t="shared" si="5"/>
        <v>0</v>
      </c>
    </row>
    <row r="317" spans="1:15" s="1" customFormat="1" ht="12.75">
      <c r="A317" s="24"/>
      <c r="B317" s="10"/>
      <c r="C317" s="24"/>
      <c r="D317" s="24"/>
      <c r="E317" s="24"/>
      <c r="F317" s="24"/>
      <c r="G317" s="32"/>
      <c r="H317" s="24"/>
      <c r="I317" s="24"/>
      <c r="J317" s="24"/>
      <c r="K317" s="10"/>
      <c r="L317" s="24"/>
      <c r="M317" s="24"/>
      <c r="N317" s="10"/>
      <c r="O317" s="16">
        <f t="shared" si="5"/>
        <v>0</v>
      </c>
    </row>
    <row r="318" spans="1:15" s="1" customFormat="1" ht="12.75">
      <c r="A318" s="24"/>
      <c r="B318" s="10"/>
      <c r="C318" s="24"/>
      <c r="D318" s="24"/>
      <c r="E318" s="24"/>
      <c r="F318" s="24"/>
      <c r="G318" s="32"/>
      <c r="H318" s="24"/>
      <c r="I318" s="24"/>
      <c r="J318" s="24"/>
      <c r="K318" s="10"/>
      <c r="L318" s="24"/>
      <c r="M318" s="24"/>
      <c r="N318" s="10"/>
      <c r="O318" s="16">
        <f t="shared" si="5"/>
        <v>0</v>
      </c>
    </row>
    <row r="319" spans="1:15" s="1" customFormat="1" ht="12.75">
      <c r="A319" s="24"/>
      <c r="B319" s="10"/>
      <c r="C319" s="24"/>
      <c r="D319" s="24"/>
      <c r="E319" s="24"/>
      <c r="F319" s="24"/>
      <c r="G319" s="32"/>
      <c r="H319" s="24"/>
      <c r="I319" s="24"/>
      <c r="J319" s="24"/>
      <c r="K319" s="10"/>
      <c r="L319" s="24"/>
      <c r="M319" s="24"/>
      <c r="N319" s="10"/>
      <c r="O319" s="16">
        <f t="shared" si="5"/>
        <v>0</v>
      </c>
    </row>
    <row r="320" spans="1:15" s="1" customFormat="1" ht="12.75">
      <c r="A320" s="24"/>
      <c r="B320" s="10"/>
      <c r="C320" s="24"/>
      <c r="D320" s="24"/>
      <c r="E320" s="24"/>
      <c r="F320" s="24"/>
      <c r="G320" s="32"/>
      <c r="H320" s="24"/>
      <c r="I320" s="24"/>
      <c r="J320" s="24"/>
      <c r="K320" s="10"/>
      <c r="L320" s="24"/>
      <c r="M320" s="24"/>
      <c r="N320" s="10"/>
      <c r="O320" s="16">
        <f t="shared" si="5"/>
        <v>0</v>
      </c>
    </row>
    <row r="321" spans="1:15" s="1" customFormat="1" ht="12.75">
      <c r="A321" s="24"/>
      <c r="B321" s="10"/>
      <c r="C321" s="24"/>
      <c r="D321" s="24"/>
      <c r="E321" s="24"/>
      <c r="F321" s="24"/>
      <c r="G321" s="32"/>
      <c r="H321" s="24"/>
      <c r="I321" s="24"/>
      <c r="J321" s="24"/>
      <c r="K321" s="10"/>
      <c r="L321" s="24"/>
      <c r="M321" s="24"/>
      <c r="N321" s="10"/>
      <c r="O321" s="16">
        <f t="shared" si="5"/>
        <v>0</v>
      </c>
    </row>
    <row r="322" spans="1:15" s="1" customFormat="1" ht="12.75">
      <c r="A322" s="24"/>
      <c r="B322" s="10"/>
      <c r="C322" s="24"/>
      <c r="D322" s="24"/>
      <c r="E322" s="24"/>
      <c r="F322" s="24"/>
      <c r="G322" s="32"/>
      <c r="H322" s="24"/>
      <c r="I322" s="24"/>
      <c r="J322" s="24"/>
      <c r="K322" s="10"/>
      <c r="L322" s="24"/>
      <c r="M322" s="24"/>
      <c r="N322" s="10"/>
      <c r="O322" s="16">
        <f t="shared" si="5"/>
        <v>0</v>
      </c>
    </row>
    <row r="323" spans="1:15" s="1" customFormat="1" ht="12.75">
      <c r="A323" s="24"/>
      <c r="B323" s="10"/>
      <c r="C323" s="24"/>
      <c r="D323" s="24"/>
      <c r="E323" s="24"/>
      <c r="F323" s="24"/>
      <c r="G323" s="32"/>
      <c r="H323" s="24"/>
      <c r="I323" s="24"/>
      <c r="J323" s="24"/>
      <c r="K323" s="10"/>
      <c r="L323" s="24"/>
      <c r="M323" s="24"/>
      <c r="N323" s="10"/>
      <c r="O323" s="16">
        <f t="shared" si="5"/>
        <v>0</v>
      </c>
    </row>
    <row r="324" spans="1:15" s="1" customFormat="1" ht="12.75">
      <c r="A324" s="24"/>
      <c r="B324" s="10"/>
      <c r="C324" s="24"/>
      <c r="D324" s="24"/>
      <c r="E324" s="24"/>
      <c r="F324" s="24"/>
      <c r="G324" s="32"/>
      <c r="H324" s="24"/>
      <c r="I324" s="24"/>
      <c r="J324" s="24"/>
      <c r="K324" s="10"/>
      <c r="L324" s="24"/>
      <c r="M324" s="24"/>
      <c r="N324" s="10"/>
      <c r="O324" s="16">
        <f t="shared" si="5"/>
        <v>0</v>
      </c>
    </row>
    <row r="325" spans="1:15" s="1" customFormat="1" ht="12.75">
      <c r="A325" s="24"/>
      <c r="B325" s="10"/>
      <c r="C325" s="24"/>
      <c r="D325" s="24"/>
      <c r="E325" s="24"/>
      <c r="F325" s="24"/>
      <c r="G325" s="32"/>
      <c r="H325" s="24"/>
      <c r="I325" s="24"/>
      <c r="J325" s="24"/>
      <c r="K325" s="10"/>
      <c r="L325" s="24"/>
      <c r="M325" s="24"/>
      <c r="N325" s="10"/>
      <c r="O325" s="16">
        <f t="shared" si="5"/>
        <v>0</v>
      </c>
    </row>
    <row r="326" spans="1:15" s="1" customFormat="1" ht="12.75">
      <c r="A326" s="24"/>
      <c r="B326" s="10"/>
      <c r="C326" s="24"/>
      <c r="D326" s="24"/>
      <c r="E326" s="24"/>
      <c r="F326" s="24"/>
      <c r="G326" s="32"/>
      <c r="H326" s="24"/>
      <c r="I326" s="24"/>
      <c r="J326" s="24"/>
      <c r="K326" s="10"/>
      <c r="L326" s="24"/>
      <c r="M326" s="24"/>
      <c r="N326" s="10"/>
      <c r="O326" s="16">
        <f t="shared" si="5"/>
        <v>0</v>
      </c>
    </row>
    <row r="327" spans="1:15" s="1" customFormat="1" ht="12.75">
      <c r="A327" s="24"/>
      <c r="B327" s="10"/>
      <c r="C327" s="24"/>
      <c r="D327" s="24"/>
      <c r="E327" s="24"/>
      <c r="F327" s="24"/>
      <c r="G327" s="32"/>
      <c r="H327" s="24"/>
      <c r="I327" s="24"/>
      <c r="J327" s="24"/>
      <c r="K327" s="10"/>
      <c r="L327" s="24"/>
      <c r="M327" s="24"/>
      <c r="N327" s="10"/>
      <c r="O327" s="16">
        <f t="shared" si="5"/>
        <v>0</v>
      </c>
    </row>
    <row r="328" spans="1:15" s="1" customFormat="1" ht="12.75">
      <c r="A328" s="24"/>
      <c r="B328" s="10"/>
      <c r="C328" s="24"/>
      <c r="D328" s="24"/>
      <c r="E328" s="24"/>
      <c r="F328" s="24"/>
      <c r="G328" s="32"/>
      <c r="H328" s="24"/>
      <c r="I328" s="24"/>
      <c r="J328" s="24"/>
      <c r="K328" s="10"/>
      <c r="L328" s="24"/>
      <c r="M328" s="24"/>
      <c r="N328" s="10"/>
      <c r="O328" s="16">
        <f t="shared" si="5"/>
        <v>0</v>
      </c>
    </row>
    <row r="329" spans="1:15" s="1" customFormat="1" ht="12.75">
      <c r="A329" s="24"/>
      <c r="B329" s="10"/>
      <c r="C329" s="24"/>
      <c r="D329" s="24"/>
      <c r="E329" s="24"/>
      <c r="F329" s="24"/>
      <c r="G329" s="32"/>
      <c r="H329" s="24"/>
      <c r="I329" s="24"/>
      <c r="J329" s="24"/>
      <c r="K329" s="10"/>
      <c r="L329" s="24"/>
      <c r="M329" s="24"/>
      <c r="N329" s="10"/>
      <c r="O329" s="16">
        <f t="shared" si="5"/>
        <v>0</v>
      </c>
    </row>
    <row r="330" spans="1:15" s="1" customFormat="1" ht="12.75">
      <c r="A330" s="24"/>
      <c r="B330" s="10"/>
      <c r="C330" s="24"/>
      <c r="D330" s="24"/>
      <c r="E330" s="24"/>
      <c r="F330" s="24"/>
      <c r="G330" s="32"/>
      <c r="H330" s="24"/>
      <c r="I330" s="24"/>
      <c r="J330" s="24"/>
      <c r="K330" s="10"/>
      <c r="L330" s="24"/>
      <c r="M330" s="24"/>
      <c r="N330" s="10"/>
      <c r="O330" s="16">
        <f t="shared" si="5"/>
        <v>0</v>
      </c>
    </row>
    <row r="331" spans="1:15" s="1" customFormat="1" ht="12.75">
      <c r="A331" s="24"/>
      <c r="B331" s="10"/>
      <c r="C331" s="24"/>
      <c r="D331" s="24"/>
      <c r="E331" s="24"/>
      <c r="F331" s="24"/>
      <c r="G331" s="32"/>
      <c r="H331" s="24"/>
      <c r="I331" s="24"/>
      <c r="J331" s="24"/>
      <c r="K331" s="10"/>
      <c r="L331" s="24"/>
      <c r="M331" s="24"/>
      <c r="N331" s="10"/>
      <c r="O331" s="16">
        <f t="shared" si="5"/>
        <v>0</v>
      </c>
    </row>
    <row r="332" spans="1:15" s="1" customFormat="1" ht="12.75">
      <c r="A332" s="24"/>
      <c r="B332" s="10"/>
      <c r="C332" s="24"/>
      <c r="D332" s="24"/>
      <c r="E332" s="24"/>
      <c r="F332" s="24"/>
      <c r="G332" s="32"/>
      <c r="H332" s="24"/>
      <c r="I332" s="24"/>
      <c r="J332" s="24"/>
      <c r="K332" s="10"/>
      <c r="L332" s="24"/>
      <c r="M332" s="24"/>
      <c r="N332" s="10"/>
      <c r="O332" s="16">
        <f t="shared" si="5"/>
        <v>0</v>
      </c>
    </row>
    <row r="333" spans="1:15" s="1" customFormat="1" ht="12.75">
      <c r="A333" s="24"/>
      <c r="B333" s="10"/>
      <c r="C333" s="24"/>
      <c r="D333" s="24"/>
      <c r="E333" s="24"/>
      <c r="F333" s="24"/>
      <c r="G333" s="32"/>
      <c r="H333" s="24"/>
      <c r="I333" s="24"/>
      <c r="J333" s="24"/>
      <c r="K333" s="10"/>
      <c r="L333" s="24"/>
      <c r="M333" s="24"/>
      <c r="N333" s="10"/>
      <c r="O333" s="16">
        <f t="shared" si="5"/>
        <v>0</v>
      </c>
    </row>
    <row r="334" spans="1:15" s="1" customFormat="1" ht="12.75">
      <c r="A334" s="24"/>
      <c r="B334" s="10"/>
      <c r="C334" s="24"/>
      <c r="D334" s="24"/>
      <c r="E334" s="24"/>
      <c r="F334" s="24"/>
      <c r="G334" s="32"/>
      <c r="H334" s="24"/>
      <c r="I334" s="24"/>
      <c r="J334" s="24"/>
      <c r="K334" s="10"/>
      <c r="L334" s="24"/>
      <c r="M334" s="24"/>
      <c r="N334" s="10"/>
      <c r="O334" s="16">
        <f t="shared" si="5"/>
        <v>0</v>
      </c>
    </row>
    <row r="335" spans="1:15" s="1" customFormat="1" ht="12.75">
      <c r="A335" s="24"/>
      <c r="B335" s="10"/>
      <c r="C335" s="24"/>
      <c r="D335" s="24"/>
      <c r="E335" s="24"/>
      <c r="F335" s="24"/>
      <c r="G335" s="32"/>
      <c r="H335" s="24"/>
      <c r="I335" s="24"/>
      <c r="J335" s="24"/>
      <c r="K335" s="10"/>
      <c r="L335" s="24"/>
      <c r="M335" s="24"/>
      <c r="N335" s="10"/>
      <c r="O335" s="16">
        <f t="shared" si="5"/>
        <v>0</v>
      </c>
    </row>
    <row r="336" spans="1:15" s="1" customFormat="1" ht="12.75">
      <c r="A336" s="24"/>
      <c r="B336" s="10"/>
      <c r="C336" s="24"/>
      <c r="D336" s="24"/>
      <c r="E336" s="24"/>
      <c r="F336" s="24"/>
      <c r="G336" s="32"/>
      <c r="H336" s="24"/>
      <c r="I336" s="24"/>
      <c r="J336" s="24"/>
      <c r="K336" s="10"/>
      <c r="L336" s="24"/>
      <c r="M336" s="24"/>
      <c r="N336" s="10"/>
      <c r="O336" s="16">
        <f t="shared" si="5"/>
        <v>0</v>
      </c>
    </row>
    <row r="337" spans="1:15" s="1" customFormat="1" ht="12.75">
      <c r="A337" s="24"/>
      <c r="B337" s="10"/>
      <c r="C337" s="24"/>
      <c r="D337" s="24"/>
      <c r="E337" s="24"/>
      <c r="F337" s="24"/>
      <c r="G337" s="32"/>
      <c r="H337" s="24"/>
      <c r="I337" s="24"/>
      <c r="J337" s="24"/>
      <c r="K337" s="10"/>
      <c r="L337" s="24"/>
      <c r="M337" s="24"/>
      <c r="N337" s="10"/>
      <c r="O337" s="16">
        <f t="shared" si="5"/>
        <v>0</v>
      </c>
    </row>
    <row r="338" spans="1:15" s="1" customFormat="1" ht="12.75">
      <c r="A338" s="24"/>
      <c r="B338" s="10"/>
      <c r="C338" s="24"/>
      <c r="D338" s="24"/>
      <c r="E338" s="24"/>
      <c r="F338" s="24"/>
      <c r="G338" s="32"/>
      <c r="H338" s="24"/>
      <c r="I338" s="24"/>
      <c r="J338" s="24"/>
      <c r="K338" s="10"/>
      <c r="L338" s="24"/>
      <c r="M338" s="24"/>
      <c r="N338" s="10"/>
      <c r="O338" s="16">
        <f t="shared" si="5"/>
        <v>0</v>
      </c>
    </row>
    <row r="339" spans="1:15" s="1" customFormat="1" ht="12.75">
      <c r="A339" s="24"/>
      <c r="B339" s="10"/>
      <c r="C339" s="24"/>
      <c r="D339" s="24"/>
      <c r="E339" s="24"/>
      <c r="F339" s="24"/>
      <c r="G339" s="32"/>
      <c r="H339" s="24"/>
      <c r="I339" s="24"/>
      <c r="J339" s="24"/>
      <c r="K339" s="10"/>
      <c r="L339" s="24"/>
      <c r="M339" s="24"/>
      <c r="N339" s="10"/>
      <c r="O339" s="16">
        <f t="shared" si="5"/>
        <v>0</v>
      </c>
    </row>
    <row r="340" spans="1:15" s="1" customFormat="1" ht="12.75">
      <c r="A340" s="24"/>
      <c r="B340" s="10"/>
      <c r="C340" s="24"/>
      <c r="D340" s="24"/>
      <c r="E340" s="24"/>
      <c r="F340" s="24"/>
      <c r="G340" s="32"/>
      <c r="H340" s="24"/>
      <c r="I340" s="24"/>
      <c r="J340" s="24"/>
      <c r="K340" s="10"/>
      <c r="L340" s="24"/>
      <c r="M340" s="24"/>
      <c r="N340" s="10"/>
      <c r="O340" s="16">
        <f t="shared" si="5"/>
        <v>0</v>
      </c>
    </row>
    <row r="341" spans="1:15" s="1" customFormat="1" ht="12.75">
      <c r="A341" s="24"/>
      <c r="B341" s="10"/>
      <c r="C341" s="24"/>
      <c r="D341" s="24"/>
      <c r="E341" s="24"/>
      <c r="F341" s="24"/>
      <c r="G341" s="32"/>
      <c r="H341" s="24"/>
      <c r="I341" s="24"/>
      <c r="J341" s="24"/>
      <c r="K341" s="10"/>
      <c r="L341" s="24"/>
      <c r="M341" s="24"/>
      <c r="N341" s="10"/>
      <c r="O341" s="16">
        <f t="shared" si="5"/>
        <v>0</v>
      </c>
    </row>
    <row r="342" spans="1:15" s="1" customFormat="1" ht="12.75">
      <c r="A342" s="24"/>
      <c r="B342" s="10"/>
      <c r="C342" s="24"/>
      <c r="D342" s="24"/>
      <c r="E342" s="24"/>
      <c r="F342" s="24"/>
      <c r="G342" s="32"/>
      <c r="H342" s="24"/>
      <c r="I342" s="24"/>
      <c r="J342" s="24"/>
      <c r="K342" s="10"/>
      <c r="L342" s="24"/>
      <c r="M342" s="24"/>
      <c r="N342" s="10"/>
      <c r="O342" s="16">
        <f t="shared" si="5"/>
        <v>0</v>
      </c>
    </row>
    <row r="343" spans="1:15" s="1" customFormat="1" ht="12.75">
      <c r="A343" s="24"/>
      <c r="B343" s="10"/>
      <c r="C343" s="24"/>
      <c r="D343" s="24"/>
      <c r="E343" s="24"/>
      <c r="F343" s="24"/>
      <c r="G343" s="32"/>
      <c r="H343" s="24"/>
      <c r="I343" s="24"/>
      <c r="J343" s="24"/>
      <c r="K343" s="10"/>
      <c r="L343" s="24"/>
      <c r="M343" s="24"/>
      <c r="N343" s="10"/>
      <c r="O343" s="16">
        <f t="shared" si="5"/>
        <v>0</v>
      </c>
    </row>
    <row r="344" spans="1:15" s="1" customFormat="1" ht="12.75">
      <c r="A344" s="24"/>
      <c r="B344" s="10"/>
      <c r="C344" s="24"/>
      <c r="D344" s="24"/>
      <c r="E344" s="24"/>
      <c r="F344" s="24"/>
      <c r="G344" s="32"/>
      <c r="H344" s="24"/>
      <c r="I344" s="24"/>
      <c r="J344" s="24"/>
      <c r="K344" s="10"/>
      <c r="L344" s="24"/>
      <c r="M344" s="24"/>
      <c r="N344" s="10"/>
      <c r="O344" s="16">
        <f t="shared" si="5"/>
        <v>0</v>
      </c>
    </row>
    <row r="345" spans="1:15" s="1" customFormat="1" ht="12.75">
      <c r="A345" s="24"/>
      <c r="B345" s="10"/>
      <c r="C345" s="24"/>
      <c r="D345" s="24"/>
      <c r="E345" s="24"/>
      <c r="F345" s="24"/>
      <c r="G345" s="32"/>
      <c r="H345" s="24"/>
      <c r="I345" s="24"/>
      <c r="J345" s="24"/>
      <c r="K345" s="10"/>
      <c r="L345" s="24"/>
      <c r="M345" s="24"/>
      <c r="N345" s="10"/>
      <c r="O345" s="16">
        <f t="shared" si="5"/>
        <v>0</v>
      </c>
    </row>
    <row r="346" spans="1:15" s="1" customFormat="1" ht="12.75">
      <c r="A346" s="24"/>
      <c r="B346" s="10"/>
      <c r="C346" s="24"/>
      <c r="D346" s="24"/>
      <c r="E346" s="24"/>
      <c r="F346" s="24"/>
      <c r="G346" s="32"/>
      <c r="H346" s="24"/>
      <c r="I346" s="24"/>
      <c r="J346" s="24"/>
      <c r="K346" s="10"/>
      <c r="L346" s="24"/>
      <c r="M346" s="24"/>
      <c r="N346" s="10"/>
      <c r="O346" s="16">
        <f t="shared" si="5"/>
        <v>0</v>
      </c>
    </row>
    <row r="347" spans="1:15" s="1" customFormat="1" ht="12.75">
      <c r="A347" s="24"/>
      <c r="B347" s="10"/>
      <c r="C347" s="24"/>
      <c r="D347" s="24"/>
      <c r="E347" s="24"/>
      <c r="F347" s="24"/>
      <c r="G347" s="32"/>
      <c r="H347" s="24"/>
      <c r="I347" s="24"/>
      <c r="J347" s="24"/>
      <c r="K347" s="10"/>
      <c r="L347" s="24"/>
      <c r="M347" s="24"/>
      <c r="N347" s="10"/>
      <c r="O347" s="16">
        <f t="shared" si="5"/>
        <v>0</v>
      </c>
    </row>
    <row r="348" spans="1:15" s="1" customFormat="1" ht="12.75">
      <c r="A348" s="24"/>
      <c r="B348" s="10"/>
      <c r="C348" s="24"/>
      <c r="D348" s="24"/>
      <c r="E348" s="24"/>
      <c r="F348" s="24"/>
      <c r="G348" s="32"/>
      <c r="H348" s="24"/>
      <c r="I348" s="24"/>
      <c r="J348" s="24"/>
      <c r="K348" s="10"/>
      <c r="L348" s="24"/>
      <c r="M348" s="24"/>
      <c r="N348" s="10"/>
      <c r="O348" s="16">
        <f t="shared" si="5"/>
        <v>0</v>
      </c>
    </row>
    <row r="349" spans="1:15" s="1" customFormat="1" ht="12.75">
      <c r="A349" s="24"/>
      <c r="B349" s="10"/>
      <c r="C349" s="24"/>
      <c r="D349" s="24"/>
      <c r="E349" s="24"/>
      <c r="F349" s="24"/>
      <c r="G349" s="32"/>
      <c r="H349" s="24"/>
      <c r="I349" s="24"/>
      <c r="J349" s="24"/>
      <c r="K349" s="10"/>
      <c r="L349" s="24"/>
      <c r="M349" s="24"/>
      <c r="N349" s="10"/>
      <c r="O349" s="16">
        <f t="shared" si="5"/>
        <v>0</v>
      </c>
    </row>
    <row r="350" spans="1:15" s="1" customFormat="1" ht="12.75">
      <c r="A350" s="24"/>
      <c r="B350" s="10"/>
      <c r="C350" s="24"/>
      <c r="D350" s="24"/>
      <c r="E350" s="24"/>
      <c r="F350" s="24"/>
      <c r="G350" s="32"/>
      <c r="H350" s="24"/>
      <c r="I350" s="24"/>
      <c r="J350" s="24"/>
      <c r="K350" s="10"/>
      <c r="L350" s="24"/>
      <c r="M350" s="24"/>
      <c r="N350" s="10"/>
      <c r="O350" s="16">
        <f t="shared" si="5"/>
        <v>0</v>
      </c>
    </row>
    <row r="351" spans="1:15" s="1" customFormat="1" ht="12.75">
      <c r="A351" s="24"/>
      <c r="B351" s="10"/>
      <c r="C351" s="24"/>
      <c r="D351" s="24"/>
      <c r="E351" s="24"/>
      <c r="F351" s="24"/>
      <c r="G351" s="32"/>
      <c r="H351" s="24"/>
      <c r="I351" s="24"/>
      <c r="J351" s="24"/>
      <c r="K351" s="10"/>
      <c r="L351" s="24"/>
      <c r="M351" s="24"/>
      <c r="N351" s="10"/>
      <c r="O351" s="16">
        <f t="shared" si="5"/>
        <v>0</v>
      </c>
    </row>
    <row r="352" spans="1:15" s="1" customFormat="1" ht="12.75">
      <c r="A352" s="24"/>
      <c r="B352" s="10"/>
      <c r="C352" s="24"/>
      <c r="D352" s="24"/>
      <c r="E352" s="24"/>
      <c r="F352" s="24"/>
      <c r="G352" s="32"/>
      <c r="H352" s="24"/>
      <c r="I352" s="24"/>
      <c r="J352" s="24"/>
      <c r="K352" s="10"/>
      <c r="L352" s="24"/>
      <c r="M352" s="24"/>
      <c r="N352" s="10"/>
      <c r="O352" s="16">
        <f t="shared" si="5"/>
        <v>0</v>
      </c>
    </row>
    <row r="353" spans="1:15" s="1" customFormat="1" ht="12.75">
      <c r="A353" s="24"/>
      <c r="B353" s="10"/>
      <c r="C353" s="24"/>
      <c r="D353" s="24"/>
      <c r="E353" s="24"/>
      <c r="F353" s="24"/>
      <c r="G353" s="32"/>
      <c r="H353" s="24"/>
      <c r="I353" s="24"/>
      <c r="J353" s="24"/>
      <c r="K353" s="10"/>
      <c r="L353" s="24"/>
      <c r="M353" s="24"/>
      <c r="N353" s="10"/>
      <c r="O353" s="16">
        <f t="shared" si="5"/>
        <v>0</v>
      </c>
    </row>
    <row r="354" spans="1:15" s="1" customFormat="1" ht="12.75">
      <c r="A354" s="24"/>
      <c r="B354" s="10"/>
      <c r="C354" s="24"/>
      <c r="D354" s="24"/>
      <c r="E354" s="24"/>
      <c r="F354" s="24"/>
      <c r="G354" s="32"/>
      <c r="H354" s="24"/>
      <c r="I354" s="24"/>
      <c r="J354" s="24"/>
      <c r="K354" s="10"/>
      <c r="L354" s="24"/>
      <c r="M354" s="24"/>
      <c r="N354" s="10"/>
      <c r="O354" s="16">
        <f t="shared" si="5"/>
        <v>0</v>
      </c>
    </row>
    <row r="355" spans="1:15" s="1" customFormat="1" ht="12.75">
      <c r="A355" s="24"/>
      <c r="B355" s="10"/>
      <c r="C355" s="24"/>
      <c r="D355" s="24"/>
      <c r="E355" s="24"/>
      <c r="F355" s="24"/>
      <c r="G355" s="32"/>
      <c r="H355" s="24"/>
      <c r="I355" s="24"/>
      <c r="J355" s="24"/>
      <c r="K355" s="10"/>
      <c r="L355" s="24"/>
      <c r="M355" s="24"/>
      <c r="N355" s="10"/>
      <c r="O355" s="16">
        <f t="shared" si="5"/>
        <v>0</v>
      </c>
    </row>
    <row r="356" spans="1:15" s="1" customFormat="1" ht="12.75">
      <c r="A356" s="24"/>
      <c r="B356" s="10"/>
      <c r="C356" s="24"/>
      <c r="D356" s="24"/>
      <c r="E356" s="24"/>
      <c r="F356" s="24"/>
      <c r="G356" s="32"/>
      <c r="H356" s="24"/>
      <c r="I356" s="24"/>
      <c r="J356" s="24"/>
      <c r="K356" s="10"/>
      <c r="L356" s="24"/>
      <c r="M356" s="24"/>
      <c r="N356" s="10"/>
      <c r="O356" s="16">
        <f t="shared" si="5"/>
        <v>0</v>
      </c>
    </row>
    <row r="357" spans="1:15" s="1" customFormat="1" ht="12.75">
      <c r="A357" s="24"/>
      <c r="B357" s="10"/>
      <c r="C357" s="24"/>
      <c r="D357" s="24"/>
      <c r="E357" s="24"/>
      <c r="F357" s="24"/>
      <c r="G357" s="32"/>
      <c r="H357" s="24"/>
      <c r="I357" s="24"/>
      <c r="J357" s="24"/>
      <c r="K357" s="10"/>
      <c r="L357" s="24"/>
      <c r="M357" s="24"/>
      <c r="N357" s="10"/>
      <c r="O357" s="16">
        <f t="shared" si="5"/>
        <v>0</v>
      </c>
    </row>
    <row r="358" spans="1:15" s="1" customFormat="1" ht="12.75">
      <c r="A358" s="24"/>
      <c r="B358" s="10"/>
      <c r="C358" s="24"/>
      <c r="D358" s="24"/>
      <c r="E358" s="24"/>
      <c r="F358" s="24"/>
      <c r="G358" s="32"/>
      <c r="H358" s="24"/>
      <c r="I358" s="24"/>
      <c r="J358" s="24"/>
      <c r="K358" s="10"/>
      <c r="L358" s="24"/>
      <c r="M358" s="24"/>
      <c r="N358" s="10"/>
      <c r="O358" s="16">
        <f t="shared" si="5"/>
        <v>0</v>
      </c>
    </row>
    <row r="359" spans="1:15" s="1" customFormat="1" ht="12.75">
      <c r="A359" s="24"/>
      <c r="B359" s="10"/>
      <c r="C359" s="24"/>
      <c r="D359" s="24"/>
      <c r="E359" s="24"/>
      <c r="F359" s="24"/>
      <c r="G359" s="32"/>
      <c r="H359" s="24"/>
      <c r="I359" s="24"/>
      <c r="J359" s="24"/>
      <c r="K359" s="10"/>
      <c r="L359" s="24"/>
      <c r="M359" s="24"/>
      <c r="N359" s="10"/>
      <c r="O359" s="16">
        <f t="shared" si="5"/>
        <v>0</v>
      </c>
    </row>
    <row r="360" spans="1:15" s="1" customFormat="1" ht="12.75">
      <c r="A360" s="24"/>
      <c r="B360" s="10"/>
      <c r="C360" s="24"/>
      <c r="D360" s="24"/>
      <c r="E360" s="24"/>
      <c r="F360" s="24"/>
      <c r="G360" s="32"/>
      <c r="H360" s="24"/>
      <c r="I360" s="24"/>
      <c r="J360" s="24"/>
      <c r="K360" s="10"/>
      <c r="L360" s="24"/>
      <c r="M360" s="24"/>
      <c r="N360" s="10"/>
      <c r="O360" s="16">
        <f t="shared" si="5"/>
        <v>0</v>
      </c>
    </row>
    <row r="361" spans="1:15" s="1" customFormat="1" ht="12.75">
      <c r="A361" s="24"/>
      <c r="B361" s="10"/>
      <c r="C361" s="24"/>
      <c r="D361" s="24"/>
      <c r="E361" s="24"/>
      <c r="F361" s="24"/>
      <c r="G361" s="32"/>
      <c r="H361" s="24"/>
      <c r="I361" s="24"/>
      <c r="J361" s="24"/>
      <c r="K361" s="10"/>
      <c r="L361" s="24"/>
      <c r="M361" s="24"/>
      <c r="N361" s="10"/>
      <c r="O361" s="16">
        <f t="shared" si="5"/>
        <v>0</v>
      </c>
    </row>
    <row r="362" spans="1:15" s="1" customFormat="1" ht="12.75">
      <c r="A362" s="24"/>
      <c r="B362" s="10"/>
      <c r="C362" s="24"/>
      <c r="D362" s="24"/>
      <c r="E362" s="24"/>
      <c r="F362" s="24"/>
      <c r="G362" s="32"/>
      <c r="H362" s="24"/>
      <c r="I362" s="24"/>
      <c r="J362" s="24"/>
      <c r="K362" s="10"/>
      <c r="L362" s="24"/>
      <c r="M362" s="24"/>
      <c r="N362" s="10"/>
      <c r="O362" s="16">
        <f t="shared" si="5"/>
        <v>0</v>
      </c>
    </row>
    <row r="363" spans="1:15" s="1" customFormat="1" ht="12.75">
      <c r="A363" s="24"/>
      <c r="B363" s="10"/>
      <c r="C363" s="24"/>
      <c r="D363" s="24"/>
      <c r="E363" s="24"/>
      <c r="F363" s="24"/>
      <c r="G363" s="32"/>
      <c r="H363" s="24"/>
      <c r="I363" s="24"/>
      <c r="J363" s="24"/>
      <c r="K363" s="10"/>
      <c r="L363" s="24"/>
      <c r="M363" s="24"/>
      <c r="N363" s="10"/>
      <c r="O363" s="16">
        <f t="shared" si="5"/>
        <v>0</v>
      </c>
    </row>
    <row r="364" spans="1:15" s="1" customFormat="1" ht="12.75">
      <c r="A364" s="24"/>
      <c r="B364" s="10"/>
      <c r="C364" s="24"/>
      <c r="D364" s="24"/>
      <c r="E364" s="24"/>
      <c r="F364" s="24"/>
      <c r="G364" s="32"/>
      <c r="H364" s="24"/>
      <c r="I364" s="24"/>
      <c r="J364" s="24"/>
      <c r="K364" s="10"/>
      <c r="L364" s="24"/>
      <c r="M364" s="24"/>
      <c r="N364" s="10"/>
      <c r="O364" s="16">
        <f t="shared" si="5"/>
        <v>0</v>
      </c>
    </row>
    <row r="365" spans="1:15" s="1" customFormat="1" ht="12.75">
      <c r="A365" s="24"/>
      <c r="B365" s="10"/>
      <c r="C365" s="24"/>
      <c r="D365" s="24"/>
      <c r="E365" s="24"/>
      <c r="F365" s="24"/>
      <c r="G365" s="32"/>
      <c r="H365" s="24"/>
      <c r="I365" s="24"/>
      <c r="J365" s="24"/>
      <c r="K365" s="10"/>
      <c r="L365" s="24"/>
      <c r="M365" s="24"/>
      <c r="N365" s="10"/>
      <c r="O365" s="16">
        <f t="shared" si="5"/>
        <v>0</v>
      </c>
    </row>
    <row r="366" spans="1:15" s="1" customFormat="1" ht="12.75">
      <c r="A366" s="24"/>
      <c r="B366" s="10"/>
      <c r="C366" s="24"/>
      <c r="D366" s="24"/>
      <c r="E366" s="24"/>
      <c r="F366" s="24"/>
      <c r="G366" s="32"/>
      <c r="H366" s="24"/>
      <c r="I366" s="24"/>
      <c r="J366" s="24"/>
      <c r="K366" s="10"/>
      <c r="L366" s="24"/>
      <c r="M366" s="24"/>
      <c r="N366" s="10"/>
      <c r="O366" s="16">
        <f t="shared" si="5"/>
        <v>0</v>
      </c>
    </row>
    <row r="367" spans="1:15" s="1" customFormat="1" ht="12.75">
      <c r="A367" s="24"/>
      <c r="B367" s="10"/>
      <c r="C367" s="24"/>
      <c r="D367" s="24"/>
      <c r="E367" s="24"/>
      <c r="F367" s="24"/>
      <c r="G367" s="32"/>
      <c r="H367" s="24"/>
      <c r="I367" s="24"/>
      <c r="J367" s="24"/>
      <c r="K367" s="10"/>
      <c r="L367" s="24"/>
      <c r="M367" s="24"/>
      <c r="N367" s="10"/>
      <c r="O367" s="16">
        <f t="shared" si="5"/>
        <v>0</v>
      </c>
    </row>
    <row r="368" spans="1:15" s="1" customFormat="1" ht="12.75">
      <c r="A368" s="24"/>
      <c r="B368" s="10"/>
      <c r="C368" s="24"/>
      <c r="D368" s="24"/>
      <c r="E368" s="24"/>
      <c r="F368" s="24"/>
      <c r="G368" s="32"/>
      <c r="H368" s="24"/>
      <c r="I368" s="24"/>
      <c r="J368" s="24"/>
      <c r="K368" s="10"/>
      <c r="L368" s="24"/>
      <c r="M368" s="24"/>
      <c r="N368" s="10"/>
      <c r="O368" s="16">
        <f t="shared" si="5"/>
        <v>0</v>
      </c>
    </row>
    <row r="369" spans="1:15" s="1" customFormat="1" ht="12.75">
      <c r="A369" s="24"/>
      <c r="B369" s="10"/>
      <c r="C369" s="24"/>
      <c r="D369" s="24"/>
      <c r="E369" s="24"/>
      <c r="F369" s="24"/>
      <c r="G369" s="32"/>
      <c r="H369" s="24"/>
      <c r="I369" s="24"/>
      <c r="J369" s="24"/>
      <c r="K369" s="10"/>
      <c r="L369" s="24"/>
      <c r="M369" s="24"/>
      <c r="N369" s="10"/>
      <c r="O369" s="16">
        <f t="shared" si="5"/>
        <v>0</v>
      </c>
    </row>
    <row r="370" spans="1:15" s="1" customFormat="1" ht="12.75">
      <c r="A370" s="24"/>
      <c r="B370" s="10"/>
      <c r="C370" s="24"/>
      <c r="D370" s="24"/>
      <c r="E370" s="24"/>
      <c r="F370" s="24"/>
      <c r="G370" s="32"/>
      <c r="H370" s="24"/>
      <c r="I370" s="24"/>
      <c r="J370" s="24"/>
      <c r="K370" s="10"/>
      <c r="L370" s="24"/>
      <c r="M370" s="24"/>
      <c r="N370" s="10"/>
      <c r="O370" s="16">
        <f t="shared" si="5"/>
        <v>0</v>
      </c>
    </row>
    <row r="371" spans="1:15" s="1" customFormat="1" ht="12.75">
      <c r="A371" s="24"/>
      <c r="B371" s="10"/>
      <c r="C371" s="24"/>
      <c r="D371" s="24"/>
      <c r="E371" s="24"/>
      <c r="F371" s="24"/>
      <c r="G371" s="32"/>
      <c r="H371" s="24"/>
      <c r="I371" s="24"/>
      <c r="J371" s="24"/>
      <c r="K371" s="10"/>
      <c r="L371" s="24"/>
      <c r="M371" s="24"/>
      <c r="N371" s="10"/>
      <c r="O371" s="16">
        <f t="shared" si="5"/>
        <v>0</v>
      </c>
    </row>
    <row r="372" spans="1:15" s="1" customFormat="1" ht="12.75">
      <c r="A372" s="24"/>
      <c r="B372" s="10"/>
      <c r="C372" s="24"/>
      <c r="D372" s="24"/>
      <c r="E372" s="24"/>
      <c r="F372" s="24"/>
      <c r="G372" s="32"/>
      <c r="H372" s="24"/>
      <c r="I372" s="24"/>
      <c r="J372" s="24"/>
      <c r="K372" s="10"/>
      <c r="L372" s="24"/>
      <c r="M372" s="24"/>
      <c r="N372" s="10"/>
      <c r="O372" s="16">
        <f t="shared" si="5"/>
        <v>0</v>
      </c>
    </row>
    <row r="373" spans="1:15" s="1" customFormat="1" ht="12.75">
      <c r="A373" s="24"/>
      <c r="B373" s="10"/>
      <c r="C373" s="24"/>
      <c r="D373" s="24"/>
      <c r="E373" s="24"/>
      <c r="F373" s="24"/>
      <c r="G373" s="32"/>
      <c r="H373" s="24"/>
      <c r="I373" s="24"/>
      <c r="J373" s="24"/>
      <c r="K373" s="10"/>
      <c r="L373" s="24"/>
      <c r="M373" s="24"/>
      <c r="N373" s="10"/>
      <c r="O373" s="16">
        <f t="shared" si="5"/>
        <v>0</v>
      </c>
    </row>
    <row r="374" spans="1:15" s="1" customFormat="1" ht="12.75">
      <c r="A374" s="24"/>
      <c r="B374" s="10"/>
      <c r="C374" s="24"/>
      <c r="D374" s="24"/>
      <c r="E374" s="24"/>
      <c r="F374" s="24"/>
      <c r="G374" s="32"/>
      <c r="H374" s="24"/>
      <c r="I374" s="24"/>
      <c r="J374" s="24"/>
      <c r="K374" s="10"/>
      <c r="L374" s="24"/>
      <c r="M374" s="24"/>
      <c r="N374" s="10"/>
      <c r="O374" s="16">
        <f t="shared" ref="O374:O437" si="6">ROUND(K374*N374*I374,0)</f>
        <v>0</v>
      </c>
    </row>
    <row r="375" spans="1:15" s="1" customFormat="1" ht="12.75">
      <c r="A375" s="24"/>
      <c r="B375" s="10"/>
      <c r="C375" s="24"/>
      <c r="D375" s="24"/>
      <c r="E375" s="24"/>
      <c r="F375" s="24"/>
      <c r="G375" s="32"/>
      <c r="H375" s="24"/>
      <c r="I375" s="24"/>
      <c r="J375" s="24"/>
      <c r="K375" s="10"/>
      <c r="L375" s="24"/>
      <c r="M375" s="24"/>
      <c r="N375" s="10"/>
      <c r="O375" s="16">
        <f t="shared" si="6"/>
        <v>0</v>
      </c>
    </row>
    <row r="376" spans="1:15" s="1" customFormat="1" ht="12.75">
      <c r="A376" s="24"/>
      <c r="B376" s="10"/>
      <c r="C376" s="24"/>
      <c r="D376" s="24"/>
      <c r="E376" s="24"/>
      <c r="F376" s="24"/>
      <c r="G376" s="32"/>
      <c r="H376" s="24"/>
      <c r="I376" s="24"/>
      <c r="J376" s="24"/>
      <c r="K376" s="10"/>
      <c r="L376" s="24"/>
      <c r="M376" s="24"/>
      <c r="N376" s="10"/>
      <c r="O376" s="16">
        <f t="shared" si="6"/>
        <v>0</v>
      </c>
    </row>
    <row r="377" spans="1:15" s="1" customFormat="1" ht="12.75">
      <c r="A377" s="24"/>
      <c r="B377" s="10"/>
      <c r="C377" s="24"/>
      <c r="D377" s="24"/>
      <c r="E377" s="24"/>
      <c r="F377" s="24"/>
      <c r="G377" s="32"/>
      <c r="H377" s="24"/>
      <c r="I377" s="24"/>
      <c r="J377" s="24"/>
      <c r="K377" s="10"/>
      <c r="L377" s="24"/>
      <c r="M377" s="24"/>
      <c r="N377" s="10"/>
      <c r="O377" s="16">
        <f t="shared" si="6"/>
        <v>0</v>
      </c>
    </row>
    <row r="378" spans="1:15" s="1" customFormat="1" ht="12.75">
      <c r="A378" s="24"/>
      <c r="B378" s="10"/>
      <c r="C378" s="24"/>
      <c r="D378" s="24"/>
      <c r="E378" s="24"/>
      <c r="F378" s="24"/>
      <c r="G378" s="32"/>
      <c r="H378" s="24"/>
      <c r="I378" s="24"/>
      <c r="J378" s="24"/>
      <c r="K378" s="10"/>
      <c r="L378" s="24"/>
      <c r="M378" s="24"/>
      <c r="N378" s="10"/>
      <c r="O378" s="16">
        <f t="shared" si="6"/>
        <v>0</v>
      </c>
    </row>
    <row r="379" spans="1:15" s="1" customFormat="1" ht="12.75">
      <c r="A379" s="24"/>
      <c r="B379" s="10"/>
      <c r="C379" s="24"/>
      <c r="D379" s="24"/>
      <c r="E379" s="24"/>
      <c r="F379" s="24"/>
      <c r="G379" s="32"/>
      <c r="H379" s="24"/>
      <c r="I379" s="24"/>
      <c r="J379" s="24"/>
      <c r="K379" s="10"/>
      <c r="L379" s="24"/>
      <c r="M379" s="24"/>
      <c r="N379" s="10"/>
      <c r="O379" s="16">
        <f t="shared" si="6"/>
        <v>0</v>
      </c>
    </row>
    <row r="380" spans="1:15" s="1" customFormat="1" ht="12.75">
      <c r="A380" s="24"/>
      <c r="B380" s="10"/>
      <c r="C380" s="24"/>
      <c r="D380" s="24"/>
      <c r="E380" s="24"/>
      <c r="F380" s="24"/>
      <c r="G380" s="32"/>
      <c r="H380" s="24"/>
      <c r="I380" s="24"/>
      <c r="J380" s="24"/>
      <c r="K380" s="10"/>
      <c r="L380" s="24"/>
      <c r="M380" s="24"/>
      <c r="N380" s="10"/>
      <c r="O380" s="16">
        <f t="shared" si="6"/>
        <v>0</v>
      </c>
    </row>
    <row r="381" spans="1:15" s="1" customFormat="1" ht="12.75">
      <c r="A381" s="24"/>
      <c r="B381" s="10"/>
      <c r="C381" s="24"/>
      <c r="D381" s="24"/>
      <c r="E381" s="24"/>
      <c r="F381" s="24"/>
      <c r="G381" s="32"/>
      <c r="H381" s="24"/>
      <c r="I381" s="24"/>
      <c r="J381" s="24"/>
      <c r="K381" s="10"/>
      <c r="L381" s="24"/>
      <c r="M381" s="24"/>
      <c r="N381" s="10"/>
      <c r="O381" s="16">
        <f t="shared" si="6"/>
        <v>0</v>
      </c>
    </row>
    <row r="382" spans="1:15" s="1" customFormat="1" ht="12.75">
      <c r="A382" s="24"/>
      <c r="B382" s="10"/>
      <c r="C382" s="24"/>
      <c r="D382" s="24"/>
      <c r="E382" s="24"/>
      <c r="F382" s="24"/>
      <c r="G382" s="32"/>
      <c r="H382" s="24"/>
      <c r="I382" s="24"/>
      <c r="J382" s="24"/>
      <c r="K382" s="10"/>
      <c r="L382" s="24"/>
      <c r="M382" s="24"/>
      <c r="N382" s="10"/>
      <c r="O382" s="16">
        <f t="shared" si="6"/>
        <v>0</v>
      </c>
    </row>
    <row r="383" spans="1:15" s="1" customFormat="1" ht="12.75">
      <c r="A383" s="24"/>
      <c r="B383" s="10"/>
      <c r="C383" s="24"/>
      <c r="D383" s="24"/>
      <c r="E383" s="24"/>
      <c r="F383" s="24"/>
      <c r="G383" s="32"/>
      <c r="H383" s="24"/>
      <c r="I383" s="24"/>
      <c r="J383" s="24"/>
      <c r="K383" s="10"/>
      <c r="L383" s="24"/>
      <c r="M383" s="24"/>
      <c r="N383" s="10"/>
      <c r="O383" s="16">
        <f t="shared" si="6"/>
        <v>0</v>
      </c>
    </row>
    <row r="384" spans="1:15" s="1" customFormat="1" ht="12.75">
      <c r="A384" s="24"/>
      <c r="B384" s="10"/>
      <c r="C384" s="24"/>
      <c r="D384" s="24"/>
      <c r="E384" s="24"/>
      <c r="F384" s="24"/>
      <c r="G384" s="32"/>
      <c r="H384" s="24"/>
      <c r="I384" s="24"/>
      <c r="J384" s="24"/>
      <c r="K384" s="10"/>
      <c r="L384" s="24"/>
      <c r="M384" s="24"/>
      <c r="N384" s="10"/>
      <c r="O384" s="16">
        <f t="shared" si="6"/>
        <v>0</v>
      </c>
    </row>
    <row r="385" spans="1:15" s="1" customFormat="1" ht="12.75">
      <c r="A385" s="24"/>
      <c r="B385" s="10"/>
      <c r="C385" s="24"/>
      <c r="D385" s="24"/>
      <c r="E385" s="24"/>
      <c r="F385" s="24"/>
      <c r="G385" s="32"/>
      <c r="H385" s="24"/>
      <c r="I385" s="24"/>
      <c r="J385" s="24"/>
      <c r="K385" s="10"/>
      <c r="L385" s="24"/>
      <c r="M385" s="24"/>
      <c r="N385" s="10"/>
      <c r="O385" s="16">
        <f t="shared" si="6"/>
        <v>0</v>
      </c>
    </row>
    <row r="386" spans="1:15" s="1" customFormat="1" ht="12.75">
      <c r="A386" s="24"/>
      <c r="B386" s="10"/>
      <c r="C386" s="24"/>
      <c r="D386" s="24"/>
      <c r="E386" s="24"/>
      <c r="F386" s="24"/>
      <c r="G386" s="32"/>
      <c r="H386" s="24"/>
      <c r="I386" s="24"/>
      <c r="J386" s="24"/>
      <c r="K386" s="10"/>
      <c r="L386" s="24"/>
      <c r="M386" s="24"/>
      <c r="N386" s="10"/>
      <c r="O386" s="16">
        <f t="shared" si="6"/>
        <v>0</v>
      </c>
    </row>
    <row r="387" spans="1:15" s="1" customFormat="1" ht="12.75">
      <c r="A387" s="24"/>
      <c r="B387" s="10"/>
      <c r="C387" s="24"/>
      <c r="D387" s="24"/>
      <c r="E387" s="24"/>
      <c r="F387" s="24"/>
      <c r="G387" s="32"/>
      <c r="H387" s="24"/>
      <c r="I387" s="24"/>
      <c r="J387" s="24"/>
      <c r="K387" s="10"/>
      <c r="L387" s="24"/>
      <c r="M387" s="24"/>
      <c r="N387" s="10"/>
      <c r="O387" s="16">
        <f t="shared" si="6"/>
        <v>0</v>
      </c>
    </row>
    <row r="388" spans="1:15" s="1" customFormat="1" ht="12.75">
      <c r="A388" s="24"/>
      <c r="B388" s="10"/>
      <c r="C388" s="24"/>
      <c r="D388" s="24"/>
      <c r="E388" s="24"/>
      <c r="F388" s="24"/>
      <c r="G388" s="32"/>
      <c r="H388" s="24"/>
      <c r="I388" s="24"/>
      <c r="J388" s="24"/>
      <c r="K388" s="10"/>
      <c r="L388" s="24"/>
      <c r="M388" s="24"/>
      <c r="N388" s="10"/>
      <c r="O388" s="16">
        <f t="shared" si="6"/>
        <v>0</v>
      </c>
    </row>
    <row r="389" spans="1:15" s="1" customFormat="1" ht="12.75">
      <c r="A389" s="24"/>
      <c r="B389" s="10"/>
      <c r="C389" s="24"/>
      <c r="D389" s="24"/>
      <c r="E389" s="24"/>
      <c r="F389" s="24"/>
      <c r="G389" s="32"/>
      <c r="H389" s="24"/>
      <c r="I389" s="24"/>
      <c r="J389" s="24"/>
      <c r="K389" s="10"/>
      <c r="L389" s="24"/>
      <c r="M389" s="24"/>
      <c r="N389" s="10"/>
      <c r="O389" s="16">
        <f t="shared" si="6"/>
        <v>0</v>
      </c>
    </row>
    <row r="390" spans="1:15" s="1" customFormat="1" ht="12.75">
      <c r="A390" s="24"/>
      <c r="B390" s="10"/>
      <c r="C390" s="24"/>
      <c r="D390" s="24"/>
      <c r="E390" s="24"/>
      <c r="F390" s="24"/>
      <c r="G390" s="32"/>
      <c r="H390" s="24"/>
      <c r="I390" s="24"/>
      <c r="J390" s="24"/>
      <c r="K390" s="10"/>
      <c r="L390" s="24"/>
      <c r="M390" s="24"/>
      <c r="N390" s="10"/>
      <c r="O390" s="16">
        <f t="shared" si="6"/>
        <v>0</v>
      </c>
    </row>
    <row r="391" spans="1:15" s="1" customFormat="1" ht="12.75">
      <c r="A391" s="24"/>
      <c r="B391" s="10"/>
      <c r="C391" s="24"/>
      <c r="D391" s="24"/>
      <c r="E391" s="24"/>
      <c r="F391" s="24"/>
      <c r="G391" s="32"/>
      <c r="H391" s="24"/>
      <c r="I391" s="24"/>
      <c r="J391" s="24"/>
      <c r="K391" s="10"/>
      <c r="L391" s="24"/>
      <c r="M391" s="24"/>
      <c r="N391" s="10"/>
      <c r="O391" s="16">
        <f t="shared" si="6"/>
        <v>0</v>
      </c>
    </row>
    <row r="392" spans="1:15" s="1" customFormat="1" ht="12.75">
      <c r="A392" s="24"/>
      <c r="B392" s="10"/>
      <c r="C392" s="24"/>
      <c r="D392" s="24"/>
      <c r="E392" s="24"/>
      <c r="F392" s="24"/>
      <c r="G392" s="32"/>
      <c r="H392" s="24"/>
      <c r="I392" s="24"/>
      <c r="J392" s="24"/>
      <c r="K392" s="10"/>
      <c r="L392" s="24"/>
      <c r="M392" s="24"/>
      <c r="N392" s="10"/>
      <c r="O392" s="16">
        <f t="shared" si="6"/>
        <v>0</v>
      </c>
    </row>
    <row r="393" spans="1:15" s="1" customFormat="1" ht="12.75">
      <c r="A393" s="24"/>
      <c r="B393" s="10"/>
      <c r="C393" s="24"/>
      <c r="D393" s="24"/>
      <c r="E393" s="24"/>
      <c r="F393" s="24"/>
      <c r="G393" s="32"/>
      <c r="H393" s="24"/>
      <c r="I393" s="24"/>
      <c r="J393" s="24"/>
      <c r="K393" s="10"/>
      <c r="L393" s="24"/>
      <c r="M393" s="24"/>
      <c r="N393" s="10"/>
      <c r="O393" s="16">
        <f t="shared" si="6"/>
        <v>0</v>
      </c>
    </row>
    <row r="394" spans="1:15" s="1" customFormat="1" ht="12.75">
      <c r="A394" s="24"/>
      <c r="B394" s="10"/>
      <c r="C394" s="24"/>
      <c r="D394" s="24"/>
      <c r="E394" s="24"/>
      <c r="F394" s="24"/>
      <c r="G394" s="32"/>
      <c r="H394" s="24"/>
      <c r="I394" s="24"/>
      <c r="J394" s="24"/>
      <c r="K394" s="10"/>
      <c r="L394" s="24"/>
      <c r="M394" s="24"/>
      <c r="N394" s="10"/>
      <c r="O394" s="16">
        <f t="shared" si="6"/>
        <v>0</v>
      </c>
    </row>
    <row r="395" spans="1:15" s="1" customFormat="1" ht="12.75">
      <c r="A395" s="24"/>
      <c r="B395" s="10"/>
      <c r="C395" s="24"/>
      <c r="D395" s="24"/>
      <c r="E395" s="24"/>
      <c r="F395" s="24"/>
      <c r="G395" s="32"/>
      <c r="H395" s="24"/>
      <c r="I395" s="24"/>
      <c r="J395" s="24"/>
      <c r="K395" s="10"/>
      <c r="L395" s="24"/>
      <c r="M395" s="24"/>
      <c r="N395" s="10"/>
      <c r="O395" s="16">
        <f t="shared" si="6"/>
        <v>0</v>
      </c>
    </row>
    <row r="396" spans="1:15" s="1" customFormat="1" ht="12.75">
      <c r="A396" s="24"/>
      <c r="B396" s="10"/>
      <c r="C396" s="24"/>
      <c r="D396" s="24"/>
      <c r="E396" s="24"/>
      <c r="F396" s="24"/>
      <c r="G396" s="32"/>
      <c r="H396" s="24"/>
      <c r="I396" s="24"/>
      <c r="J396" s="24"/>
      <c r="K396" s="10"/>
      <c r="L396" s="24"/>
      <c r="M396" s="24"/>
      <c r="N396" s="10"/>
      <c r="O396" s="16">
        <f t="shared" si="6"/>
        <v>0</v>
      </c>
    </row>
    <row r="397" spans="1:15" s="1" customFormat="1" ht="12.75">
      <c r="A397" s="24"/>
      <c r="B397" s="10"/>
      <c r="C397" s="24"/>
      <c r="D397" s="24"/>
      <c r="E397" s="24"/>
      <c r="F397" s="24"/>
      <c r="G397" s="32"/>
      <c r="H397" s="24"/>
      <c r="I397" s="24"/>
      <c r="J397" s="24"/>
      <c r="K397" s="10"/>
      <c r="L397" s="24"/>
      <c r="M397" s="24"/>
      <c r="N397" s="10"/>
      <c r="O397" s="16">
        <f t="shared" si="6"/>
        <v>0</v>
      </c>
    </row>
    <row r="398" spans="1:15" s="1" customFormat="1" ht="12.75">
      <c r="A398" s="24"/>
      <c r="B398" s="10"/>
      <c r="C398" s="24"/>
      <c r="D398" s="24"/>
      <c r="E398" s="24"/>
      <c r="F398" s="24"/>
      <c r="G398" s="32"/>
      <c r="H398" s="24"/>
      <c r="I398" s="24"/>
      <c r="J398" s="24"/>
      <c r="K398" s="10"/>
      <c r="L398" s="24"/>
      <c r="M398" s="24"/>
      <c r="N398" s="10"/>
      <c r="O398" s="16">
        <f t="shared" si="6"/>
        <v>0</v>
      </c>
    </row>
    <row r="399" spans="1:15" s="1" customFormat="1" ht="12.75">
      <c r="A399" s="24"/>
      <c r="B399" s="10"/>
      <c r="C399" s="24"/>
      <c r="D399" s="24"/>
      <c r="E399" s="24"/>
      <c r="F399" s="24"/>
      <c r="G399" s="32"/>
      <c r="H399" s="24"/>
      <c r="I399" s="24"/>
      <c r="J399" s="24"/>
      <c r="K399" s="10"/>
      <c r="L399" s="24"/>
      <c r="M399" s="24"/>
      <c r="N399" s="10"/>
      <c r="O399" s="16">
        <f t="shared" si="6"/>
        <v>0</v>
      </c>
    </row>
    <row r="400" spans="1:15" s="1" customFormat="1" ht="12.75">
      <c r="A400" s="24"/>
      <c r="B400" s="10"/>
      <c r="C400" s="24"/>
      <c r="D400" s="24"/>
      <c r="E400" s="24"/>
      <c r="F400" s="24"/>
      <c r="G400" s="32"/>
      <c r="H400" s="24"/>
      <c r="I400" s="24"/>
      <c r="J400" s="24"/>
      <c r="K400" s="10"/>
      <c r="L400" s="24"/>
      <c r="M400" s="24"/>
      <c r="N400" s="10"/>
      <c r="O400" s="16">
        <f t="shared" si="6"/>
        <v>0</v>
      </c>
    </row>
    <row r="401" spans="1:15" s="1" customFormat="1" ht="12.75">
      <c r="A401" s="24"/>
      <c r="B401" s="10"/>
      <c r="C401" s="24"/>
      <c r="D401" s="24"/>
      <c r="E401" s="24"/>
      <c r="F401" s="24"/>
      <c r="G401" s="32"/>
      <c r="H401" s="24"/>
      <c r="I401" s="24"/>
      <c r="J401" s="24"/>
      <c r="K401" s="10"/>
      <c r="L401" s="24"/>
      <c r="M401" s="24"/>
      <c r="N401" s="10"/>
      <c r="O401" s="16">
        <f t="shared" si="6"/>
        <v>0</v>
      </c>
    </row>
    <row r="402" spans="1:15" s="1" customFormat="1" ht="12.75">
      <c r="A402" s="24"/>
      <c r="B402" s="10"/>
      <c r="C402" s="24"/>
      <c r="D402" s="24"/>
      <c r="E402" s="24"/>
      <c r="F402" s="24"/>
      <c r="G402" s="32"/>
      <c r="H402" s="24"/>
      <c r="I402" s="24"/>
      <c r="J402" s="24"/>
      <c r="K402" s="10"/>
      <c r="L402" s="24"/>
      <c r="M402" s="24"/>
      <c r="N402" s="10"/>
      <c r="O402" s="16">
        <f t="shared" si="6"/>
        <v>0</v>
      </c>
    </row>
    <row r="403" spans="1:15" s="1" customFormat="1" ht="12.75">
      <c r="A403" s="24"/>
      <c r="B403" s="10"/>
      <c r="C403" s="24"/>
      <c r="D403" s="24"/>
      <c r="E403" s="24"/>
      <c r="F403" s="24"/>
      <c r="G403" s="32"/>
      <c r="H403" s="24"/>
      <c r="I403" s="24"/>
      <c r="J403" s="24"/>
      <c r="K403" s="10"/>
      <c r="L403" s="24"/>
      <c r="M403" s="24"/>
      <c r="N403" s="10"/>
      <c r="O403" s="16">
        <f t="shared" si="6"/>
        <v>0</v>
      </c>
    </row>
    <row r="404" spans="1:15" s="1" customFormat="1" ht="12.75">
      <c r="A404" s="24"/>
      <c r="B404" s="10"/>
      <c r="C404" s="24"/>
      <c r="D404" s="24"/>
      <c r="E404" s="24"/>
      <c r="F404" s="24"/>
      <c r="G404" s="32"/>
      <c r="H404" s="24"/>
      <c r="I404" s="24"/>
      <c r="J404" s="24"/>
      <c r="K404" s="10"/>
      <c r="L404" s="24"/>
      <c r="M404" s="24"/>
      <c r="N404" s="10"/>
      <c r="O404" s="16">
        <f t="shared" si="6"/>
        <v>0</v>
      </c>
    </row>
    <row r="405" spans="1:15" s="1" customFormat="1" ht="12.75">
      <c r="A405" s="24"/>
      <c r="B405" s="10"/>
      <c r="C405" s="24"/>
      <c r="D405" s="24"/>
      <c r="E405" s="24"/>
      <c r="F405" s="24"/>
      <c r="G405" s="32"/>
      <c r="H405" s="24"/>
      <c r="I405" s="24"/>
      <c r="J405" s="24"/>
      <c r="K405" s="10"/>
      <c r="L405" s="24"/>
      <c r="M405" s="24"/>
      <c r="N405" s="10"/>
      <c r="O405" s="16">
        <f t="shared" si="6"/>
        <v>0</v>
      </c>
    </row>
    <row r="406" spans="1:15" s="1" customFormat="1" ht="12.75">
      <c r="A406" s="24"/>
      <c r="B406" s="10"/>
      <c r="C406" s="24"/>
      <c r="D406" s="24"/>
      <c r="E406" s="24"/>
      <c r="F406" s="24"/>
      <c r="G406" s="32"/>
      <c r="H406" s="24"/>
      <c r="I406" s="24"/>
      <c r="J406" s="24"/>
      <c r="K406" s="10"/>
      <c r="L406" s="24"/>
      <c r="M406" s="24"/>
      <c r="N406" s="10"/>
      <c r="O406" s="16">
        <f t="shared" si="6"/>
        <v>0</v>
      </c>
    </row>
    <row r="407" spans="1:15" s="1" customFormat="1" ht="12.75">
      <c r="A407" s="24"/>
      <c r="B407" s="10"/>
      <c r="C407" s="24"/>
      <c r="D407" s="24"/>
      <c r="E407" s="24"/>
      <c r="F407" s="24"/>
      <c r="G407" s="32"/>
      <c r="H407" s="24"/>
      <c r="I407" s="24"/>
      <c r="J407" s="24"/>
      <c r="K407" s="10"/>
      <c r="L407" s="24"/>
      <c r="M407" s="24"/>
      <c r="N407" s="10"/>
      <c r="O407" s="16">
        <f t="shared" si="6"/>
        <v>0</v>
      </c>
    </row>
    <row r="408" spans="1:15" s="1" customFormat="1" ht="12.75">
      <c r="A408" s="24"/>
      <c r="B408" s="10"/>
      <c r="C408" s="24"/>
      <c r="D408" s="24"/>
      <c r="E408" s="24"/>
      <c r="F408" s="24"/>
      <c r="G408" s="32"/>
      <c r="H408" s="24"/>
      <c r="I408" s="24"/>
      <c r="J408" s="24"/>
      <c r="K408" s="10"/>
      <c r="L408" s="24"/>
      <c r="M408" s="24"/>
      <c r="N408" s="10"/>
      <c r="O408" s="16">
        <f t="shared" si="6"/>
        <v>0</v>
      </c>
    </row>
    <row r="409" spans="1:15" s="1" customFormat="1" ht="12.75">
      <c r="A409" s="24"/>
      <c r="B409" s="10"/>
      <c r="C409" s="24"/>
      <c r="D409" s="24"/>
      <c r="E409" s="24"/>
      <c r="F409" s="24"/>
      <c r="G409" s="32"/>
      <c r="H409" s="24"/>
      <c r="I409" s="24"/>
      <c r="J409" s="24"/>
      <c r="K409" s="10"/>
      <c r="L409" s="24"/>
      <c r="M409" s="24"/>
      <c r="N409" s="10"/>
      <c r="O409" s="16">
        <f t="shared" si="6"/>
        <v>0</v>
      </c>
    </row>
    <row r="410" spans="1:15" s="1" customFormat="1" ht="12.75">
      <c r="A410" s="24"/>
      <c r="B410" s="10"/>
      <c r="C410" s="24"/>
      <c r="D410" s="24"/>
      <c r="E410" s="24"/>
      <c r="F410" s="24"/>
      <c r="G410" s="32"/>
      <c r="H410" s="24"/>
      <c r="I410" s="24"/>
      <c r="J410" s="24"/>
      <c r="K410" s="10"/>
      <c r="L410" s="24"/>
      <c r="M410" s="24"/>
      <c r="N410" s="10"/>
      <c r="O410" s="16">
        <f t="shared" si="6"/>
        <v>0</v>
      </c>
    </row>
    <row r="411" spans="1:15" s="1" customFormat="1" ht="12.75">
      <c r="A411" s="24"/>
      <c r="B411" s="10"/>
      <c r="C411" s="24"/>
      <c r="D411" s="24"/>
      <c r="E411" s="24"/>
      <c r="F411" s="24"/>
      <c r="G411" s="32"/>
      <c r="H411" s="24"/>
      <c r="I411" s="24"/>
      <c r="J411" s="24"/>
      <c r="K411" s="10"/>
      <c r="L411" s="24"/>
      <c r="M411" s="24"/>
      <c r="N411" s="10"/>
      <c r="O411" s="16">
        <f t="shared" si="6"/>
        <v>0</v>
      </c>
    </row>
    <row r="412" spans="1:15" s="1" customFormat="1" ht="12.75">
      <c r="A412" s="24"/>
      <c r="B412" s="10"/>
      <c r="C412" s="24"/>
      <c r="D412" s="24"/>
      <c r="E412" s="24"/>
      <c r="F412" s="24"/>
      <c r="G412" s="32"/>
      <c r="H412" s="24"/>
      <c r="I412" s="24"/>
      <c r="J412" s="24"/>
      <c r="K412" s="10"/>
      <c r="L412" s="24"/>
      <c r="M412" s="24"/>
      <c r="N412" s="10"/>
      <c r="O412" s="16">
        <f t="shared" si="6"/>
        <v>0</v>
      </c>
    </row>
    <row r="413" spans="1:15" s="1" customFormat="1" ht="12.75">
      <c r="A413" s="24"/>
      <c r="B413" s="10"/>
      <c r="C413" s="24"/>
      <c r="D413" s="24"/>
      <c r="E413" s="24"/>
      <c r="F413" s="24"/>
      <c r="G413" s="32"/>
      <c r="H413" s="24"/>
      <c r="I413" s="24"/>
      <c r="J413" s="24"/>
      <c r="K413" s="10"/>
      <c r="L413" s="24"/>
      <c r="M413" s="24"/>
      <c r="N413" s="10"/>
      <c r="O413" s="16">
        <f t="shared" si="6"/>
        <v>0</v>
      </c>
    </row>
    <row r="414" spans="1:15" s="1" customFormat="1" ht="12.75">
      <c r="A414" s="24"/>
      <c r="B414" s="10"/>
      <c r="C414" s="24"/>
      <c r="D414" s="24"/>
      <c r="E414" s="24"/>
      <c r="F414" s="24"/>
      <c r="G414" s="32"/>
      <c r="H414" s="24"/>
      <c r="I414" s="24"/>
      <c r="J414" s="24"/>
      <c r="K414" s="10"/>
      <c r="L414" s="24"/>
      <c r="M414" s="24"/>
      <c r="N414" s="10"/>
      <c r="O414" s="16">
        <f t="shared" si="6"/>
        <v>0</v>
      </c>
    </row>
    <row r="415" spans="1:15" s="1" customFormat="1" ht="12.75">
      <c r="A415" s="24"/>
      <c r="B415" s="10"/>
      <c r="C415" s="24"/>
      <c r="D415" s="24"/>
      <c r="E415" s="24"/>
      <c r="F415" s="24"/>
      <c r="G415" s="32"/>
      <c r="H415" s="24"/>
      <c r="I415" s="24"/>
      <c r="J415" s="24"/>
      <c r="K415" s="10"/>
      <c r="L415" s="24"/>
      <c r="M415" s="24"/>
      <c r="N415" s="10"/>
      <c r="O415" s="16">
        <f t="shared" si="6"/>
        <v>0</v>
      </c>
    </row>
    <row r="416" spans="1:15" s="1" customFormat="1" ht="12.75">
      <c r="A416" s="24"/>
      <c r="B416" s="10"/>
      <c r="C416" s="24"/>
      <c r="D416" s="24"/>
      <c r="E416" s="24"/>
      <c r="F416" s="24"/>
      <c r="G416" s="32"/>
      <c r="H416" s="24"/>
      <c r="I416" s="24"/>
      <c r="J416" s="24"/>
      <c r="K416" s="10"/>
      <c r="L416" s="24"/>
      <c r="M416" s="24"/>
      <c r="N416" s="10"/>
      <c r="O416" s="16">
        <f t="shared" si="6"/>
        <v>0</v>
      </c>
    </row>
    <row r="417" spans="1:15" s="1" customFormat="1" ht="12.75">
      <c r="A417" s="24"/>
      <c r="B417" s="10"/>
      <c r="C417" s="24"/>
      <c r="D417" s="24"/>
      <c r="E417" s="24"/>
      <c r="F417" s="24"/>
      <c r="G417" s="32"/>
      <c r="H417" s="24"/>
      <c r="I417" s="24"/>
      <c r="J417" s="24"/>
      <c r="K417" s="10"/>
      <c r="L417" s="24"/>
      <c r="M417" s="24"/>
      <c r="N417" s="10"/>
      <c r="O417" s="16">
        <f t="shared" si="6"/>
        <v>0</v>
      </c>
    </row>
    <row r="418" spans="1:15" s="1" customFormat="1" ht="12.75">
      <c r="A418" s="24"/>
      <c r="B418" s="10"/>
      <c r="C418" s="24"/>
      <c r="D418" s="24"/>
      <c r="E418" s="24"/>
      <c r="F418" s="24"/>
      <c r="G418" s="32"/>
      <c r="H418" s="24"/>
      <c r="I418" s="24"/>
      <c r="J418" s="24"/>
      <c r="K418" s="10"/>
      <c r="L418" s="24"/>
      <c r="M418" s="24"/>
      <c r="N418" s="10"/>
      <c r="O418" s="16">
        <f t="shared" si="6"/>
        <v>0</v>
      </c>
    </row>
    <row r="419" spans="1:15" s="1" customFormat="1" ht="12.75">
      <c r="A419" s="24"/>
      <c r="B419" s="10"/>
      <c r="C419" s="24"/>
      <c r="D419" s="24"/>
      <c r="E419" s="24"/>
      <c r="F419" s="24"/>
      <c r="G419" s="32"/>
      <c r="H419" s="24"/>
      <c r="I419" s="24"/>
      <c r="J419" s="24"/>
      <c r="K419" s="10"/>
      <c r="L419" s="24"/>
      <c r="M419" s="24"/>
      <c r="N419" s="10"/>
      <c r="O419" s="16">
        <f t="shared" si="6"/>
        <v>0</v>
      </c>
    </row>
    <row r="420" spans="1:15" s="1" customFormat="1" ht="12.75">
      <c r="A420" s="24"/>
      <c r="B420" s="10"/>
      <c r="C420" s="24"/>
      <c r="D420" s="24"/>
      <c r="E420" s="24"/>
      <c r="F420" s="24"/>
      <c r="G420" s="32"/>
      <c r="H420" s="24"/>
      <c r="I420" s="24"/>
      <c r="J420" s="24"/>
      <c r="K420" s="10"/>
      <c r="L420" s="24"/>
      <c r="M420" s="24"/>
      <c r="N420" s="10"/>
      <c r="O420" s="16">
        <f t="shared" si="6"/>
        <v>0</v>
      </c>
    </row>
    <row r="421" spans="1:15" s="1" customFormat="1" ht="12.75">
      <c r="A421" s="24"/>
      <c r="B421" s="10"/>
      <c r="C421" s="24"/>
      <c r="D421" s="24"/>
      <c r="E421" s="24"/>
      <c r="F421" s="24"/>
      <c r="G421" s="32"/>
      <c r="H421" s="24"/>
      <c r="I421" s="24"/>
      <c r="J421" s="24"/>
      <c r="K421" s="10"/>
      <c r="L421" s="24"/>
      <c r="M421" s="24"/>
      <c r="N421" s="10"/>
      <c r="O421" s="16">
        <f t="shared" si="6"/>
        <v>0</v>
      </c>
    </row>
    <row r="422" spans="1:15" s="1" customFormat="1" ht="12.75">
      <c r="A422" s="24"/>
      <c r="B422" s="10"/>
      <c r="C422" s="24"/>
      <c r="D422" s="24"/>
      <c r="E422" s="24"/>
      <c r="F422" s="24"/>
      <c r="G422" s="32"/>
      <c r="H422" s="24"/>
      <c r="I422" s="24"/>
      <c r="J422" s="24"/>
      <c r="K422" s="10"/>
      <c r="L422" s="24"/>
      <c r="M422" s="24"/>
      <c r="N422" s="10"/>
      <c r="O422" s="16">
        <f t="shared" si="6"/>
        <v>0</v>
      </c>
    </row>
    <row r="423" spans="1:15" s="1" customFormat="1" ht="12.75">
      <c r="A423" s="24"/>
      <c r="B423" s="10"/>
      <c r="C423" s="24"/>
      <c r="D423" s="24"/>
      <c r="E423" s="24"/>
      <c r="F423" s="24"/>
      <c r="G423" s="32"/>
      <c r="H423" s="24"/>
      <c r="I423" s="24"/>
      <c r="J423" s="24"/>
      <c r="K423" s="10"/>
      <c r="L423" s="24"/>
      <c r="M423" s="24"/>
      <c r="N423" s="10"/>
      <c r="O423" s="16">
        <f t="shared" si="6"/>
        <v>0</v>
      </c>
    </row>
    <row r="424" spans="1:15" s="1" customFormat="1" ht="12.75">
      <c r="A424" s="24"/>
      <c r="B424" s="10"/>
      <c r="C424" s="24"/>
      <c r="D424" s="24"/>
      <c r="E424" s="24"/>
      <c r="F424" s="24"/>
      <c r="G424" s="32"/>
      <c r="H424" s="24"/>
      <c r="I424" s="24"/>
      <c r="J424" s="24"/>
      <c r="K424" s="10"/>
      <c r="L424" s="24"/>
      <c r="M424" s="24"/>
      <c r="N424" s="10"/>
      <c r="O424" s="16">
        <f t="shared" si="6"/>
        <v>0</v>
      </c>
    </row>
    <row r="425" spans="1:15" s="1" customFormat="1" ht="12.75">
      <c r="A425" s="24"/>
      <c r="B425" s="10"/>
      <c r="C425" s="24"/>
      <c r="D425" s="24"/>
      <c r="E425" s="24"/>
      <c r="F425" s="24"/>
      <c r="G425" s="32"/>
      <c r="H425" s="24"/>
      <c r="I425" s="24"/>
      <c r="J425" s="24"/>
      <c r="K425" s="10"/>
      <c r="L425" s="24"/>
      <c r="M425" s="24"/>
      <c r="N425" s="10"/>
      <c r="O425" s="16">
        <f t="shared" si="6"/>
        <v>0</v>
      </c>
    </row>
    <row r="426" spans="1:15" s="1" customFormat="1" ht="12.75">
      <c r="A426" s="24"/>
      <c r="B426" s="10"/>
      <c r="C426" s="24"/>
      <c r="D426" s="24"/>
      <c r="E426" s="24"/>
      <c r="F426" s="24"/>
      <c r="G426" s="32"/>
      <c r="H426" s="24"/>
      <c r="I426" s="24"/>
      <c r="J426" s="24"/>
      <c r="K426" s="10"/>
      <c r="L426" s="24"/>
      <c r="M426" s="24"/>
      <c r="N426" s="10"/>
      <c r="O426" s="16">
        <f t="shared" si="6"/>
        <v>0</v>
      </c>
    </row>
    <row r="427" spans="1:15" s="1" customFormat="1" ht="12.75">
      <c r="A427" s="24"/>
      <c r="B427" s="10"/>
      <c r="C427" s="24"/>
      <c r="D427" s="24"/>
      <c r="E427" s="24"/>
      <c r="F427" s="24"/>
      <c r="G427" s="32"/>
      <c r="H427" s="24"/>
      <c r="I427" s="24"/>
      <c r="J427" s="24"/>
      <c r="K427" s="10"/>
      <c r="L427" s="24"/>
      <c r="M427" s="24"/>
      <c r="N427" s="10"/>
      <c r="O427" s="16">
        <f t="shared" si="6"/>
        <v>0</v>
      </c>
    </row>
    <row r="428" spans="1:15" s="1" customFormat="1" ht="12.75">
      <c r="A428" s="24"/>
      <c r="B428" s="10"/>
      <c r="C428" s="24"/>
      <c r="D428" s="24"/>
      <c r="E428" s="24"/>
      <c r="F428" s="24"/>
      <c r="G428" s="32"/>
      <c r="H428" s="24"/>
      <c r="I428" s="24"/>
      <c r="J428" s="24"/>
      <c r="K428" s="10"/>
      <c r="L428" s="24"/>
      <c r="M428" s="24"/>
      <c r="N428" s="10"/>
      <c r="O428" s="16">
        <f t="shared" si="6"/>
        <v>0</v>
      </c>
    </row>
    <row r="429" spans="1:15" s="1" customFormat="1" ht="12.75">
      <c r="A429" s="24"/>
      <c r="B429" s="10"/>
      <c r="C429" s="24"/>
      <c r="D429" s="24"/>
      <c r="E429" s="24"/>
      <c r="F429" s="24"/>
      <c r="G429" s="32"/>
      <c r="H429" s="24"/>
      <c r="I429" s="24"/>
      <c r="J429" s="24"/>
      <c r="K429" s="10"/>
      <c r="L429" s="24"/>
      <c r="M429" s="24"/>
      <c r="N429" s="10"/>
      <c r="O429" s="16">
        <f t="shared" si="6"/>
        <v>0</v>
      </c>
    </row>
    <row r="430" spans="1:15" s="1" customFormat="1" ht="12.75">
      <c r="A430" s="24"/>
      <c r="B430" s="10"/>
      <c r="C430" s="24"/>
      <c r="D430" s="24"/>
      <c r="E430" s="24"/>
      <c r="F430" s="24"/>
      <c r="G430" s="32"/>
      <c r="H430" s="24"/>
      <c r="I430" s="24"/>
      <c r="J430" s="24"/>
      <c r="K430" s="10"/>
      <c r="L430" s="24"/>
      <c r="M430" s="24"/>
      <c r="N430" s="10"/>
      <c r="O430" s="16">
        <f t="shared" si="6"/>
        <v>0</v>
      </c>
    </row>
    <row r="431" spans="1:15" s="1" customFormat="1" ht="12.75">
      <c r="A431" s="24"/>
      <c r="B431" s="10"/>
      <c r="C431" s="24"/>
      <c r="D431" s="24"/>
      <c r="E431" s="24"/>
      <c r="F431" s="24"/>
      <c r="G431" s="32"/>
      <c r="H431" s="24"/>
      <c r="I431" s="24"/>
      <c r="J431" s="24"/>
      <c r="K431" s="10"/>
      <c r="L431" s="24"/>
      <c r="M431" s="24"/>
      <c r="N431" s="10"/>
      <c r="O431" s="16">
        <f t="shared" si="6"/>
        <v>0</v>
      </c>
    </row>
    <row r="432" spans="1:15" s="1" customFormat="1" ht="12.75">
      <c r="A432" s="24"/>
      <c r="B432" s="10"/>
      <c r="C432" s="24"/>
      <c r="D432" s="24"/>
      <c r="E432" s="24"/>
      <c r="F432" s="24"/>
      <c r="G432" s="32"/>
      <c r="H432" s="24"/>
      <c r="I432" s="24"/>
      <c r="J432" s="24"/>
      <c r="K432" s="10"/>
      <c r="L432" s="24"/>
      <c r="M432" s="24"/>
      <c r="N432" s="10"/>
      <c r="O432" s="16">
        <f t="shared" si="6"/>
        <v>0</v>
      </c>
    </row>
    <row r="433" spans="1:15" s="1" customFormat="1" ht="12.75">
      <c r="A433" s="24"/>
      <c r="B433" s="10"/>
      <c r="C433" s="24"/>
      <c r="D433" s="24"/>
      <c r="E433" s="24"/>
      <c r="F433" s="24"/>
      <c r="G433" s="32"/>
      <c r="H433" s="24"/>
      <c r="I433" s="24"/>
      <c r="J433" s="24"/>
      <c r="K433" s="10"/>
      <c r="L433" s="24"/>
      <c r="M433" s="24"/>
      <c r="N433" s="10"/>
      <c r="O433" s="16">
        <f t="shared" si="6"/>
        <v>0</v>
      </c>
    </row>
    <row r="434" spans="1:15" s="1" customFormat="1" ht="12.75">
      <c r="A434" s="24"/>
      <c r="B434" s="10"/>
      <c r="C434" s="24"/>
      <c r="D434" s="24"/>
      <c r="E434" s="24"/>
      <c r="F434" s="24"/>
      <c r="G434" s="32"/>
      <c r="H434" s="24"/>
      <c r="I434" s="24"/>
      <c r="J434" s="24"/>
      <c r="K434" s="10"/>
      <c r="L434" s="24"/>
      <c r="M434" s="24"/>
      <c r="N434" s="10"/>
      <c r="O434" s="16">
        <f t="shared" si="6"/>
        <v>0</v>
      </c>
    </row>
    <row r="435" spans="1:15" s="1" customFormat="1" ht="12.75">
      <c r="A435" s="24"/>
      <c r="B435" s="10"/>
      <c r="C435" s="24"/>
      <c r="D435" s="24"/>
      <c r="E435" s="24"/>
      <c r="F435" s="24"/>
      <c r="G435" s="32"/>
      <c r="H435" s="24"/>
      <c r="I435" s="24"/>
      <c r="J435" s="24"/>
      <c r="K435" s="10"/>
      <c r="L435" s="24"/>
      <c r="M435" s="24"/>
      <c r="N435" s="10"/>
      <c r="O435" s="16">
        <f t="shared" si="6"/>
        <v>0</v>
      </c>
    </row>
    <row r="436" spans="1:15" s="1" customFormat="1" ht="12.75">
      <c r="A436" s="24"/>
      <c r="B436" s="10"/>
      <c r="C436" s="24"/>
      <c r="D436" s="24"/>
      <c r="E436" s="24"/>
      <c r="F436" s="24"/>
      <c r="G436" s="32"/>
      <c r="H436" s="24"/>
      <c r="I436" s="24"/>
      <c r="J436" s="24"/>
      <c r="K436" s="10"/>
      <c r="L436" s="24"/>
      <c r="M436" s="24"/>
      <c r="N436" s="10"/>
      <c r="O436" s="16">
        <f t="shared" si="6"/>
        <v>0</v>
      </c>
    </row>
    <row r="437" spans="1:15" s="1" customFormat="1" ht="12.75">
      <c r="A437" s="24"/>
      <c r="B437" s="10"/>
      <c r="C437" s="24"/>
      <c r="D437" s="24"/>
      <c r="E437" s="24"/>
      <c r="F437" s="24"/>
      <c r="G437" s="32"/>
      <c r="H437" s="24"/>
      <c r="I437" s="24"/>
      <c r="J437" s="24"/>
      <c r="K437" s="10"/>
      <c r="L437" s="24"/>
      <c r="M437" s="24"/>
      <c r="N437" s="10"/>
      <c r="O437" s="16">
        <f t="shared" si="6"/>
        <v>0</v>
      </c>
    </row>
    <row r="438" spans="1:15" s="1" customFormat="1" ht="12.75">
      <c r="A438" s="24"/>
      <c r="B438" s="10"/>
      <c r="C438" s="24"/>
      <c r="D438" s="24"/>
      <c r="E438" s="24"/>
      <c r="F438" s="24"/>
      <c r="G438" s="32"/>
      <c r="H438" s="24"/>
      <c r="I438" s="24"/>
      <c r="J438" s="24"/>
      <c r="K438" s="10"/>
      <c r="L438" s="24"/>
      <c r="M438" s="24"/>
      <c r="N438" s="10"/>
      <c r="O438" s="16">
        <f t="shared" ref="O438:O501" si="7">ROUND(K438*N438*I438,0)</f>
        <v>0</v>
      </c>
    </row>
    <row r="439" spans="1:15" s="1" customFormat="1" ht="12.75">
      <c r="A439" s="24"/>
      <c r="B439" s="10"/>
      <c r="C439" s="24"/>
      <c r="D439" s="24"/>
      <c r="E439" s="24"/>
      <c r="F439" s="24"/>
      <c r="G439" s="32"/>
      <c r="H439" s="24"/>
      <c r="I439" s="24"/>
      <c r="J439" s="24"/>
      <c r="K439" s="10"/>
      <c r="L439" s="24"/>
      <c r="M439" s="24"/>
      <c r="N439" s="10"/>
      <c r="O439" s="16">
        <f t="shared" si="7"/>
        <v>0</v>
      </c>
    </row>
    <row r="440" spans="1:15" s="1" customFormat="1" ht="12.75">
      <c r="A440" s="24"/>
      <c r="B440" s="10"/>
      <c r="C440" s="24"/>
      <c r="D440" s="24"/>
      <c r="E440" s="24"/>
      <c r="F440" s="24"/>
      <c r="G440" s="32"/>
      <c r="H440" s="24"/>
      <c r="I440" s="24"/>
      <c r="J440" s="24"/>
      <c r="K440" s="10"/>
      <c r="L440" s="24"/>
      <c r="M440" s="24"/>
      <c r="N440" s="10"/>
      <c r="O440" s="16">
        <f t="shared" si="7"/>
        <v>0</v>
      </c>
    </row>
    <row r="441" spans="1:15" s="1" customFormat="1" ht="12.75">
      <c r="A441" s="24"/>
      <c r="B441" s="10"/>
      <c r="C441" s="24"/>
      <c r="D441" s="24"/>
      <c r="E441" s="24"/>
      <c r="F441" s="24"/>
      <c r="G441" s="32"/>
      <c r="H441" s="24"/>
      <c r="I441" s="24"/>
      <c r="J441" s="24"/>
      <c r="K441" s="10"/>
      <c r="L441" s="24"/>
      <c r="M441" s="24"/>
      <c r="N441" s="10"/>
      <c r="O441" s="16">
        <f t="shared" si="7"/>
        <v>0</v>
      </c>
    </row>
    <row r="442" spans="1:15" s="1" customFormat="1" ht="12.75">
      <c r="A442" s="24"/>
      <c r="B442" s="10"/>
      <c r="C442" s="24"/>
      <c r="D442" s="24"/>
      <c r="E442" s="24"/>
      <c r="F442" s="24"/>
      <c r="G442" s="32"/>
      <c r="H442" s="24"/>
      <c r="I442" s="24"/>
      <c r="J442" s="24"/>
      <c r="K442" s="10"/>
      <c r="L442" s="24"/>
      <c r="M442" s="24"/>
      <c r="N442" s="10"/>
      <c r="O442" s="16">
        <f t="shared" si="7"/>
        <v>0</v>
      </c>
    </row>
    <row r="443" spans="1:15" s="1" customFormat="1" ht="12.75">
      <c r="A443" s="24"/>
      <c r="B443" s="10"/>
      <c r="C443" s="24"/>
      <c r="D443" s="24"/>
      <c r="E443" s="24"/>
      <c r="F443" s="24"/>
      <c r="G443" s="32"/>
      <c r="H443" s="24"/>
      <c r="I443" s="24"/>
      <c r="J443" s="24"/>
      <c r="K443" s="10"/>
      <c r="L443" s="24"/>
      <c r="M443" s="24"/>
      <c r="N443" s="10"/>
      <c r="O443" s="16">
        <f t="shared" si="7"/>
        <v>0</v>
      </c>
    </row>
    <row r="444" spans="1:15" s="1" customFormat="1" ht="12.75">
      <c r="A444" s="24"/>
      <c r="B444" s="10"/>
      <c r="C444" s="24"/>
      <c r="D444" s="24"/>
      <c r="E444" s="24"/>
      <c r="F444" s="24"/>
      <c r="G444" s="32"/>
      <c r="H444" s="24"/>
      <c r="I444" s="24"/>
      <c r="J444" s="24"/>
      <c r="K444" s="10"/>
      <c r="L444" s="24"/>
      <c r="M444" s="24"/>
      <c r="N444" s="10"/>
      <c r="O444" s="16">
        <f t="shared" si="7"/>
        <v>0</v>
      </c>
    </row>
    <row r="445" spans="1:15" s="1" customFormat="1" ht="12.75">
      <c r="A445" s="24"/>
      <c r="B445" s="10"/>
      <c r="C445" s="24"/>
      <c r="D445" s="24"/>
      <c r="E445" s="24"/>
      <c r="F445" s="24"/>
      <c r="G445" s="32"/>
      <c r="H445" s="24"/>
      <c r="I445" s="24"/>
      <c r="J445" s="24"/>
      <c r="K445" s="10"/>
      <c r="L445" s="24"/>
      <c r="M445" s="24"/>
      <c r="N445" s="10"/>
      <c r="O445" s="16">
        <f t="shared" si="7"/>
        <v>0</v>
      </c>
    </row>
    <row r="446" spans="1:15" s="1" customFormat="1" ht="12.75">
      <c r="A446" s="24"/>
      <c r="B446" s="10"/>
      <c r="C446" s="24"/>
      <c r="D446" s="24"/>
      <c r="E446" s="24"/>
      <c r="F446" s="24"/>
      <c r="G446" s="32"/>
      <c r="H446" s="24"/>
      <c r="I446" s="24"/>
      <c r="J446" s="24"/>
      <c r="K446" s="10"/>
      <c r="L446" s="24"/>
      <c r="M446" s="24"/>
      <c r="N446" s="10"/>
      <c r="O446" s="16">
        <f t="shared" si="7"/>
        <v>0</v>
      </c>
    </row>
    <row r="447" spans="1:15" s="1" customFormat="1" ht="12.75">
      <c r="A447" s="24"/>
      <c r="B447" s="10"/>
      <c r="C447" s="24"/>
      <c r="D447" s="24"/>
      <c r="E447" s="24"/>
      <c r="F447" s="24"/>
      <c r="G447" s="32"/>
      <c r="H447" s="24"/>
      <c r="I447" s="24"/>
      <c r="J447" s="24"/>
      <c r="K447" s="10"/>
      <c r="L447" s="24"/>
      <c r="M447" s="24"/>
      <c r="N447" s="10"/>
      <c r="O447" s="16">
        <f t="shared" si="7"/>
        <v>0</v>
      </c>
    </row>
    <row r="448" spans="1:15" s="1" customFormat="1" ht="12.75">
      <c r="A448" s="24"/>
      <c r="B448" s="10"/>
      <c r="C448" s="24"/>
      <c r="D448" s="24"/>
      <c r="E448" s="24"/>
      <c r="F448" s="24"/>
      <c r="G448" s="32"/>
      <c r="H448" s="24"/>
      <c r="I448" s="24"/>
      <c r="J448" s="24"/>
      <c r="K448" s="10"/>
      <c r="L448" s="24"/>
      <c r="M448" s="24"/>
      <c r="N448" s="10"/>
      <c r="O448" s="16">
        <f t="shared" si="7"/>
        <v>0</v>
      </c>
    </row>
    <row r="449" spans="1:15" s="1" customFormat="1" ht="12.75">
      <c r="A449" s="24"/>
      <c r="B449" s="10"/>
      <c r="C449" s="24"/>
      <c r="D449" s="24"/>
      <c r="E449" s="24"/>
      <c r="F449" s="24"/>
      <c r="G449" s="32"/>
      <c r="H449" s="24"/>
      <c r="I449" s="24"/>
      <c r="J449" s="24"/>
      <c r="K449" s="10"/>
      <c r="L449" s="24"/>
      <c r="M449" s="24"/>
      <c r="N449" s="10"/>
      <c r="O449" s="16">
        <f t="shared" si="7"/>
        <v>0</v>
      </c>
    </row>
    <row r="450" spans="1:15" s="1" customFormat="1" ht="12.75">
      <c r="A450" s="24"/>
      <c r="B450" s="10"/>
      <c r="C450" s="24"/>
      <c r="D450" s="24"/>
      <c r="E450" s="24"/>
      <c r="F450" s="24"/>
      <c r="G450" s="32"/>
      <c r="H450" s="24"/>
      <c r="I450" s="24"/>
      <c r="J450" s="24"/>
      <c r="K450" s="10"/>
      <c r="L450" s="24"/>
      <c r="M450" s="24"/>
      <c r="N450" s="10"/>
      <c r="O450" s="16">
        <f t="shared" si="7"/>
        <v>0</v>
      </c>
    </row>
    <row r="451" spans="1:15" s="1" customFormat="1" ht="12.75">
      <c r="A451" s="24"/>
      <c r="B451" s="10"/>
      <c r="C451" s="24"/>
      <c r="D451" s="24"/>
      <c r="E451" s="24"/>
      <c r="F451" s="24"/>
      <c r="G451" s="32"/>
      <c r="H451" s="24"/>
      <c r="I451" s="24"/>
      <c r="J451" s="24"/>
      <c r="K451" s="10"/>
      <c r="L451" s="24"/>
      <c r="M451" s="24"/>
      <c r="N451" s="10"/>
      <c r="O451" s="16">
        <f t="shared" si="7"/>
        <v>0</v>
      </c>
    </row>
    <row r="452" spans="1:15" s="1" customFormat="1" ht="12.75">
      <c r="A452" s="24"/>
      <c r="B452" s="10"/>
      <c r="C452" s="24"/>
      <c r="D452" s="24"/>
      <c r="E452" s="24"/>
      <c r="F452" s="24"/>
      <c r="G452" s="32"/>
      <c r="H452" s="24"/>
      <c r="I452" s="24"/>
      <c r="J452" s="24"/>
      <c r="K452" s="10"/>
      <c r="L452" s="24"/>
      <c r="M452" s="24"/>
      <c r="N452" s="10"/>
      <c r="O452" s="16">
        <f t="shared" si="7"/>
        <v>0</v>
      </c>
    </row>
    <row r="453" spans="1:15" s="1" customFormat="1" ht="12.75">
      <c r="A453" s="24"/>
      <c r="B453" s="10"/>
      <c r="C453" s="24"/>
      <c r="D453" s="24"/>
      <c r="E453" s="24"/>
      <c r="F453" s="24"/>
      <c r="G453" s="32"/>
      <c r="H453" s="24"/>
      <c r="I453" s="24"/>
      <c r="J453" s="24"/>
      <c r="K453" s="10"/>
      <c r="L453" s="24"/>
      <c r="M453" s="24"/>
      <c r="N453" s="10"/>
      <c r="O453" s="16">
        <f t="shared" si="7"/>
        <v>0</v>
      </c>
    </row>
    <row r="454" spans="1:15" s="1" customFormat="1" ht="12.75">
      <c r="A454" s="24"/>
      <c r="B454" s="10"/>
      <c r="C454" s="24"/>
      <c r="D454" s="24"/>
      <c r="E454" s="24"/>
      <c r="F454" s="24"/>
      <c r="G454" s="32"/>
      <c r="H454" s="24"/>
      <c r="I454" s="24"/>
      <c r="J454" s="24"/>
      <c r="K454" s="10"/>
      <c r="L454" s="24"/>
      <c r="M454" s="24"/>
      <c r="N454" s="10"/>
      <c r="O454" s="16">
        <f t="shared" si="7"/>
        <v>0</v>
      </c>
    </row>
    <row r="455" spans="1:15" s="1" customFormat="1" ht="12.75">
      <c r="A455" s="24"/>
      <c r="B455" s="10"/>
      <c r="C455" s="24"/>
      <c r="D455" s="24"/>
      <c r="E455" s="24"/>
      <c r="F455" s="24"/>
      <c r="G455" s="32"/>
      <c r="H455" s="24"/>
      <c r="I455" s="24"/>
      <c r="J455" s="24"/>
      <c r="K455" s="10"/>
      <c r="L455" s="24"/>
      <c r="M455" s="24"/>
      <c r="N455" s="10"/>
      <c r="O455" s="16">
        <f t="shared" si="7"/>
        <v>0</v>
      </c>
    </row>
    <row r="456" spans="1:15" s="1" customFormat="1" ht="12.75">
      <c r="A456" s="24"/>
      <c r="B456" s="10"/>
      <c r="C456" s="24"/>
      <c r="D456" s="24"/>
      <c r="E456" s="24"/>
      <c r="F456" s="24"/>
      <c r="G456" s="32"/>
      <c r="H456" s="24"/>
      <c r="I456" s="24"/>
      <c r="J456" s="24"/>
      <c r="K456" s="10"/>
      <c r="L456" s="24"/>
      <c r="M456" s="24"/>
      <c r="N456" s="10"/>
      <c r="O456" s="16">
        <f t="shared" si="7"/>
        <v>0</v>
      </c>
    </row>
    <row r="457" spans="1:15" s="1" customFormat="1" ht="12.75">
      <c r="A457" s="24"/>
      <c r="B457" s="10"/>
      <c r="C457" s="24"/>
      <c r="D457" s="24"/>
      <c r="E457" s="24"/>
      <c r="F457" s="24"/>
      <c r="G457" s="32"/>
      <c r="H457" s="24"/>
      <c r="I457" s="24"/>
      <c r="J457" s="24"/>
      <c r="K457" s="10"/>
      <c r="L457" s="24"/>
      <c r="M457" s="24"/>
      <c r="N457" s="10"/>
      <c r="O457" s="16">
        <f t="shared" si="7"/>
        <v>0</v>
      </c>
    </row>
    <row r="458" spans="1:15" s="1" customFormat="1" ht="12.75">
      <c r="A458" s="24"/>
      <c r="B458" s="10"/>
      <c r="C458" s="24"/>
      <c r="D458" s="24"/>
      <c r="E458" s="24"/>
      <c r="F458" s="24"/>
      <c r="G458" s="32"/>
      <c r="H458" s="24"/>
      <c r="I458" s="24"/>
      <c r="J458" s="24"/>
      <c r="K458" s="10"/>
      <c r="L458" s="24"/>
      <c r="M458" s="24"/>
      <c r="N458" s="10"/>
      <c r="O458" s="16">
        <f t="shared" si="7"/>
        <v>0</v>
      </c>
    </row>
    <row r="459" spans="1:15" s="1" customFormat="1" ht="12.75">
      <c r="A459" s="24"/>
      <c r="B459" s="10"/>
      <c r="C459" s="24"/>
      <c r="D459" s="24"/>
      <c r="E459" s="24"/>
      <c r="F459" s="24"/>
      <c r="G459" s="32"/>
      <c r="H459" s="24"/>
      <c r="I459" s="24"/>
      <c r="J459" s="24"/>
      <c r="K459" s="10"/>
      <c r="L459" s="24"/>
      <c r="M459" s="24"/>
      <c r="N459" s="10"/>
      <c r="O459" s="16">
        <f t="shared" si="7"/>
        <v>0</v>
      </c>
    </row>
    <row r="460" spans="1:15" s="1" customFormat="1" ht="12.75">
      <c r="A460" s="24"/>
      <c r="B460" s="10"/>
      <c r="C460" s="24"/>
      <c r="D460" s="24"/>
      <c r="E460" s="24"/>
      <c r="F460" s="24"/>
      <c r="G460" s="32"/>
      <c r="H460" s="24"/>
      <c r="I460" s="24"/>
      <c r="J460" s="24"/>
      <c r="K460" s="10"/>
      <c r="L460" s="24"/>
      <c r="M460" s="24"/>
      <c r="N460" s="10"/>
      <c r="O460" s="16">
        <f t="shared" si="7"/>
        <v>0</v>
      </c>
    </row>
    <row r="461" spans="1:15" s="1" customFormat="1" ht="12.75">
      <c r="A461" s="24"/>
      <c r="B461" s="10"/>
      <c r="C461" s="24"/>
      <c r="D461" s="24"/>
      <c r="E461" s="24"/>
      <c r="F461" s="24"/>
      <c r="G461" s="32"/>
      <c r="H461" s="24"/>
      <c r="I461" s="24"/>
      <c r="J461" s="24"/>
      <c r="K461" s="10"/>
      <c r="L461" s="24"/>
      <c r="M461" s="24"/>
      <c r="N461" s="10"/>
      <c r="O461" s="16">
        <f t="shared" si="7"/>
        <v>0</v>
      </c>
    </row>
    <row r="462" spans="1:15" s="1" customFormat="1" ht="12.75">
      <c r="A462" s="24"/>
      <c r="B462" s="10"/>
      <c r="C462" s="24"/>
      <c r="D462" s="24"/>
      <c r="E462" s="24"/>
      <c r="F462" s="24"/>
      <c r="G462" s="32"/>
      <c r="H462" s="24"/>
      <c r="I462" s="24"/>
      <c r="J462" s="24"/>
      <c r="K462" s="10"/>
      <c r="L462" s="24"/>
      <c r="M462" s="24"/>
      <c r="N462" s="10"/>
      <c r="O462" s="16">
        <f t="shared" si="7"/>
        <v>0</v>
      </c>
    </row>
    <row r="463" spans="1:15" s="1" customFormat="1" ht="12.75">
      <c r="A463" s="24"/>
      <c r="B463" s="10"/>
      <c r="C463" s="24"/>
      <c r="D463" s="24"/>
      <c r="E463" s="24"/>
      <c r="F463" s="24"/>
      <c r="G463" s="32"/>
      <c r="H463" s="24"/>
      <c r="I463" s="24"/>
      <c r="J463" s="24"/>
      <c r="K463" s="10"/>
      <c r="L463" s="24"/>
      <c r="M463" s="24"/>
      <c r="N463" s="10"/>
      <c r="O463" s="16">
        <f t="shared" si="7"/>
        <v>0</v>
      </c>
    </row>
    <row r="464" spans="1:15" s="1" customFormat="1" ht="12.75">
      <c r="A464" s="24"/>
      <c r="B464" s="10"/>
      <c r="C464" s="24"/>
      <c r="D464" s="24"/>
      <c r="E464" s="24"/>
      <c r="F464" s="24"/>
      <c r="G464" s="32"/>
      <c r="H464" s="24"/>
      <c r="I464" s="24"/>
      <c r="J464" s="24"/>
      <c r="K464" s="10"/>
      <c r="L464" s="24"/>
      <c r="M464" s="24"/>
      <c r="N464" s="10"/>
      <c r="O464" s="16">
        <f t="shared" si="7"/>
        <v>0</v>
      </c>
    </row>
    <row r="465" spans="1:15" s="1" customFormat="1" ht="12.75">
      <c r="A465" s="24"/>
      <c r="B465" s="10"/>
      <c r="C465" s="24"/>
      <c r="D465" s="24"/>
      <c r="E465" s="24"/>
      <c r="F465" s="24"/>
      <c r="G465" s="32"/>
      <c r="H465" s="24"/>
      <c r="I465" s="24"/>
      <c r="J465" s="24"/>
      <c r="K465" s="10"/>
      <c r="L465" s="24"/>
      <c r="M465" s="24"/>
      <c r="N465" s="10"/>
      <c r="O465" s="16">
        <f t="shared" si="7"/>
        <v>0</v>
      </c>
    </row>
    <row r="466" spans="1:15" s="1" customFormat="1" ht="12.75">
      <c r="A466" s="24"/>
      <c r="B466" s="10"/>
      <c r="C466" s="24"/>
      <c r="D466" s="24"/>
      <c r="E466" s="24"/>
      <c r="F466" s="24"/>
      <c r="G466" s="32"/>
      <c r="H466" s="24"/>
      <c r="I466" s="24"/>
      <c r="J466" s="24"/>
      <c r="K466" s="10"/>
      <c r="L466" s="24"/>
      <c r="M466" s="24"/>
      <c r="N466" s="10"/>
      <c r="O466" s="16">
        <f t="shared" si="7"/>
        <v>0</v>
      </c>
    </row>
    <row r="467" spans="1:15" s="1" customFormat="1" ht="12.75">
      <c r="A467" s="24"/>
      <c r="B467" s="10"/>
      <c r="C467" s="24"/>
      <c r="D467" s="24"/>
      <c r="E467" s="24"/>
      <c r="F467" s="24"/>
      <c r="G467" s="32"/>
      <c r="H467" s="24"/>
      <c r="I467" s="24"/>
      <c r="J467" s="24"/>
      <c r="K467" s="10"/>
      <c r="L467" s="24"/>
      <c r="M467" s="24"/>
      <c r="N467" s="10"/>
      <c r="O467" s="16">
        <f t="shared" si="7"/>
        <v>0</v>
      </c>
    </row>
    <row r="468" spans="1:15" s="1" customFormat="1" ht="12.75">
      <c r="A468" s="24"/>
      <c r="B468" s="10"/>
      <c r="C468" s="24"/>
      <c r="D468" s="24"/>
      <c r="E468" s="24"/>
      <c r="F468" s="24"/>
      <c r="G468" s="32"/>
      <c r="H468" s="24"/>
      <c r="I468" s="24"/>
      <c r="J468" s="24"/>
      <c r="K468" s="10"/>
      <c r="L468" s="24"/>
      <c r="M468" s="24"/>
      <c r="N468" s="10"/>
      <c r="O468" s="16">
        <f t="shared" si="7"/>
        <v>0</v>
      </c>
    </row>
    <row r="469" spans="1:15" s="1" customFormat="1" ht="12.75">
      <c r="A469" s="24"/>
      <c r="B469" s="10"/>
      <c r="C469" s="24"/>
      <c r="D469" s="24"/>
      <c r="E469" s="24"/>
      <c r="F469" s="24"/>
      <c r="G469" s="32"/>
      <c r="H469" s="24"/>
      <c r="I469" s="24"/>
      <c r="J469" s="24"/>
      <c r="K469" s="10"/>
      <c r="L469" s="24"/>
      <c r="M469" s="24"/>
      <c r="N469" s="10"/>
      <c r="O469" s="16">
        <f t="shared" si="7"/>
        <v>0</v>
      </c>
    </row>
    <row r="470" spans="1:15" s="1" customFormat="1" ht="12.75">
      <c r="A470" s="24"/>
      <c r="B470" s="10"/>
      <c r="C470" s="24"/>
      <c r="D470" s="24"/>
      <c r="E470" s="24"/>
      <c r="F470" s="24"/>
      <c r="G470" s="32"/>
      <c r="H470" s="24"/>
      <c r="I470" s="24"/>
      <c r="J470" s="24"/>
      <c r="K470" s="10"/>
      <c r="L470" s="24"/>
      <c r="M470" s="24"/>
      <c r="N470" s="10"/>
      <c r="O470" s="16">
        <f t="shared" si="7"/>
        <v>0</v>
      </c>
    </row>
    <row r="471" spans="1:15" s="1" customFormat="1" ht="12.75">
      <c r="A471" s="24"/>
      <c r="B471" s="10"/>
      <c r="C471" s="24"/>
      <c r="D471" s="24"/>
      <c r="E471" s="24"/>
      <c r="F471" s="24"/>
      <c r="G471" s="32"/>
      <c r="H471" s="24"/>
      <c r="I471" s="24"/>
      <c r="J471" s="24"/>
      <c r="K471" s="10"/>
      <c r="L471" s="24"/>
      <c r="M471" s="24"/>
      <c r="N471" s="10"/>
      <c r="O471" s="16">
        <f t="shared" si="7"/>
        <v>0</v>
      </c>
    </row>
    <row r="472" spans="1:15" s="1" customFormat="1" ht="12.75">
      <c r="A472" s="24"/>
      <c r="B472" s="10"/>
      <c r="C472" s="24"/>
      <c r="D472" s="24"/>
      <c r="E472" s="24"/>
      <c r="F472" s="24"/>
      <c r="G472" s="32"/>
      <c r="H472" s="24"/>
      <c r="I472" s="24"/>
      <c r="J472" s="24"/>
      <c r="K472" s="10"/>
      <c r="L472" s="24"/>
      <c r="M472" s="24"/>
      <c r="N472" s="10"/>
      <c r="O472" s="16">
        <f t="shared" si="7"/>
        <v>0</v>
      </c>
    </row>
    <row r="473" spans="1:15" s="1" customFormat="1" ht="12.75">
      <c r="A473" s="24"/>
      <c r="B473" s="10"/>
      <c r="C473" s="24"/>
      <c r="D473" s="24"/>
      <c r="E473" s="24"/>
      <c r="F473" s="24"/>
      <c r="G473" s="32"/>
      <c r="H473" s="24"/>
      <c r="I473" s="24"/>
      <c r="J473" s="24"/>
      <c r="K473" s="10"/>
      <c r="L473" s="24"/>
      <c r="M473" s="24"/>
      <c r="N473" s="10"/>
      <c r="O473" s="16">
        <f t="shared" si="7"/>
        <v>0</v>
      </c>
    </row>
    <row r="474" spans="1:15" s="1" customFormat="1" ht="12.75">
      <c r="A474" s="24"/>
      <c r="B474" s="10"/>
      <c r="C474" s="24"/>
      <c r="D474" s="24"/>
      <c r="E474" s="24"/>
      <c r="F474" s="24"/>
      <c r="G474" s="32"/>
      <c r="H474" s="24"/>
      <c r="I474" s="24"/>
      <c r="J474" s="24"/>
      <c r="K474" s="10"/>
      <c r="L474" s="24"/>
      <c r="M474" s="24"/>
      <c r="N474" s="10"/>
      <c r="O474" s="16">
        <f t="shared" si="7"/>
        <v>0</v>
      </c>
    </row>
    <row r="475" spans="1:15" s="1" customFormat="1" ht="12.75">
      <c r="A475" s="24"/>
      <c r="B475" s="10"/>
      <c r="C475" s="24"/>
      <c r="D475" s="24"/>
      <c r="E475" s="24"/>
      <c r="F475" s="24"/>
      <c r="G475" s="32"/>
      <c r="H475" s="24"/>
      <c r="I475" s="24"/>
      <c r="J475" s="24"/>
      <c r="K475" s="10"/>
      <c r="L475" s="24"/>
      <c r="M475" s="24"/>
      <c r="N475" s="10"/>
      <c r="O475" s="16">
        <f t="shared" si="7"/>
        <v>0</v>
      </c>
    </row>
    <row r="476" spans="1:15" s="1" customFormat="1" ht="12.75">
      <c r="A476" s="24"/>
      <c r="B476" s="10"/>
      <c r="C476" s="24"/>
      <c r="D476" s="24"/>
      <c r="E476" s="24"/>
      <c r="F476" s="24"/>
      <c r="G476" s="32"/>
      <c r="H476" s="24"/>
      <c r="I476" s="24"/>
      <c r="J476" s="24"/>
      <c r="K476" s="10"/>
      <c r="L476" s="24"/>
      <c r="M476" s="24"/>
      <c r="N476" s="10"/>
      <c r="O476" s="16">
        <f t="shared" si="7"/>
        <v>0</v>
      </c>
    </row>
    <row r="477" spans="1:15" s="1" customFormat="1" ht="12.75">
      <c r="A477" s="24"/>
      <c r="B477" s="10"/>
      <c r="C477" s="24"/>
      <c r="D477" s="24"/>
      <c r="E477" s="24"/>
      <c r="F477" s="24"/>
      <c r="G477" s="32"/>
      <c r="H477" s="24"/>
      <c r="I477" s="24"/>
      <c r="J477" s="24"/>
      <c r="K477" s="10"/>
      <c r="L477" s="24"/>
      <c r="M477" s="24"/>
      <c r="N477" s="10"/>
      <c r="O477" s="16">
        <f t="shared" si="7"/>
        <v>0</v>
      </c>
    </row>
    <row r="478" spans="1:15" s="1" customFormat="1" ht="12.75">
      <c r="A478" s="24"/>
      <c r="B478" s="10"/>
      <c r="C478" s="24"/>
      <c r="D478" s="24"/>
      <c r="E478" s="24"/>
      <c r="F478" s="24"/>
      <c r="G478" s="32"/>
      <c r="H478" s="24"/>
      <c r="I478" s="24"/>
      <c r="J478" s="24"/>
      <c r="K478" s="10"/>
      <c r="L478" s="24"/>
      <c r="M478" s="24"/>
      <c r="N478" s="10"/>
      <c r="O478" s="16">
        <f t="shared" si="7"/>
        <v>0</v>
      </c>
    </row>
    <row r="479" spans="1:15" s="1" customFormat="1" ht="12.75">
      <c r="A479" s="24"/>
      <c r="B479" s="10"/>
      <c r="C479" s="24"/>
      <c r="D479" s="24"/>
      <c r="E479" s="24"/>
      <c r="F479" s="24"/>
      <c r="G479" s="32"/>
      <c r="H479" s="24"/>
      <c r="I479" s="24"/>
      <c r="J479" s="24"/>
      <c r="K479" s="10"/>
      <c r="L479" s="24"/>
      <c r="M479" s="24"/>
      <c r="N479" s="10"/>
      <c r="O479" s="16">
        <f t="shared" si="7"/>
        <v>0</v>
      </c>
    </row>
    <row r="480" spans="1:15" s="1" customFormat="1" ht="12.75">
      <c r="A480" s="24"/>
      <c r="B480" s="10"/>
      <c r="C480" s="24"/>
      <c r="D480" s="24"/>
      <c r="E480" s="24"/>
      <c r="F480" s="24"/>
      <c r="G480" s="32"/>
      <c r="H480" s="24"/>
      <c r="I480" s="24"/>
      <c r="J480" s="24"/>
      <c r="K480" s="10"/>
      <c r="L480" s="24"/>
      <c r="M480" s="24"/>
      <c r="N480" s="10"/>
      <c r="O480" s="16">
        <f t="shared" si="7"/>
        <v>0</v>
      </c>
    </row>
    <row r="481" spans="1:15" s="1" customFormat="1" ht="12.75">
      <c r="A481" s="24"/>
      <c r="B481" s="10"/>
      <c r="C481" s="24"/>
      <c r="D481" s="24"/>
      <c r="E481" s="24"/>
      <c r="F481" s="24"/>
      <c r="G481" s="32"/>
      <c r="H481" s="24"/>
      <c r="I481" s="24"/>
      <c r="J481" s="24"/>
      <c r="K481" s="10"/>
      <c r="L481" s="24"/>
      <c r="M481" s="24"/>
      <c r="N481" s="10"/>
      <c r="O481" s="16">
        <f t="shared" si="7"/>
        <v>0</v>
      </c>
    </row>
    <row r="482" spans="1:15" s="1" customFormat="1" ht="12.75">
      <c r="A482" s="24"/>
      <c r="B482" s="10"/>
      <c r="C482" s="24"/>
      <c r="D482" s="24"/>
      <c r="E482" s="24"/>
      <c r="F482" s="24"/>
      <c r="G482" s="32"/>
      <c r="H482" s="24"/>
      <c r="I482" s="24"/>
      <c r="J482" s="24"/>
      <c r="K482" s="10"/>
      <c r="L482" s="24"/>
      <c r="M482" s="24"/>
      <c r="N482" s="10"/>
      <c r="O482" s="16">
        <f t="shared" si="7"/>
        <v>0</v>
      </c>
    </row>
    <row r="483" spans="1:15" s="1" customFormat="1" ht="12.75">
      <c r="A483" s="24"/>
      <c r="B483" s="10"/>
      <c r="C483" s="24"/>
      <c r="D483" s="24"/>
      <c r="E483" s="24"/>
      <c r="F483" s="24"/>
      <c r="G483" s="32"/>
      <c r="H483" s="24"/>
      <c r="I483" s="24"/>
      <c r="J483" s="24"/>
      <c r="K483" s="10"/>
      <c r="L483" s="24"/>
      <c r="M483" s="24"/>
      <c r="N483" s="10"/>
      <c r="O483" s="16">
        <f t="shared" si="7"/>
        <v>0</v>
      </c>
    </row>
    <row r="484" spans="1:15" s="1" customFormat="1" ht="12.75">
      <c r="A484" s="24"/>
      <c r="B484" s="10"/>
      <c r="C484" s="24"/>
      <c r="D484" s="24"/>
      <c r="E484" s="24"/>
      <c r="F484" s="24"/>
      <c r="G484" s="32"/>
      <c r="H484" s="24"/>
      <c r="I484" s="24"/>
      <c r="J484" s="24"/>
      <c r="K484" s="10"/>
      <c r="L484" s="24"/>
      <c r="M484" s="24"/>
      <c r="N484" s="10"/>
      <c r="O484" s="16">
        <f t="shared" si="7"/>
        <v>0</v>
      </c>
    </row>
    <row r="485" spans="1:15" s="1" customFormat="1" ht="12.75">
      <c r="A485" s="24"/>
      <c r="B485" s="10"/>
      <c r="C485" s="24"/>
      <c r="D485" s="24"/>
      <c r="E485" s="24"/>
      <c r="F485" s="24"/>
      <c r="G485" s="32"/>
      <c r="H485" s="24"/>
      <c r="I485" s="24"/>
      <c r="J485" s="24"/>
      <c r="K485" s="10"/>
      <c r="L485" s="24"/>
      <c r="M485" s="24"/>
      <c r="N485" s="10"/>
      <c r="O485" s="16">
        <f t="shared" si="7"/>
        <v>0</v>
      </c>
    </row>
    <row r="486" spans="1:15" s="1" customFormat="1" ht="12.75">
      <c r="A486" s="24"/>
      <c r="B486" s="10"/>
      <c r="C486" s="24"/>
      <c r="D486" s="24"/>
      <c r="E486" s="24"/>
      <c r="F486" s="24"/>
      <c r="G486" s="32"/>
      <c r="H486" s="24"/>
      <c r="I486" s="24"/>
      <c r="J486" s="24"/>
      <c r="K486" s="10"/>
      <c r="L486" s="24"/>
      <c r="M486" s="24"/>
      <c r="N486" s="10"/>
      <c r="O486" s="16">
        <f t="shared" si="7"/>
        <v>0</v>
      </c>
    </row>
    <row r="487" spans="1:15" s="1" customFormat="1" ht="12.75">
      <c r="A487" s="24"/>
      <c r="B487" s="10"/>
      <c r="C487" s="24"/>
      <c r="D487" s="24"/>
      <c r="E487" s="24"/>
      <c r="F487" s="24"/>
      <c r="G487" s="32"/>
      <c r="H487" s="24"/>
      <c r="I487" s="24"/>
      <c r="J487" s="24"/>
      <c r="K487" s="10"/>
      <c r="L487" s="24"/>
      <c r="M487" s="24"/>
      <c r="N487" s="10"/>
      <c r="O487" s="16">
        <f t="shared" si="7"/>
        <v>0</v>
      </c>
    </row>
    <row r="488" spans="1:15" s="1" customFormat="1" ht="12.75">
      <c r="A488" s="24"/>
      <c r="B488" s="10"/>
      <c r="C488" s="24"/>
      <c r="D488" s="24"/>
      <c r="E488" s="24"/>
      <c r="F488" s="24"/>
      <c r="G488" s="32"/>
      <c r="H488" s="24"/>
      <c r="I488" s="24"/>
      <c r="J488" s="24"/>
      <c r="K488" s="10"/>
      <c r="L488" s="24"/>
      <c r="M488" s="24"/>
      <c r="N488" s="10"/>
      <c r="O488" s="16">
        <f t="shared" si="7"/>
        <v>0</v>
      </c>
    </row>
    <row r="489" spans="1:15" s="1" customFormat="1" ht="12.75">
      <c r="A489" s="24"/>
      <c r="B489" s="10"/>
      <c r="C489" s="24"/>
      <c r="D489" s="24"/>
      <c r="E489" s="24"/>
      <c r="F489" s="24"/>
      <c r="G489" s="32"/>
      <c r="H489" s="24"/>
      <c r="I489" s="24"/>
      <c r="J489" s="24"/>
      <c r="K489" s="10"/>
      <c r="L489" s="24"/>
      <c r="M489" s="24"/>
      <c r="N489" s="10"/>
      <c r="O489" s="16">
        <f t="shared" si="7"/>
        <v>0</v>
      </c>
    </row>
    <row r="490" spans="1:15" s="1" customFormat="1" ht="12.75">
      <c r="A490" s="24"/>
      <c r="B490" s="10"/>
      <c r="C490" s="24"/>
      <c r="D490" s="24"/>
      <c r="E490" s="24"/>
      <c r="F490" s="24"/>
      <c r="G490" s="32"/>
      <c r="H490" s="24"/>
      <c r="I490" s="24"/>
      <c r="J490" s="24"/>
      <c r="K490" s="10"/>
      <c r="L490" s="24"/>
      <c r="M490" s="24"/>
      <c r="N490" s="10"/>
      <c r="O490" s="16">
        <f t="shared" si="7"/>
        <v>0</v>
      </c>
    </row>
    <row r="491" spans="1:15" s="1" customFormat="1" ht="12.75">
      <c r="A491" s="24"/>
      <c r="B491" s="10"/>
      <c r="C491" s="24"/>
      <c r="D491" s="24"/>
      <c r="E491" s="24"/>
      <c r="F491" s="24"/>
      <c r="G491" s="32"/>
      <c r="H491" s="24"/>
      <c r="I491" s="24"/>
      <c r="J491" s="24"/>
      <c r="K491" s="10"/>
      <c r="L491" s="24"/>
      <c r="M491" s="24"/>
      <c r="N491" s="10"/>
      <c r="O491" s="16">
        <f t="shared" si="7"/>
        <v>0</v>
      </c>
    </row>
    <row r="492" spans="1:15" s="1" customFormat="1" ht="12.75">
      <c r="A492" s="24"/>
      <c r="B492" s="10"/>
      <c r="C492" s="24"/>
      <c r="D492" s="24"/>
      <c r="E492" s="24"/>
      <c r="F492" s="24"/>
      <c r="G492" s="32"/>
      <c r="H492" s="24"/>
      <c r="I492" s="24"/>
      <c r="J492" s="24"/>
      <c r="K492" s="10"/>
      <c r="L492" s="24"/>
      <c r="M492" s="24"/>
      <c r="N492" s="10"/>
      <c r="O492" s="16">
        <f t="shared" si="7"/>
        <v>0</v>
      </c>
    </row>
    <row r="493" spans="1:15" s="1" customFormat="1" ht="12.75">
      <c r="A493" s="24"/>
      <c r="B493" s="10"/>
      <c r="C493" s="24"/>
      <c r="D493" s="24"/>
      <c r="E493" s="24"/>
      <c r="F493" s="24"/>
      <c r="G493" s="32"/>
      <c r="H493" s="24"/>
      <c r="I493" s="24"/>
      <c r="J493" s="24"/>
      <c r="K493" s="10"/>
      <c r="L493" s="24"/>
      <c r="M493" s="24"/>
      <c r="N493" s="10"/>
      <c r="O493" s="16">
        <f t="shared" si="7"/>
        <v>0</v>
      </c>
    </row>
    <row r="494" spans="1:15" s="1" customFormat="1" ht="12.75">
      <c r="A494" s="24"/>
      <c r="B494" s="10"/>
      <c r="C494" s="24"/>
      <c r="D494" s="24"/>
      <c r="E494" s="24"/>
      <c r="F494" s="24"/>
      <c r="G494" s="32"/>
      <c r="H494" s="24"/>
      <c r="I494" s="24"/>
      <c r="J494" s="24"/>
      <c r="K494" s="10"/>
      <c r="L494" s="24"/>
      <c r="M494" s="24"/>
      <c r="N494" s="10"/>
      <c r="O494" s="16">
        <f t="shared" si="7"/>
        <v>0</v>
      </c>
    </row>
    <row r="495" spans="1:15" s="1" customFormat="1" ht="12.75">
      <c r="A495" s="24"/>
      <c r="B495" s="10"/>
      <c r="C495" s="24"/>
      <c r="D495" s="24"/>
      <c r="E495" s="24"/>
      <c r="F495" s="24"/>
      <c r="G495" s="32"/>
      <c r="H495" s="24"/>
      <c r="I495" s="24"/>
      <c r="J495" s="24"/>
      <c r="K495" s="10"/>
      <c r="L495" s="24"/>
      <c r="M495" s="24"/>
      <c r="N495" s="10"/>
      <c r="O495" s="16">
        <f t="shared" si="7"/>
        <v>0</v>
      </c>
    </row>
    <row r="496" spans="1:15" s="1" customFormat="1" ht="12.75">
      <c r="A496" s="24"/>
      <c r="B496" s="10"/>
      <c r="C496" s="24"/>
      <c r="D496" s="24"/>
      <c r="E496" s="24"/>
      <c r="F496" s="24"/>
      <c r="G496" s="32"/>
      <c r="H496" s="24"/>
      <c r="I496" s="24"/>
      <c r="J496" s="24"/>
      <c r="K496" s="10"/>
      <c r="L496" s="24"/>
      <c r="M496" s="24"/>
      <c r="N496" s="10"/>
      <c r="O496" s="16">
        <f t="shared" si="7"/>
        <v>0</v>
      </c>
    </row>
    <row r="497" spans="1:15" s="1" customFormat="1" ht="12.75">
      <c r="A497" s="24"/>
      <c r="B497" s="10"/>
      <c r="C497" s="24"/>
      <c r="D497" s="24"/>
      <c r="E497" s="24"/>
      <c r="F497" s="24"/>
      <c r="G497" s="32"/>
      <c r="H497" s="24"/>
      <c r="I497" s="24"/>
      <c r="J497" s="24"/>
      <c r="K497" s="10"/>
      <c r="L497" s="24"/>
      <c r="M497" s="24"/>
      <c r="N497" s="10"/>
      <c r="O497" s="16">
        <f t="shared" si="7"/>
        <v>0</v>
      </c>
    </row>
    <row r="498" spans="1:15" s="1" customFormat="1" ht="12.75">
      <c r="A498" s="24"/>
      <c r="B498" s="10"/>
      <c r="C498" s="24"/>
      <c r="D498" s="24"/>
      <c r="E498" s="24"/>
      <c r="F498" s="24"/>
      <c r="G498" s="32"/>
      <c r="H498" s="24"/>
      <c r="I498" s="24"/>
      <c r="J498" s="24"/>
      <c r="K498" s="10"/>
      <c r="L498" s="24"/>
      <c r="M498" s="24"/>
      <c r="N498" s="10"/>
      <c r="O498" s="16">
        <f t="shared" si="7"/>
        <v>0</v>
      </c>
    </row>
    <row r="499" spans="1:15" s="1" customFormat="1" ht="12.75">
      <c r="A499" s="24"/>
      <c r="B499" s="10"/>
      <c r="C499" s="24"/>
      <c r="D499" s="24"/>
      <c r="E499" s="24"/>
      <c r="F499" s="24"/>
      <c r="G499" s="32"/>
      <c r="H499" s="24"/>
      <c r="I499" s="24"/>
      <c r="J499" s="24"/>
      <c r="K499" s="10"/>
      <c r="L499" s="24"/>
      <c r="M499" s="24"/>
      <c r="N499" s="10"/>
      <c r="O499" s="16">
        <f t="shared" si="7"/>
        <v>0</v>
      </c>
    </row>
    <row r="500" spans="1:15" s="1" customFormat="1" ht="12.75">
      <c r="A500" s="24"/>
      <c r="B500" s="10"/>
      <c r="C500" s="24"/>
      <c r="D500" s="24"/>
      <c r="E500" s="24"/>
      <c r="F500" s="24"/>
      <c r="G500" s="32"/>
      <c r="H500" s="24"/>
      <c r="I500" s="24"/>
      <c r="J500" s="24"/>
      <c r="K500" s="10"/>
      <c r="L500" s="24"/>
      <c r="M500" s="24"/>
      <c r="N500" s="10"/>
      <c r="O500" s="16">
        <f t="shared" si="7"/>
        <v>0</v>
      </c>
    </row>
    <row r="501" spans="1:15" s="1" customFormat="1" ht="12.75">
      <c r="A501" s="24"/>
      <c r="B501" s="10"/>
      <c r="C501" s="24"/>
      <c r="D501" s="24"/>
      <c r="E501" s="24"/>
      <c r="F501" s="24"/>
      <c r="G501" s="32"/>
      <c r="H501" s="24"/>
      <c r="I501" s="24"/>
      <c r="J501" s="24"/>
      <c r="K501" s="10"/>
      <c r="L501" s="24"/>
      <c r="M501" s="24"/>
      <c r="N501" s="10"/>
      <c r="O501" s="16">
        <f t="shared" si="7"/>
        <v>0</v>
      </c>
    </row>
    <row r="502" spans="1:15" s="1" customFormat="1" ht="12.75">
      <c r="A502" s="24"/>
      <c r="B502" s="10"/>
      <c r="C502" s="24"/>
      <c r="D502" s="24"/>
      <c r="E502" s="24"/>
      <c r="F502" s="24"/>
      <c r="G502" s="32"/>
      <c r="H502" s="24"/>
      <c r="I502" s="24"/>
      <c r="J502" s="24"/>
      <c r="K502" s="10"/>
      <c r="L502" s="24"/>
      <c r="M502" s="24"/>
      <c r="N502" s="10"/>
      <c r="O502" s="16">
        <f t="shared" ref="O502:O565" si="8">ROUND(K502*N502*I502,0)</f>
        <v>0</v>
      </c>
    </row>
    <row r="503" spans="1:15" s="1" customFormat="1" ht="12.75">
      <c r="A503" s="24"/>
      <c r="B503" s="10"/>
      <c r="C503" s="24"/>
      <c r="D503" s="24"/>
      <c r="E503" s="24"/>
      <c r="F503" s="24"/>
      <c r="G503" s="32"/>
      <c r="H503" s="24"/>
      <c r="I503" s="24"/>
      <c r="J503" s="24"/>
      <c r="K503" s="10"/>
      <c r="L503" s="24"/>
      <c r="M503" s="24"/>
      <c r="N503" s="10"/>
      <c r="O503" s="16">
        <f t="shared" si="8"/>
        <v>0</v>
      </c>
    </row>
    <row r="504" spans="1:15" s="1" customFormat="1" ht="12.75">
      <c r="A504" s="24"/>
      <c r="B504" s="10"/>
      <c r="C504" s="24"/>
      <c r="D504" s="24"/>
      <c r="E504" s="24"/>
      <c r="F504" s="24"/>
      <c r="G504" s="32"/>
      <c r="H504" s="24"/>
      <c r="I504" s="24"/>
      <c r="J504" s="24"/>
      <c r="K504" s="10"/>
      <c r="L504" s="24"/>
      <c r="M504" s="24"/>
      <c r="N504" s="10"/>
      <c r="O504" s="16">
        <f t="shared" si="8"/>
        <v>0</v>
      </c>
    </row>
    <row r="505" spans="1:15" s="1" customFormat="1" ht="12.75">
      <c r="A505" s="24"/>
      <c r="B505" s="10"/>
      <c r="C505" s="24"/>
      <c r="D505" s="24"/>
      <c r="E505" s="24"/>
      <c r="F505" s="24"/>
      <c r="G505" s="32"/>
      <c r="H505" s="24"/>
      <c r="I505" s="24"/>
      <c r="J505" s="24"/>
      <c r="K505" s="10"/>
      <c r="L505" s="24"/>
      <c r="M505" s="24"/>
      <c r="N505" s="10"/>
      <c r="O505" s="16">
        <f t="shared" si="8"/>
        <v>0</v>
      </c>
    </row>
    <row r="506" spans="1:15" s="1" customFormat="1" ht="12.75">
      <c r="A506" s="24"/>
      <c r="B506" s="10"/>
      <c r="C506" s="24"/>
      <c r="D506" s="24"/>
      <c r="E506" s="24"/>
      <c r="F506" s="24"/>
      <c r="G506" s="32"/>
      <c r="H506" s="24"/>
      <c r="I506" s="24"/>
      <c r="J506" s="24"/>
      <c r="K506" s="10"/>
      <c r="L506" s="24"/>
      <c r="M506" s="24"/>
      <c r="N506" s="10"/>
      <c r="O506" s="16">
        <f t="shared" si="8"/>
        <v>0</v>
      </c>
    </row>
    <row r="507" spans="1:15" s="1" customFormat="1" ht="12.75">
      <c r="A507" s="24"/>
      <c r="B507" s="10"/>
      <c r="C507" s="24"/>
      <c r="D507" s="24"/>
      <c r="E507" s="24"/>
      <c r="F507" s="24"/>
      <c r="G507" s="32"/>
      <c r="H507" s="24"/>
      <c r="I507" s="24"/>
      <c r="J507" s="24"/>
      <c r="K507" s="10"/>
      <c r="L507" s="24"/>
      <c r="M507" s="24"/>
      <c r="N507" s="10"/>
      <c r="O507" s="16">
        <f t="shared" si="8"/>
        <v>0</v>
      </c>
    </row>
    <row r="508" spans="1:15" s="1" customFormat="1" ht="12.75">
      <c r="A508" s="24"/>
      <c r="B508" s="10"/>
      <c r="C508" s="24"/>
      <c r="D508" s="24"/>
      <c r="E508" s="24"/>
      <c r="F508" s="24"/>
      <c r="G508" s="32"/>
      <c r="H508" s="24"/>
      <c r="I508" s="24"/>
      <c r="J508" s="24"/>
      <c r="K508" s="10"/>
      <c r="L508" s="24"/>
      <c r="M508" s="24"/>
      <c r="N508" s="10"/>
      <c r="O508" s="16">
        <f t="shared" si="8"/>
        <v>0</v>
      </c>
    </row>
    <row r="509" spans="1:15" s="1" customFormat="1" ht="12.75">
      <c r="A509" s="24"/>
      <c r="B509" s="10"/>
      <c r="C509" s="24"/>
      <c r="D509" s="24"/>
      <c r="E509" s="24"/>
      <c r="F509" s="24"/>
      <c r="G509" s="32"/>
      <c r="H509" s="24"/>
      <c r="I509" s="24"/>
      <c r="J509" s="24"/>
      <c r="K509" s="10"/>
      <c r="L509" s="24"/>
      <c r="M509" s="24"/>
      <c r="N509" s="10"/>
      <c r="O509" s="16">
        <f t="shared" si="8"/>
        <v>0</v>
      </c>
    </row>
    <row r="510" spans="1:15" s="1" customFormat="1" ht="12.75">
      <c r="A510" s="24"/>
      <c r="B510" s="10"/>
      <c r="C510" s="24"/>
      <c r="D510" s="24"/>
      <c r="E510" s="24"/>
      <c r="F510" s="24"/>
      <c r="G510" s="32"/>
      <c r="H510" s="24"/>
      <c r="I510" s="24"/>
      <c r="J510" s="24"/>
      <c r="K510" s="10"/>
      <c r="L510" s="24"/>
      <c r="M510" s="24"/>
      <c r="N510" s="10"/>
      <c r="O510" s="16">
        <f t="shared" si="8"/>
        <v>0</v>
      </c>
    </row>
    <row r="511" spans="1:15" s="1" customFormat="1" ht="12.75">
      <c r="A511" s="24"/>
      <c r="B511" s="10"/>
      <c r="C511" s="24"/>
      <c r="D511" s="24"/>
      <c r="E511" s="24"/>
      <c r="F511" s="24"/>
      <c r="G511" s="32"/>
      <c r="H511" s="24"/>
      <c r="I511" s="24"/>
      <c r="J511" s="24"/>
      <c r="K511" s="10"/>
      <c r="L511" s="24"/>
      <c r="M511" s="24"/>
      <c r="N511" s="10"/>
      <c r="O511" s="16">
        <f t="shared" si="8"/>
        <v>0</v>
      </c>
    </row>
    <row r="512" spans="1:15" s="1" customFormat="1" ht="12.75">
      <c r="A512" s="24"/>
      <c r="B512" s="10"/>
      <c r="C512" s="24"/>
      <c r="D512" s="24"/>
      <c r="E512" s="24"/>
      <c r="F512" s="24"/>
      <c r="G512" s="32"/>
      <c r="H512" s="24"/>
      <c r="I512" s="24"/>
      <c r="J512" s="24"/>
      <c r="K512" s="10"/>
      <c r="L512" s="24"/>
      <c r="M512" s="24"/>
      <c r="N512" s="10"/>
      <c r="O512" s="16">
        <f t="shared" si="8"/>
        <v>0</v>
      </c>
    </row>
    <row r="513" spans="1:15" s="1" customFormat="1" ht="12.75">
      <c r="A513" s="24"/>
      <c r="B513" s="10"/>
      <c r="C513" s="24"/>
      <c r="D513" s="24"/>
      <c r="E513" s="24"/>
      <c r="F513" s="24"/>
      <c r="G513" s="32"/>
      <c r="H513" s="24"/>
      <c r="I513" s="24"/>
      <c r="J513" s="24"/>
      <c r="K513" s="10"/>
      <c r="L513" s="24"/>
      <c r="M513" s="24"/>
      <c r="N513" s="10"/>
      <c r="O513" s="16">
        <f t="shared" si="8"/>
        <v>0</v>
      </c>
    </row>
    <row r="514" spans="1:15" s="1" customFormat="1" ht="12.75">
      <c r="A514" s="24"/>
      <c r="B514" s="10"/>
      <c r="C514" s="24"/>
      <c r="D514" s="24"/>
      <c r="E514" s="24"/>
      <c r="F514" s="24"/>
      <c r="G514" s="32"/>
      <c r="H514" s="24"/>
      <c r="I514" s="24"/>
      <c r="J514" s="24"/>
      <c r="K514" s="10"/>
      <c r="L514" s="24"/>
      <c r="M514" s="24"/>
      <c r="N514" s="10"/>
      <c r="O514" s="16">
        <f t="shared" si="8"/>
        <v>0</v>
      </c>
    </row>
    <row r="515" spans="1:15" s="1" customFormat="1" ht="12.75">
      <c r="A515" s="24"/>
      <c r="B515" s="10"/>
      <c r="C515" s="24"/>
      <c r="D515" s="24"/>
      <c r="E515" s="24"/>
      <c r="F515" s="24"/>
      <c r="G515" s="32"/>
      <c r="H515" s="24"/>
      <c r="I515" s="24"/>
      <c r="J515" s="24"/>
      <c r="K515" s="10"/>
      <c r="L515" s="24"/>
      <c r="M515" s="24"/>
      <c r="N515" s="10"/>
      <c r="O515" s="16">
        <f t="shared" si="8"/>
        <v>0</v>
      </c>
    </row>
    <row r="516" spans="1:15" s="1" customFormat="1" ht="12.75">
      <c r="A516" s="24"/>
      <c r="B516" s="10"/>
      <c r="C516" s="24"/>
      <c r="D516" s="24"/>
      <c r="E516" s="24"/>
      <c r="F516" s="24"/>
      <c r="G516" s="32"/>
      <c r="H516" s="24"/>
      <c r="I516" s="24"/>
      <c r="J516" s="24"/>
      <c r="K516" s="10"/>
      <c r="L516" s="24"/>
      <c r="M516" s="24"/>
      <c r="N516" s="10"/>
      <c r="O516" s="16">
        <f t="shared" si="8"/>
        <v>0</v>
      </c>
    </row>
    <row r="517" spans="1:15" s="1" customFormat="1" ht="12.75">
      <c r="A517" s="24"/>
      <c r="B517" s="10"/>
      <c r="C517" s="24"/>
      <c r="D517" s="24"/>
      <c r="E517" s="24"/>
      <c r="F517" s="24"/>
      <c r="G517" s="32"/>
      <c r="H517" s="24"/>
      <c r="I517" s="24"/>
      <c r="J517" s="24"/>
      <c r="K517" s="10"/>
      <c r="L517" s="24"/>
      <c r="M517" s="24"/>
      <c r="N517" s="10"/>
      <c r="O517" s="16">
        <f t="shared" si="8"/>
        <v>0</v>
      </c>
    </row>
    <row r="518" spans="1:15" s="1" customFormat="1" ht="12.75">
      <c r="A518" s="24"/>
      <c r="B518" s="10"/>
      <c r="C518" s="24"/>
      <c r="D518" s="24"/>
      <c r="E518" s="24"/>
      <c r="F518" s="24"/>
      <c r="G518" s="32"/>
      <c r="H518" s="24"/>
      <c r="I518" s="24"/>
      <c r="J518" s="24"/>
      <c r="K518" s="10"/>
      <c r="L518" s="24"/>
      <c r="M518" s="24"/>
      <c r="N518" s="10"/>
      <c r="O518" s="16">
        <f t="shared" si="8"/>
        <v>0</v>
      </c>
    </row>
    <row r="519" spans="1:15" s="1" customFormat="1" ht="12.75">
      <c r="A519" s="24"/>
      <c r="B519" s="10"/>
      <c r="C519" s="24"/>
      <c r="D519" s="24"/>
      <c r="E519" s="24"/>
      <c r="F519" s="24"/>
      <c r="G519" s="32"/>
      <c r="H519" s="24"/>
      <c r="I519" s="24"/>
      <c r="J519" s="24"/>
      <c r="K519" s="10"/>
      <c r="L519" s="24"/>
      <c r="M519" s="24"/>
      <c r="N519" s="10"/>
      <c r="O519" s="16">
        <f t="shared" si="8"/>
        <v>0</v>
      </c>
    </row>
    <row r="520" spans="1:15" s="1" customFormat="1" ht="12.75">
      <c r="A520" s="24"/>
      <c r="B520" s="10"/>
      <c r="C520" s="24"/>
      <c r="D520" s="24"/>
      <c r="E520" s="24"/>
      <c r="F520" s="24"/>
      <c r="G520" s="32"/>
      <c r="H520" s="24"/>
      <c r="I520" s="24"/>
      <c r="J520" s="24"/>
      <c r="K520" s="10"/>
      <c r="L520" s="24"/>
      <c r="M520" s="24"/>
      <c r="N520" s="10"/>
      <c r="O520" s="16">
        <f t="shared" si="8"/>
        <v>0</v>
      </c>
    </row>
    <row r="521" spans="1:15" s="1" customFormat="1" ht="12.75">
      <c r="A521" s="24"/>
      <c r="B521" s="10"/>
      <c r="C521" s="24"/>
      <c r="D521" s="24"/>
      <c r="E521" s="24"/>
      <c r="F521" s="24"/>
      <c r="G521" s="32"/>
      <c r="H521" s="24"/>
      <c r="I521" s="24"/>
      <c r="J521" s="24"/>
      <c r="K521" s="10"/>
      <c r="L521" s="24"/>
      <c r="M521" s="24"/>
      <c r="N521" s="10"/>
      <c r="O521" s="16">
        <f t="shared" si="8"/>
        <v>0</v>
      </c>
    </row>
    <row r="522" spans="1:15" s="1" customFormat="1" ht="12.75">
      <c r="A522" s="24"/>
      <c r="B522" s="10"/>
      <c r="C522" s="24"/>
      <c r="D522" s="24"/>
      <c r="E522" s="24"/>
      <c r="F522" s="24"/>
      <c r="G522" s="32"/>
      <c r="H522" s="24"/>
      <c r="I522" s="24"/>
      <c r="J522" s="24"/>
      <c r="K522" s="10"/>
      <c r="L522" s="24"/>
      <c r="M522" s="24"/>
      <c r="N522" s="10"/>
      <c r="O522" s="16">
        <f t="shared" si="8"/>
        <v>0</v>
      </c>
    </row>
    <row r="523" spans="1:15" s="1" customFormat="1" ht="12.75">
      <c r="A523" s="24"/>
      <c r="B523" s="10"/>
      <c r="C523" s="24"/>
      <c r="D523" s="24"/>
      <c r="E523" s="24"/>
      <c r="F523" s="24"/>
      <c r="G523" s="32"/>
      <c r="H523" s="24"/>
      <c r="I523" s="24"/>
      <c r="J523" s="24"/>
      <c r="K523" s="10"/>
      <c r="L523" s="24"/>
      <c r="M523" s="24"/>
      <c r="N523" s="10"/>
      <c r="O523" s="16">
        <f t="shared" si="8"/>
        <v>0</v>
      </c>
    </row>
    <row r="524" spans="1:15" s="1" customFormat="1" ht="12.75">
      <c r="A524" s="24"/>
      <c r="B524" s="10"/>
      <c r="C524" s="24"/>
      <c r="D524" s="24"/>
      <c r="E524" s="24"/>
      <c r="F524" s="24"/>
      <c r="G524" s="32"/>
      <c r="H524" s="24"/>
      <c r="I524" s="24"/>
      <c r="J524" s="24"/>
      <c r="K524" s="10"/>
      <c r="L524" s="24"/>
      <c r="M524" s="24"/>
      <c r="N524" s="10"/>
      <c r="O524" s="16">
        <f t="shared" si="8"/>
        <v>0</v>
      </c>
    </row>
    <row r="525" spans="1:15" s="1" customFormat="1" ht="12.75">
      <c r="A525" s="24"/>
      <c r="B525" s="10"/>
      <c r="C525" s="24"/>
      <c r="D525" s="24"/>
      <c r="E525" s="24"/>
      <c r="F525" s="24"/>
      <c r="G525" s="32"/>
      <c r="H525" s="24"/>
      <c r="I525" s="24"/>
      <c r="J525" s="24"/>
      <c r="K525" s="10"/>
      <c r="L525" s="24"/>
      <c r="M525" s="24"/>
      <c r="N525" s="10"/>
      <c r="O525" s="16">
        <f t="shared" si="8"/>
        <v>0</v>
      </c>
    </row>
    <row r="526" spans="1:15" s="1" customFormat="1" ht="12.75">
      <c r="A526" s="24"/>
      <c r="B526" s="10"/>
      <c r="C526" s="24"/>
      <c r="D526" s="24"/>
      <c r="E526" s="24"/>
      <c r="F526" s="24"/>
      <c r="G526" s="32"/>
      <c r="H526" s="24"/>
      <c r="I526" s="24"/>
      <c r="J526" s="24"/>
      <c r="K526" s="10"/>
      <c r="L526" s="24"/>
      <c r="M526" s="24"/>
      <c r="N526" s="10"/>
      <c r="O526" s="16">
        <f t="shared" si="8"/>
        <v>0</v>
      </c>
    </row>
    <row r="527" spans="1:15" s="1" customFormat="1" ht="12.75">
      <c r="A527" s="24"/>
      <c r="B527" s="10"/>
      <c r="C527" s="24"/>
      <c r="D527" s="24"/>
      <c r="E527" s="24"/>
      <c r="F527" s="24"/>
      <c r="G527" s="32"/>
      <c r="H527" s="24"/>
      <c r="I527" s="24"/>
      <c r="J527" s="24"/>
      <c r="K527" s="10"/>
      <c r="L527" s="24"/>
      <c r="M527" s="24"/>
      <c r="N527" s="10"/>
      <c r="O527" s="16">
        <f t="shared" si="8"/>
        <v>0</v>
      </c>
    </row>
    <row r="528" spans="1:15" s="1" customFormat="1" ht="12.75">
      <c r="A528" s="24"/>
      <c r="B528" s="10"/>
      <c r="C528" s="24"/>
      <c r="D528" s="24"/>
      <c r="E528" s="24"/>
      <c r="F528" s="24"/>
      <c r="G528" s="32"/>
      <c r="H528" s="24"/>
      <c r="I528" s="24"/>
      <c r="J528" s="24"/>
      <c r="K528" s="10"/>
      <c r="L528" s="24"/>
      <c r="M528" s="24"/>
      <c r="N528" s="10"/>
      <c r="O528" s="16">
        <f t="shared" si="8"/>
        <v>0</v>
      </c>
    </row>
    <row r="529" spans="1:15" s="1" customFormat="1" ht="12.75">
      <c r="A529" s="24"/>
      <c r="B529" s="10"/>
      <c r="C529" s="24"/>
      <c r="D529" s="24"/>
      <c r="E529" s="24"/>
      <c r="F529" s="24"/>
      <c r="G529" s="32"/>
      <c r="H529" s="24"/>
      <c r="I529" s="24"/>
      <c r="J529" s="24"/>
      <c r="K529" s="10"/>
      <c r="L529" s="24"/>
      <c r="M529" s="24"/>
      <c r="N529" s="10"/>
      <c r="O529" s="16">
        <f t="shared" si="8"/>
        <v>0</v>
      </c>
    </row>
    <row r="530" spans="1:15" s="1" customFormat="1" ht="12.75">
      <c r="A530" s="24"/>
      <c r="B530" s="10"/>
      <c r="C530" s="24"/>
      <c r="D530" s="24"/>
      <c r="E530" s="24"/>
      <c r="F530" s="24"/>
      <c r="G530" s="32"/>
      <c r="H530" s="24"/>
      <c r="I530" s="24"/>
      <c r="J530" s="24"/>
      <c r="K530" s="10"/>
      <c r="L530" s="24"/>
      <c r="M530" s="24"/>
      <c r="N530" s="10"/>
      <c r="O530" s="16">
        <f t="shared" si="8"/>
        <v>0</v>
      </c>
    </row>
    <row r="531" spans="1:15" s="1" customFormat="1" ht="12.75">
      <c r="A531" s="24"/>
      <c r="B531" s="10"/>
      <c r="C531" s="24"/>
      <c r="D531" s="24"/>
      <c r="E531" s="24"/>
      <c r="F531" s="24"/>
      <c r="G531" s="32"/>
      <c r="H531" s="24"/>
      <c r="I531" s="24"/>
      <c r="J531" s="24"/>
      <c r="K531" s="10"/>
      <c r="L531" s="24"/>
      <c r="M531" s="24"/>
      <c r="N531" s="10"/>
      <c r="O531" s="16">
        <f t="shared" si="8"/>
        <v>0</v>
      </c>
    </row>
    <row r="532" spans="1:15" s="1" customFormat="1" ht="12.75">
      <c r="A532" s="24"/>
      <c r="B532" s="10"/>
      <c r="C532" s="24"/>
      <c r="D532" s="24"/>
      <c r="E532" s="24"/>
      <c r="F532" s="24"/>
      <c r="G532" s="32"/>
      <c r="H532" s="24"/>
      <c r="I532" s="24"/>
      <c r="J532" s="24"/>
      <c r="K532" s="10"/>
      <c r="L532" s="24"/>
      <c r="M532" s="24"/>
      <c r="N532" s="10"/>
      <c r="O532" s="16">
        <f t="shared" si="8"/>
        <v>0</v>
      </c>
    </row>
    <row r="533" spans="1:15" s="1" customFormat="1" ht="12.75">
      <c r="A533" s="24"/>
      <c r="B533" s="10"/>
      <c r="C533" s="24"/>
      <c r="D533" s="24"/>
      <c r="E533" s="24"/>
      <c r="F533" s="24"/>
      <c r="G533" s="32"/>
      <c r="H533" s="24"/>
      <c r="I533" s="24"/>
      <c r="J533" s="24"/>
      <c r="K533" s="10"/>
      <c r="L533" s="24"/>
      <c r="M533" s="24"/>
      <c r="N533" s="10"/>
      <c r="O533" s="16">
        <f t="shared" si="8"/>
        <v>0</v>
      </c>
    </row>
    <row r="534" spans="1:15" s="1" customFormat="1" ht="12.75">
      <c r="A534" s="24"/>
      <c r="B534" s="10"/>
      <c r="C534" s="24"/>
      <c r="D534" s="24"/>
      <c r="E534" s="24"/>
      <c r="F534" s="24"/>
      <c r="G534" s="32"/>
      <c r="H534" s="24"/>
      <c r="I534" s="24"/>
      <c r="J534" s="24"/>
      <c r="K534" s="10"/>
      <c r="L534" s="24"/>
      <c r="M534" s="24"/>
      <c r="N534" s="10"/>
      <c r="O534" s="16">
        <f t="shared" si="8"/>
        <v>0</v>
      </c>
    </row>
    <row r="535" spans="1:15" s="1" customFormat="1" ht="12.75">
      <c r="A535" s="24"/>
      <c r="B535" s="10"/>
      <c r="C535" s="24"/>
      <c r="D535" s="24"/>
      <c r="E535" s="24"/>
      <c r="F535" s="24"/>
      <c r="G535" s="32"/>
      <c r="H535" s="24"/>
      <c r="I535" s="24"/>
      <c r="J535" s="24"/>
      <c r="K535" s="10"/>
      <c r="L535" s="24"/>
      <c r="M535" s="24"/>
      <c r="N535" s="10"/>
      <c r="O535" s="16">
        <f t="shared" si="8"/>
        <v>0</v>
      </c>
    </row>
    <row r="536" spans="1:15" s="1" customFormat="1" ht="12.75">
      <c r="A536" s="24"/>
      <c r="B536" s="10"/>
      <c r="C536" s="24"/>
      <c r="D536" s="24"/>
      <c r="E536" s="24"/>
      <c r="F536" s="24"/>
      <c r="G536" s="32"/>
      <c r="H536" s="24"/>
      <c r="I536" s="24"/>
      <c r="J536" s="24"/>
      <c r="K536" s="10"/>
      <c r="L536" s="24"/>
      <c r="M536" s="24"/>
      <c r="N536" s="10"/>
      <c r="O536" s="16">
        <f t="shared" si="8"/>
        <v>0</v>
      </c>
    </row>
    <row r="537" spans="1:15" s="1" customFormat="1" ht="12.75">
      <c r="A537" s="24"/>
      <c r="B537" s="10"/>
      <c r="C537" s="24"/>
      <c r="D537" s="24"/>
      <c r="E537" s="24"/>
      <c r="F537" s="24"/>
      <c r="G537" s="32"/>
      <c r="H537" s="24"/>
      <c r="I537" s="24"/>
      <c r="J537" s="24"/>
      <c r="K537" s="10"/>
      <c r="L537" s="24"/>
      <c r="M537" s="24"/>
      <c r="N537" s="10"/>
      <c r="O537" s="16">
        <f t="shared" si="8"/>
        <v>0</v>
      </c>
    </row>
    <row r="538" spans="1:15" s="1" customFormat="1" ht="12.75">
      <c r="A538" s="24"/>
      <c r="B538" s="10"/>
      <c r="C538" s="24"/>
      <c r="D538" s="24"/>
      <c r="E538" s="24"/>
      <c r="F538" s="24"/>
      <c r="G538" s="32"/>
      <c r="H538" s="24"/>
      <c r="I538" s="24"/>
      <c r="J538" s="24"/>
      <c r="K538" s="10"/>
      <c r="L538" s="24"/>
      <c r="M538" s="24"/>
      <c r="N538" s="10"/>
      <c r="O538" s="16">
        <f t="shared" si="8"/>
        <v>0</v>
      </c>
    </row>
    <row r="539" spans="1:15" s="1" customFormat="1" ht="12.75">
      <c r="A539" s="24"/>
      <c r="B539" s="10"/>
      <c r="C539" s="24"/>
      <c r="D539" s="24"/>
      <c r="E539" s="24"/>
      <c r="F539" s="24"/>
      <c r="G539" s="32"/>
      <c r="H539" s="24"/>
      <c r="I539" s="24"/>
      <c r="J539" s="24"/>
      <c r="K539" s="10"/>
      <c r="L539" s="24"/>
      <c r="M539" s="24"/>
      <c r="N539" s="10"/>
      <c r="O539" s="16">
        <f t="shared" si="8"/>
        <v>0</v>
      </c>
    </row>
    <row r="540" spans="1:15" s="1" customFormat="1" ht="12.75">
      <c r="A540" s="24"/>
      <c r="B540" s="10"/>
      <c r="C540" s="24"/>
      <c r="D540" s="24"/>
      <c r="E540" s="24"/>
      <c r="F540" s="24"/>
      <c r="G540" s="32"/>
      <c r="H540" s="24"/>
      <c r="I540" s="24"/>
      <c r="J540" s="24"/>
      <c r="K540" s="10"/>
      <c r="L540" s="24"/>
      <c r="M540" s="24"/>
      <c r="N540" s="10"/>
      <c r="O540" s="16">
        <f t="shared" si="8"/>
        <v>0</v>
      </c>
    </row>
    <row r="541" spans="1:15" s="1" customFormat="1" ht="12.75">
      <c r="A541" s="24"/>
      <c r="B541" s="10"/>
      <c r="C541" s="24"/>
      <c r="D541" s="24"/>
      <c r="E541" s="24"/>
      <c r="F541" s="24"/>
      <c r="G541" s="32"/>
      <c r="H541" s="24"/>
      <c r="I541" s="24"/>
      <c r="J541" s="24"/>
      <c r="K541" s="10"/>
      <c r="L541" s="24"/>
      <c r="M541" s="24"/>
      <c r="N541" s="10"/>
      <c r="O541" s="16">
        <f t="shared" si="8"/>
        <v>0</v>
      </c>
    </row>
    <row r="542" spans="1:15" s="1" customFormat="1" ht="12.75">
      <c r="A542" s="24"/>
      <c r="B542" s="10"/>
      <c r="C542" s="24"/>
      <c r="D542" s="24"/>
      <c r="E542" s="24"/>
      <c r="F542" s="24"/>
      <c r="G542" s="32"/>
      <c r="H542" s="24"/>
      <c r="I542" s="24"/>
      <c r="J542" s="24"/>
      <c r="K542" s="10"/>
      <c r="L542" s="24"/>
      <c r="M542" s="24"/>
      <c r="N542" s="10"/>
      <c r="O542" s="16">
        <f t="shared" si="8"/>
        <v>0</v>
      </c>
    </row>
    <row r="543" spans="1:15" s="1" customFormat="1" ht="12.75">
      <c r="A543" s="24"/>
      <c r="B543" s="10"/>
      <c r="C543" s="24"/>
      <c r="D543" s="24"/>
      <c r="E543" s="24"/>
      <c r="F543" s="24"/>
      <c r="G543" s="32"/>
      <c r="H543" s="24"/>
      <c r="I543" s="24"/>
      <c r="J543" s="24"/>
      <c r="K543" s="10"/>
      <c r="L543" s="24"/>
      <c r="M543" s="24"/>
      <c r="N543" s="10"/>
      <c r="O543" s="16">
        <f t="shared" si="8"/>
        <v>0</v>
      </c>
    </row>
    <row r="544" spans="1:15" s="1" customFormat="1" ht="12.75">
      <c r="A544" s="24"/>
      <c r="B544" s="10"/>
      <c r="C544" s="24"/>
      <c r="D544" s="24"/>
      <c r="E544" s="24"/>
      <c r="F544" s="24"/>
      <c r="G544" s="32"/>
      <c r="H544" s="24"/>
      <c r="I544" s="24"/>
      <c r="J544" s="24"/>
      <c r="K544" s="10"/>
      <c r="L544" s="24"/>
      <c r="M544" s="24"/>
      <c r="N544" s="10"/>
      <c r="O544" s="16">
        <f t="shared" si="8"/>
        <v>0</v>
      </c>
    </row>
    <row r="545" spans="1:15" s="1" customFormat="1" ht="12.75">
      <c r="A545" s="24"/>
      <c r="B545" s="10"/>
      <c r="C545" s="24"/>
      <c r="D545" s="24"/>
      <c r="E545" s="24"/>
      <c r="F545" s="24"/>
      <c r="G545" s="32"/>
      <c r="H545" s="24"/>
      <c r="I545" s="24"/>
      <c r="J545" s="24"/>
      <c r="K545" s="10"/>
      <c r="L545" s="24"/>
      <c r="M545" s="24"/>
      <c r="N545" s="10"/>
      <c r="O545" s="16">
        <f t="shared" si="8"/>
        <v>0</v>
      </c>
    </row>
    <row r="546" spans="1:15" s="1" customFormat="1" ht="12.75">
      <c r="A546" s="24"/>
      <c r="B546" s="10"/>
      <c r="C546" s="24"/>
      <c r="D546" s="24"/>
      <c r="E546" s="24"/>
      <c r="F546" s="24"/>
      <c r="G546" s="32"/>
      <c r="H546" s="24"/>
      <c r="I546" s="24"/>
      <c r="J546" s="24"/>
      <c r="K546" s="10"/>
      <c r="L546" s="24"/>
      <c r="M546" s="24"/>
      <c r="N546" s="10"/>
      <c r="O546" s="16">
        <f t="shared" si="8"/>
        <v>0</v>
      </c>
    </row>
    <row r="547" spans="1:15" s="1" customFormat="1" ht="12.75">
      <c r="A547" s="24"/>
      <c r="B547" s="10"/>
      <c r="C547" s="24"/>
      <c r="D547" s="24"/>
      <c r="E547" s="24"/>
      <c r="F547" s="24"/>
      <c r="G547" s="32"/>
      <c r="H547" s="24"/>
      <c r="I547" s="24"/>
      <c r="J547" s="24"/>
      <c r="K547" s="10"/>
      <c r="L547" s="24"/>
      <c r="M547" s="24"/>
      <c r="N547" s="10"/>
      <c r="O547" s="16">
        <f t="shared" si="8"/>
        <v>0</v>
      </c>
    </row>
    <row r="548" spans="1:15" s="1" customFormat="1" ht="12.75">
      <c r="A548" s="24"/>
      <c r="B548" s="10"/>
      <c r="C548" s="24"/>
      <c r="D548" s="24"/>
      <c r="E548" s="24"/>
      <c r="F548" s="24"/>
      <c r="G548" s="32"/>
      <c r="H548" s="24"/>
      <c r="I548" s="24"/>
      <c r="J548" s="24"/>
      <c r="K548" s="10"/>
      <c r="L548" s="24"/>
      <c r="M548" s="24"/>
      <c r="N548" s="10"/>
      <c r="O548" s="16">
        <f t="shared" si="8"/>
        <v>0</v>
      </c>
    </row>
    <row r="549" spans="1:15" s="1" customFormat="1" ht="12.75">
      <c r="A549" s="24"/>
      <c r="B549" s="10"/>
      <c r="C549" s="24"/>
      <c r="D549" s="24"/>
      <c r="E549" s="24"/>
      <c r="F549" s="24"/>
      <c r="G549" s="32"/>
      <c r="H549" s="24"/>
      <c r="I549" s="24"/>
      <c r="J549" s="24"/>
      <c r="K549" s="10"/>
      <c r="L549" s="24"/>
      <c r="M549" s="24"/>
      <c r="N549" s="10"/>
      <c r="O549" s="16">
        <f t="shared" si="8"/>
        <v>0</v>
      </c>
    </row>
    <row r="550" spans="1:15" s="1" customFormat="1" ht="12.75">
      <c r="A550" s="24"/>
      <c r="B550" s="10"/>
      <c r="C550" s="24"/>
      <c r="D550" s="24"/>
      <c r="E550" s="24"/>
      <c r="F550" s="24"/>
      <c r="G550" s="32"/>
      <c r="H550" s="24"/>
      <c r="I550" s="24"/>
      <c r="J550" s="24"/>
      <c r="K550" s="10"/>
      <c r="L550" s="24"/>
      <c r="M550" s="24"/>
      <c r="N550" s="10"/>
      <c r="O550" s="16">
        <f t="shared" si="8"/>
        <v>0</v>
      </c>
    </row>
    <row r="551" spans="1:15" s="1" customFormat="1" ht="12.75">
      <c r="A551" s="24"/>
      <c r="B551" s="10"/>
      <c r="C551" s="24"/>
      <c r="D551" s="24"/>
      <c r="E551" s="24"/>
      <c r="F551" s="24"/>
      <c r="G551" s="32"/>
      <c r="H551" s="24"/>
      <c r="I551" s="24"/>
      <c r="J551" s="24"/>
      <c r="K551" s="10"/>
      <c r="L551" s="24"/>
      <c r="M551" s="24"/>
      <c r="N551" s="10"/>
      <c r="O551" s="16">
        <f t="shared" si="8"/>
        <v>0</v>
      </c>
    </row>
    <row r="552" spans="1:15" s="1" customFormat="1" ht="12.75">
      <c r="A552" s="24"/>
      <c r="B552" s="10"/>
      <c r="C552" s="24"/>
      <c r="D552" s="24"/>
      <c r="E552" s="24"/>
      <c r="F552" s="24"/>
      <c r="G552" s="32"/>
      <c r="H552" s="24"/>
      <c r="I552" s="24"/>
      <c r="J552" s="24"/>
      <c r="K552" s="10"/>
      <c r="L552" s="24"/>
      <c r="M552" s="24"/>
      <c r="N552" s="10"/>
      <c r="O552" s="16">
        <f t="shared" si="8"/>
        <v>0</v>
      </c>
    </row>
    <row r="553" spans="1:15" s="1" customFormat="1" ht="12.75">
      <c r="A553" s="24"/>
      <c r="B553" s="10"/>
      <c r="C553" s="24"/>
      <c r="D553" s="24"/>
      <c r="E553" s="24"/>
      <c r="F553" s="24"/>
      <c r="G553" s="32"/>
      <c r="H553" s="24"/>
      <c r="I553" s="24"/>
      <c r="J553" s="24"/>
      <c r="K553" s="10"/>
      <c r="L553" s="24"/>
      <c r="M553" s="24"/>
      <c r="N553" s="10"/>
      <c r="O553" s="16">
        <f t="shared" si="8"/>
        <v>0</v>
      </c>
    </row>
    <row r="554" spans="1:15" s="1" customFormat="1" ht="12.75">
      <c r="A554" s="24"/>
      <c r="B554" s="10"/>
      <c r="C554" s="24"/>
      <c r="D554" s="24"/>
      <c r="E554" s="24"/>
      <c r="F554" s="24"/>
      <c r="G554" s="32"/>
      <c r="H554" s="24"/>
      <c r="I554" s="24"/>
      <c r="J554" s="24"/>
      <c r="K554" s="10"/>
      <c r="L554" s="24"/>
      <c r="M554" s="24"/>
      <c r="N554" s="10"/>
      <c r="O554" s="16">
        <f t="shared" si="8"/>
        <v>0</v>
      </c>
    </row>
    <row r="555" spans="1:15" s="1" customFormat="1" ht="12.75">
      <c r="A555" s="24"/>
      <c r="B555" s="10"/>
      <c r="C555" s="24"/>
      <c r="D555" s="24"/>
      <c r="E555" s="24"/>
      <c r="F555" s="24"/>
      <c r="G555" s="32"/>
      <c r="H555" s="24"/>
      <c r="I555" s="24"/>
      <c r="J555" s="24"/>
      <c r="K555" s="10"/>
      <c r="L555" s="24"/>
      <c r="M555" s="24"/>
      <c r="N555" s="10"/>
      <c r="O555" s="16">
        <f t="shared" si="8"/>
        <v>0</v>
      </c>
    </row>
    <row r="556" spans="1:15" s="1" customFormat="1" ht="12.75">
      <c r="A556" s="24"/>
      <c r="B556" s="10"/>
      <c r="C556" s="24"/>
      <c r="D556" s="24"/>
      <c r="E556" s="24"/>
      <c r="F556" s="24"/>
      <c r="G556" s="32"/>
      <c r="H556" s="24"/>
      <c r="I556" s="24"/>
      <c r="J556" s="24"/>
      <c r="K556" s="10"/>
      <c r="L556" s="24"/>
      <c r="M556" s="24"/>
      <c r="N556" s="10"/>
      <c r="O556" s="16">
        <f t="shared" si="8"/>
        <v>0</v>
      </c>
    </row>
    <row r="557" spans="1:15" s="1" customFormat="1" ht="12.75">
      <c r="A557" s="24"/>
      <c r="B557" s="10"/>
      <c r="C557" s="24"/>
      <c r="D557" s="24"/>
      <c r="E557" s="24"/>
      <c r="F557" s="24"/>
      <c r="G557" s="32"/>
      <c r="H557" s="24"/>
      <c r="I557" s="24"/>
      <c r="J557" s="24"/>
      <c r="K557" s="10"/>
      <c r="L557" s="24"/>
      <c r="M557" s="24"/>
      <c r="N557" s="10"/>
      <c r="O557" s="16">
        <f t="shared" si="8"/>
        <v>0</v>
      </c>
    </row>
    <row r="558" spans="1:15" s="1" customFormat="1" ht="12.75">
      <c r="A558" s="24"/>
      <c r="B558" s="10"/>
      <c r="C558" s="24"/>
      <c r="D558" s="24"/>
      <c r="E558" s="24"/>
      <c r="F558" s="24"/>
      <c r="G558" s="32"/>
      <c r="H558" s="24"/>
      <c r="I558" s="24"/>
      <c r="J558" s="24"/>
      <c r="K558" s="10"/>
      <c r="L558" s="24"/>
      <c r="M558" s="24"/>
      <c r="N558" s="10"/>
      <c r="O558" s="16">
        <f t="shared" si="8"/>
        <v>0</v>
      </c>
    </row>
    <row r="559" spans="1:15" s="1" customFormat="1" ht="12.75">
      <c r="A559" s="24"/>
      <c r="B559" s="10"/>
      <c r="C559" s="24"/>
      <c r="D559" s="24"/>
      <c r="E559" s="24"/>
      <c r="F559" s="24"/>
      <c r="G559" s="32"/>
      <c r="H559" s="24"/>
      <c r="I559" s="24"/>
      <c r="J559" s="24"/>
      <c r="K559" s="10"/>
      <c r="L559" s="24"/>
      <c r="M559" s="24"/>
      <c r="N559" s="10"/>
      <c r="O559" s="16">
        <f t="shared" si="8"/>
        <v>0</v>
      </c>
    </row>
    <row r="560" spans="1:15" s="1" customFormat="1" ht="12.75">
      <c r="A560" s="24"/>
      <c r="B560" s="10"/>
      <c r="C560" s="24"/>
      <c r="D560" s="24"/>
      <c r="E560" s="24"/>
      <c r="F560" s="24"/>
      <c r="G560" s="32"/>
      <c r="H560" s="24"/>
      <c r="I560" s="24"/>
      <c r="J560" s="24"/>
      <c r="K560" s="10"/>
      <c r="L560" s="24"/>
      <c r="M560" s="24"/>
      <c r="N560" s="10"/>
      <c r="O560" s="16">
        <f t="shared" si="8"/>
        <v>0</v>
      </c>
    </row>
    <row r="561" spans="1:15" s="1" customFormat="1" ht="12.75">
      <c r="A561" s="24"/>
      <c r="B561" s="10"/>
      <c r="C561" s="24"/>
      <c r="D561" s="24"/>
      <c r="E561" s="24"/>
      <c r="F561" s="24"/>
      <c r="G561" s="32"/>
      <c r="H561" s="24"/>
      <c r="I561" s="24"/>
      <c r="J561" s="24"/>
      <c r="K561" s="10"/>
      <c r="L561" s="24"/>
      <c r="M561" s="24"/>
      <c r="N561" s="10"/>
      <c r="O561" s="16">
        <f t="shared" si="8"/>
        <v>0</v>
      </c>
    </row>
    <row r="562" spans="1:15" s="1" customFormat="1" ht="12.75">
      <c r="A562" s="24"/>
      <c r="B562" s="10"/>
      <c r="C562" s="24"/>
      <c r="D562" s="24"/>
      <c r="E562" s="24"/>
      <c r="F562" s="24"/>
      <c r="G562" s="32"/>
      <c r="H562" s="24"/>
      <c r="I562" s="24"/>
      <c r="J562" s="24"/>
      <c r="K562" s="10"/>
      <c r="L562" s="24"/>
      <c r="M562" s="24"/>
      <c r="N562" s="10"/>
      <c r="O562" s="16">
        <f t="shared" si="8"/>
        <v>0</v>
      </c>
    </row>
    <row r="563" spans="1:15" s="1" customFormat="1" ht="12.75">
      <c r="A563" s="24"/>
      <c r="B563" s="10"/>
      <c r="C563" s="24"/>
      <c r="D563" s="24"/>
      <c r="E563" s="24"/>
      <c r="F563" s="24"/>
      <c r="G563" s="32"/>
      <c r="H563" s="24"/>
      <c r="I563" s="24"/>
      <c r="J563" s="24"/>
      <c r="K563" s="10"/>
      <c r="L563" s="24"/>
      <c r="M563" s="24"/>
      <c r="N563" s="10"/>
      <c r="O563" s="16">
        <f t="shared" si="8"/>
        <v>0</v>
      </c>
    </row>
    <row r="564" spans="1:15" s="1" customFormat="1" ht="12.75">
      <c r="A564" s="24"/>
      <c r="B564" s="10"/>
      <c r="C564" s="24"/>
      <c r="D564" s="24"/>
      <c r="E564" s="24"/>
      <c r="F564" s="24"/>
      <c r="G564" s="32"/>
      <c r="H564" s="24"/>
      <c r="I564" s="24"/>
      <c r="J564" s="24"/>
      <c r="K564" s="10"/>
      <c r="L564" s="24"/>
      <c r="M564" s="24"/>
      <c r="N564" s="10"/>
      <c r="O564" s="16">
        <f t="shared" si="8"/>
        <v>0</v>
      </c>
    </row>
    <row r="565" spans="1:15" s="1" customFormat="1" ht="12.75">
      <c r="A565" s="24"/>
      <c r="B565" s="10"/>
      <c r="C565" s="24"/>
      <c r="D565" s="24"/>
      <c r="E565" s="24"/>
      <c r="F565" s="24"/>
      <c r="G565" s="32"/>
      <c r="H565" s="24"/>
      <c r="I565" s="24"/>
      <c r="J565" s="24"/>
      <c r="K565" s="10"/>
      <c r="L565" s="24"/>
      <c r="M565" s="24"/>
      <c r="N565" s="10"/>
      <c r="O565" s="16">
        <f t="shared" si="8"/>
        <v>0</v>
      </c>
    </row>
    <row r="566" spans="1:15" s="1" customFormat="1" ht="12.75">
      <c r="A566" s="24"/>
      <c r="B566" s="10"/>
      <c r="C566" s="24"/>
      <c r="D566" s="24"/>
      <c r="E566" s="24"/>
      <c r="F566" s="24"/>
      <c r="G566" s="32"/>
      <c r="H566" s="24"/>
      <c r="I566" s="24"/>
      <c r="J566" s="24"/>
      <c r="K566" s="10"/>
      <c r="L566" s="24"/>
      <c r="M566" s="24"/>
      <c r="N566" s="10"/>
      <c r="O566" s="16">
        <f t="shared" ref="O566:O629" si="9">ROUND(K566*N566*I566,0)</f>
        <v>0</v>
      </c>
    </row>
    <row r="567" spans="1:15" s="1" customFormat="1" ht="12.75">
      <c r="A567" s="24"/>
      <c r="B567" s="10"/>
      <c r="C567" s="24"/>
      <c r="D567" s="24"/>
      <c r="E567" s="24"/>
      <c r="F567" s="24"/>
      <c r="G567" s="32"/>
      <c r="H567" s="24"/>
      <c r="I567" s="24"/>
      <c r="J567" s="24"/>
      <c r="K567" s="10"/>
      <c r="L567" s="24"/>
      <c r="M567" s="24"/>
      <c r="N567" s="10"/>
      <c r="O567" s="16">
        <f t="shared" si="9"/>
        <v>0</v>
      </c>
    </row>
    <row r="568" spans="1:15" s="1" customFormat="1" ht="12.75">
      <c r="A568" s="24"/>
      <c r="B568" s="10"/>
      <c r="C568" s="24"/>
      <c r="D568" s="24"/>
      <c r="E568" s="24"/>
      <c r="F568" s="24"/>
      <c r="G568" s="32"/>
      <c r="H568" s="24"/>
      <c r="I568" s="24"/>
      <c r="J568" s="24"/>
      <c r="K568" s="10"/>
      <c r="L568" s="24"/>
      <c r="M568" s="24"/>
      <c r="N568" s="10"/>
      <c r="O568" s="16">
        <f t="shared" si="9"/>
        <v>0</v>
      </c>
    </row>
    <row r="569" spans="1:15" s="1" customFormat="1" ht="12.75">
      <c r="A569" s="24"/>
      <c r="B569" s="10"/>
      <c r="C569" s="24"/>
      <c r="D569" s="24"/>
      <c r="E569" s="24"/>
      <c r="F569" s="24"/>
      <c r="G569" s="32"/>
      <c r="H569" s="24"/>
      <c r="I569" s="24"/>
      <c r="J569" s="24"/>
      <c r="K569" s="10"/>
      <c r="L569" s="24"/>
      <c r="M569" s="24"/>
      <c r="N569" s="10"/>
      <c r="O569" s="16">
        <f t="shared" si="9"/>
        <v>0</v>
      </c>
    </row>
    <row r="570" spans="1:15" s="1" customFormat="1" ht="12.75">
      <c r="A570" s="24"/>
      <c r="B570" s="10"/>
      <c r="C570" s="24"/>
      <c r="D570" s="24"/>
      <c r="E570" s="24"/>
      <c r="F570" s="24"/>
      <c r="G570" s="32"/>
      <c r="H570" s="24"/>
      <c r="I570" s="24"/>
      <c r="J570" s="24"/>
      <c r="K570" s="10"/>
      <c r="L570" s="24"/>
      <c r="M570" s="24"/>
      <c r="N570" s="10"/>
      <c r="O570" s="16">
        <f t="shared" si="9"/>
        <v>0</v>
      </c>
    </row>
    <row r="571" spans="1:15" s="1" customFormat="1" ht="12.75">
      <c r="A571" s="24"/>
      <c r="B571" s="10"/>
      <c r="C571" s="24"/>
      <c r="D571" s="24"/>
      <c r="E571" s="24"/>
      <c r="F571" s="24"/>
      <c r="G571" s="32"/>
      <c r="H571" s="24"/>
      <c r="I571" s="24"/>
      <c r="J571" s="24"/>
      <c r="K571" s="10"/>
      <c r="L571" s="24"/>
      <c r="M571" s="24"/>
      <c r="N571" s="10"/>
      <c r="O571" s="16">
        <f t="shared" si="9"/>
        <v>0</v>
      </c>
    </row>
    <row r="572" spans="1:15" s="1" customFormat="1" ht="12.75">
      <c r="A572" s="24"/>
      <c r="B572" s="10"/>
      <c r="C572" s="24"/>
      <c r="D572" s="24"/>
      <c r="E572" s="24"/>
      <c r="F572" s="24"/>
      <c r="G572" s="32"/>
      <c r="H572" s="24"/>
      <c r="I572" s="24"/>
      <c r="J572" s="24"/>
      <c r="K572" s="10"/>
      <c r="L572" s="24"/>
      <c r="M572" s="24"/>
      <c r="N572" s="10"/>
      <c r="O572" s="16">
        <f t="shared" si="9"/>
        <v>0</v>
      </c>
    </row>
    <row r="573" spans="1:15" s="1" customFormat="1" ht="12.75">
      <c r="A573" s="24"/>
      <c r="B573" s="10"/>
      <c r="C573" s="24"/>
      <c r="D573" s="24"/>
      <c r="E573" s="24"/>
      <c r="F573" s="24"/>
      <c r="G573" s="32"/>
      <c r="H573" s="24"/>
      <c r="I573" s="24"/>
      <c r="J573" s="24"/>
      <c r="K573" s="10"/>
      <c r="L573" s="24"/>
      <c r="M573" s="24"/>
      <c r="N573" s="10"/>
      <c r="O573" s="16">
        <f t="shared" si="9"/>
        <v>0</v>
      </c>
    </row>
    <row r="574" spans="1:15" s="1" customFormat="1" ht="12.75">
      <c r="A574" s="24"/>
      <c r="B574" s="10"/>
      <c r="C574" s="24"/>
      <c r="D574" s="24"/>
      <c r="E574" s="24"/>
      <c r="F574" s="24"/>
      <c r="G574" s="32"/>
      <c r="H574" s="24"/>
      <c r="I574" s="24"/>
      <c r="J574" s="24"/>
      <c r="K574" s="10"/>
      <c r="L574" s="24"/>
      <c r="M574" s="24"/>
      <c r="N574" s="10"/>
      <c r="O574" s="16">
        <f t="shared" si="9"/>
        <v>0</v>
      </c>
    </row>
    <row r="575" spans="1:15" s="1" customFormat="1" ht="12.75">
      <c r="A575" s="24"/>
      <c r="B575" s="10"/>
      <c r="C575" s="24"/>
      <c r="D575" s="24"/>
      <c r="E575" s="24"/>
      <c r="F575" s="24"/>
      <c r="G575" s="32"/>
      <c r="H575" s="24"/>
      <c r="I575" s="24"/>
      <c r="J575" s="24"/>
      <c r="K575" s="10"/>
      <c r="L575" s="24"/>
      <c r="M575" s="24"/>
      <c r="N575" s="10"/>
      <c r="O575" s="16">
        <f t="shared" si="9"/>
        <v>0</v>
      </c>
    </row>
    <row r="576" spans="1:15" s="1" customFormat="1" ht="12.75">
      <c r="A576" s="24"/>
      <c r="B576" s="10"/>
      <c r="C576" s="24"/>
      <c r="D576" s="24"/>
      <c r="E576" s="24"/>
      <c r="F576" s="24"/>
      <c r="G576" s="32"/>
      <c r="H576" s="24"/>
      <c r="I576" s="24"/>
      <c r="J576" s="24"/>
      <c r="K576" s="10"/>
      <c r="L576" s="24"/>
      <c r="M576" s="24"/>
      <c r="N576" s="10"/>
      <c r="O576" s="16">
        <f t="shared" si="9"/>
        <v>0</v>
      </c>
    </row>
    <row r="577" spans="1:15" s="1" customFormat="1" ht="12.75">
      <c r="A577" s="24"/>
      <c r="B577" s="10"/>
      <c r="C577" s="24"/>
      <c r="D577" s="24"/>
      <c r="E577" s="24"/>
      <c r="F577" s="24"/>
      <c r="G577" s="32"/>
      <c r="H577" s="24"/>
      <c r="I577" s="24"/>
      <c r="J577" s="24"/>
      <c r="K577" s="10"/>
      <c r="L577" s="24"/>
      <c r="M577" s="24"/>
      <c r="N577" s="10"/>
      <c r="O577" s="16">
        <f t="shared" si="9"/>
        <v>0</v>
      </c>
    </row>
    <row r="578" spans="1:15" s="1" customFormat="1" ht="12.75">
      <c r="A578" s="24"/>
      <c r="B578" s="10"/>
      <c r="C578" s="24"/>
      <c r="D578" s="24"/>
      <c r="E578" s="24"/>
      <c r="F578" s="24"/>
      <c r="G578" s="32"/>
      <c r="H578" s="24"/>
      <c r="I578" s="24"/>
      <c r="J578" s="24"/>
      <c r="K578" s="10"/>
      <c r="L578" s="24"/>
      <c r="M578" s="24"/>
      <c r="N578" s="10"/>
      <c r="O578" s="16">
        <f t="shared" si="9"/>
        <v>0</v>
      </c>
    </row>
    <row r="579" spans="1:15" s="1" customFormat="1" ht="12.75">
      <c r="A579" s="24"/>
      <c r="B579" s="10"/>
      <c r="C579" s="24"/>
      <c r="D579" s="24"/>
      <c r="E579" s="24"/>
      <c r="F579" s="24"/>
      <c r="G579" s="32"/>
      <c r="H579" s="24"/>
      <c r="I579" s="24"/>
      <c r="J579" s="24"/>
      <c r="K579" s="10"/>
      <c r="L579" s="24"/>
      <c r="M579" s="24"/>
      <c r="N579" s="10"/>
      <c r="O579" s="16">
        <f t="shared" si="9"/>
        <v>0</v>
      </c>
    </row>
    <row r="580" spans="1:15" s="1" customFormat="1" ht="12.75">
      <c r="A580" s="24"/>
      <c r="B580" s="10"/>
      <c r="C580" s="24"/>
      <c r="D580" s="24"/>
      <c r="E580" s="24"/>
      <c r="F580" s="24"/>
      <c r="G580" s="32"/>
      <c r="H580" s="24"/>
      <c r="I580" s="24"/>
      <c r="J580" s="24"/>
      <c r="K580" s="10"/>
      <c r="L580" s="24"/>
      <c r="M580" s="24"/>
      <c r="N580" s="10"/>
      <c r="O580" s="16">
        <f t="shared" si="9"/>
        <v>0</v>
      </c>
    </row>
    <row r="581" spans="1:15" s="1" customFormat="1" ht="12.75">
      <c r="A581" s="24"/>
      <c r="B581" s="10"/>
      <c r="C581" s="24"/>
      <c r="D581" s="24"/>
      <c r="E581" s="24"/>
      <c r="F581" s="24"/>
      <c r="G581" s="32"/>
      <c r="H581" s="24"/>
      <c r="I581" s="24"/>
      <c r="J581" s="24"/>
      <c r="K581" s="10"/>
      <c r="L581" s="24"/>
      <c r="M581" s="24"/>
      <c r="N581" s="10"/>
      <c r="O581" s="16">
        <f t="shared" si="9"/>
        <v>0</v>
      </c>
    </row>
    <row r="582" spans="1:15" s="1" customFormat="1" ht="12.75">
      <c r="A582" s="24"/>
      <c r="B582" s="10"/>
      <c r="C582" s="24"/>
      <c r="D582" s="24"/>
      <c r="E582" s="24"/>
      <c r="F582" s="24"/>
      <c r="G582" s="32"/>
      <c r="H582" s="24"/>
      <c r="I582" s="24"/>
      <c r="J582" s="24"/>
      <c r="K582" s="10"/>
      <c r="L582" s="24"/>
      <c r="M582" s="24"/>
      <c r="N582" s="10"/>
      <c r="O582" s="16">
        <f t="shared" si="9"/>
        <v>0</v>
      </c>
    </row>
    <row r="583" spans="1:15" s="1" customFormat="1" ht="12.75">
      <c r="A583" s="24"/>
      <c r="B583" s="10"/>
      <c r="C583" s="24"/>
      <c r="D583" s="24"/>
      <c r="E583" s="24"/>
      <c r="F583" s="24"/>
      <c r="G583" s="32"/>
      <c r="H583" s="24"/>
      <c r="I583" s="24"/>
      <c r="J583" s="24"/>
      <c r="K583" s="10"/>
      <c r="L583" s="24"/>
      <c r="M583" s="24"/>
      <c r="N583" s="10"/>
      <c r="O583" s="16">
        <f t="shared" si="9"/>
        <v>0</v>
      </c>
    </row>
    <row r="584" spans="1:15" s="1" customFormat="1" ht="12.75">
      <c r="A584" s="24"/>
      <c r="B584" s="10"/>
      <c r="C584" s="24"/>
      <c r="D584" s="24"/>
      <c r="E584" s="24"/>
      <c r="F584" s="24"/>
      <c r="G584" s="32"/>
      <c r="H584" s="24"/>
      <c r="I584" s="24"/>
      <c r="J584" s="24"/>
      <c r="K584" s="10"/>
      <c r="L584" s="24"/>
      <c r="M584" s="24"/>
      <c r="N584" s="10"/>
      <c r="O584" s="16">
        <f t="shared" si="9"/>
        <v>0</v>
      </c>
    </row>
    <row r="585" spans="1:15" s="1" customFormat="1" ht="12.75">
      <c r="A585" s="24"/>
      <c r="B585" s="10"/>
      <c r="C585" s="24"/>
      <c r="D585" s="24"/>
      <c r="E585" s="24"/>
      <c r="F585" s="24"/>
      <c r="G585" s="32"/>
      <c r="H585" s="24"/>
      <c r="I585" s="24"/>
      <c r="J585" s="24"/>
      <c r="K585" s="10"/>
      <c r="L585" s="24"/>
      <c r="M585" s="24"/>
      <c r="N585" s="10"/>
      <c r="O585" s="16">
        <f t="shared" si="9"/>
        <v>0</v>
      </c>
    </row>
    <row r="586" spans="1:15" s="1" customFormat="1" ht="12.75">
      <c r="A586" s="24"/>
      <c r="B586" s="10"/>
      <c r="C586" s="24"/>
      <c r="D586" s="24"/>
      <c r="E586" s="24"/>
      <c r="F586" s="24"/>
      <c r="G586" s="32"/>
      <c r="H586" s="24"/>
      <c r="I586" s="24"/>
      <c r="J586" s="24"/>
      <c r="K586" s="10"/>
      <c r="L586" s="24"/>
      <c r="M586" s="24"/>
      <c r="N586" s="10"/>
      <c r="O586" s="16">
        <f t="shared" si="9"/>
        <v>0</v>
      </c>
    </row>
    <row r="587" spans="1:15" s="1" customFormat="1" ht="12.75">
      <c r="A587" s="24"/>
      <c r="B587" s="10"/>
      <c r="C587" s="24"/>
      <c r="D587" s="24"/>
      <c r="E587" s="24"/>
      <c r="F587" s="24"/>
      <c r="G587" s="32"/>
      <c r="H587" s="24"/>
      <c r="I587" s="24"/>
      <c r="J587" s="24"/>
      <c r="K587" s="10"/>
      <c r="L587" s="24"/>
      <c r="M587" s="24"/>
      <c r="N587" s="10"/>
      <c r="O587" s="16">
        <f t="shared" si="9"/>
        <v>0</v>
      </c>
    </row>
    <row r="588" spans="1:15" s="1" customFormat="1" ht="12.75">
      <c r="A588" s="24"/>
      <c r="B588" s="10"/>
      <c r="C588" s="24"/>
      <c r="D588" s="24"/>
      <c r="E588" s="24"/>
      <c r="F588" s="24"/>
      <c r="G588" s="32"/>
      <c r="H588" s="24"/>
      <c r="I588" s="24"/>
      <c r="J588" s="24"/>
      <c r="K588" s="10"/>
      <c r="L588" s="24"/>
      <c r="M588" s="24"/>
      <c r="N588" s="10"/>
      <c r="O588" s="16">
        <f t="shared" si="9"/>
        <v>0</v>
      </c>
    </row>
    <row r="589" spans="1:15" s="1" customFormat="1" ht="12.75">
      <c r="A589" s="24"/>
      <c r="B589" s="10"/>
      <c r="C589" s="24"/>
      <c r="D589" s="24"/>
      <c r="E589" s="24"/>
      <c r="F589" s="24"/>
      <c r="G589" s="32"/>
      <c r="H589" s="24"/>
      <c r="I589" s="24"/>
      <c r="J589" s="24"/>
      <c r="K589" s="10"/>
      <c r="L589" s="24"/>
      <c r="M589" s="24"/>
      <c r="N589" s="10"/>
      <c r="O589" s="16">
        <f t="shared" si="9"/>
        <v>0</v>
      </c>
    </row>
    <row r="590" spans="1:15" s="1" customFormat="1" ht="12.75">
      <c r="A590" s="24"/>
      <c r="B590" s="10"/>
      <c r="C590" s="24"/>
      <c r="D590" s="24"/>
      <c r="E590" s="24"/>
      <c r="F590" s="24"/>
      <c r="G590" s="32"/>
      <c r="H590" s="24"/>
      <c r="I590" s="24"/>
      <c r="J590" s="24"/>
      <c r="K590" s="10"/>
      <c r="L590" s="24"/>
      <c r="M590" s="24"/>
      <c r="N590" s="10"/>
      <c r="O590" s="16">
        <f t="shared" si="9"/>
        <v>0</v>
      </c>
    </row>
    <row r="591" spans="1:15" s="1" customFormat="1" ht="12.75">
      <c r="A591" s="24"/>
      <c r="B591" s="10"/>
      <c r="C591" s="24"/>
      <c r="D591" s="24"/>
      <c r="E591" s="24"/>
      <c r="F591" s="24"/>
      <c r="G591" s="32"/>
      <c r="H591" s="24"/>
      <c r="I591" s="24"/>
      <c r="J591" s="24"/>
      <c r="K591" s="10"/>
      <c r="L591" s="24"/>
      <c r="M591" s="24"/>
      <c r="N591" s="10"/>
      <c r="O591" s="16">
        <f t="shared" si="9"/>
        <v>0</v>
      </c>
    </row>
    <row r="592" spans="1:15" s="1" customFormat="1" ht="12.75">
      <c r="A592" s="24"/>
      <c r="B592" s="10"/>
      <c r="C592" s="24"/>
      <c r="D592" s="24"/>
      <c r="E592" s="24"/>
      <c r="F592" s="24"/>
      <c r="G592" s="32"/>
      <c r="H592" s="24"/>
      <c r="I592" s="24"/>
      <c r="J592" s="24"/>
      <c r="K592" s="10"/>
      <c r="L592" s="24"/>
      <c r="M592" s="24"/>
      <c r="N592" s="10"/>
      <c r="O592" s="16">
        <f t="shared" si="9"/>
        <v>0</v>
      </c>
    </row>
    <row r="593" spans="1:15" s="1" customFormat="1" ht="12.75">
      <c r="A593" s="24"/>
      <c r="B593" s="10"/>
      <c r="C593" s="24"/>
      <c r="D593" s="24"/>
      <c r="E593" s="24"/>
      <c r="F593" s="24"/>
      <c r="G593" s="32"/>
      <c r="H593" s="24"/>
      <c r="I593" s="24"/>
      <c r="J593" s="24"/>
      <c r="K593" s="10"/>
      <c r="L593" s="24"/>
      <c r="M593" s="24"/>
      <c r="N593" s="10"/>
      <c r="O593" s="16">
        <f t="shared" si="9"/>
        <v>0</v>
      </c>
    </row>
    <row r="594" spans="1:15" s="1" customFormat="1" ht="12.75">
      <c r="A594" s="24"/>
      <c r="B594" s="10"/>
      <c r="C594" s="24"/>
      <c r="D594" s="24"/>
      <c r="E594" s="24"/>
      <c r="F594" s="24"/>
      <c r="G594" s="32"/>
      <c r="H594" s="24"/>
      <c r="I594" s="24"/>
      <c r="J594" s="24"/>
      <c r="K594" s="10"/>
      <c r="L594" s="24"/>
      <c r="M594" s="24"/>
      <c r="N594" s="10"/>
      <c r="O594" s="16">
        <f t="shared" si="9"/>
        <v>0</v>
      </c>
    </row>
    <row r="595" spans="1:15" s="1" customFormat="1" ht="12.75">
      <c r="A595" s="24"/>
      <c r="B595" s="10"/>
      <c r="C595" s="24"/>
      <c r="D595" s="24"/>
      <c r="E595" s="24"/>
      <c r="F595" s="24"/>
      <c r="G595" s="32"/>
      <c r="H595" s="24"/>
      <c r="I595" s="24"/>
      <c r="J595" s="24"/>
      <c r="K595" s="10"/>
      <c r="L595" s="24"/>
      <c r="M595" s="24"/>
      <c r="N595" s="10"/>
      <c r="O595" s="16">
        <f t="shared" si="9"/>
        <v>0</v>
      </c>
    </row>
    <row r="596" spans="1:15" s="1" customFormat="1" ht="12.75">
      <c r="A596" s="24"/>
      <c r="B596" s="10"/>
      <c r="C596" s="24"/>
      <c r="D596" s="24"/>
      <c r="E596" s="24"/>
      <c r="F596" s="24"/>
      <c r="G596" s="32"/>
      <c r="H596" s="24"/>
      <c r="I596" s="24"/>
      <c r="J596" s="24"/>
      <c r="K596" s="10"/>
      <c r="L596" s="24"/>
      <c r="M596" s="24"/>
      <c r="N596" s="10"/>
      <c r="O596" s="16">
        <f t="shared" si="9"/>
        <v>0</v>
      </c>
    </row>
    <row r="597" spans="1:15" s="1" customFormat="1" ht="12.75">
      <c r="A597" s="24"/>
      <c r="B597" s="10"/>
      <c r="C597" s="24"/>
      <c r="D597" s="24"/>
      <c r="E597" s="24"/>
      <c r="F597" s="24"/>
      <c r="G597" s="32"/>
      <c r="H597" s="24"/>
      <c r="I597" s="24"/>
      <c r="J597" s="24"/>
      <c r="K597" s="10"/>
      <c r="L597" s="24"/>
      <c r="M597" s="24"/>
      <c r="N597" s="10"/>
      <c r="O597" s="16">
        <f t="shared" si="9"/>
        <v>0</v>
      </c>
    </row>
    <row r="598" spans="1:15" s="1" customFormat="1" ht="12.75">
      <c r="A598" s="24"/>
      <c r="B598" s="10"/>
      <c r="C598" s="24"/>
      <c r="D598" s="24"/>
      <c r="E598" s="24"/>
      <c r="F598" s="24"/>
      <c r="G598" s="32"/>
      <c r="H598" s="24"/>
      <c r="I598" s="24"/>
      <c r="J598" s="24"/>
      <c r="K598" s="10"/>
      <c r="L598" s="24"/>
      <c r="M598" s="24"/>
      <c r="N598" s="10"/>
      <c r="O598" s="16">
        <f t="shared" si="9"/>
        <v>0</v>
      </c>
    </row>
    <row r="599" spans="1:15" s="1" customFormat="1" ht="12.75">
      <c r="A599" s="24"/>
      <c r="B599" s="10"/>
      <c r="C599" s="24"/>
      <c r="D599" s="24"/>
      <c r="E599" s="24"/>
      <c r="F599" s="24"/>
      <c r="G599" s="32"/>
      <c r="H599" s="24"/>
      <c r="I599" s="24"/>
      <c r="J599" s="24"/>
      <c r="K599" s="10"/>
      <c r="L599" s="24"/>
      <c r="M599" s="24"/>
      <c r="N599" s="10"/>
      <c r="O599" s="16">
        <f t="shared" si="9"/>
        <v>0</v>
      </c>
    </row>
    <row r="600" spans="1:15" s="1" customFormat="1" ht="12.75">
      <c r="A600" s="24"/>
      <c r="B600" s="10"/>
      <c r="C600" s="24"/>
      <c r="D600" s="24"/>
      <c r="E600" s="24"/>
      <c r="F600" s="24"/>
      <c r="G600" s="32"/>
      <c r="H600" s="24"/>
      <c r="I600" s="24"/>
      <c r="J600" s="24"/>
      <c r="K600" s="10"/>
      <c r="L600" s="24"/>
      <c r="M600" s="24"/>
      <c r="N600" s="10"/>
      <c r="O600" s="16">
        <f t="shared" si="9"/>
        <v>0</v>
      </c>
    </row>
    <row r="601" spans="1:15" s="1" customFormat="1" ht="12.75">
      <c r="A601" s="24"/>
      <c r="B601" s="10"/>
      <c r="C601" s="24"/>
      <c r="D601" s="24"/>
      <c r="E601" s="24"/>
      <c r="F601" s="24"/>
      <c r="G601" s="32"/>
      <c r="H601" s="24"/>
      <c r="I601" s="24"/>
      <c r="J601" s="24"/>
      <c r="K601" s="10"/>
      <c r="L601" s="24"/>
      <c r="M601" s="24"/>
      <c r="N601" s="10"/>
      <c r="O601" s="16">
        <f t="shared" si="9"/>
        <v>0</v>
      </c>
    </row>
    <row r="602" spans="1:15" s="1" customFormat="1" ht="12.75">
      <c r="A602" s="24"/>
      <c r="B602" s="10"/>
      <c r="C602" s="24"/>
      <c r="D602" s="24"/>
      <c r="E602" s="24"/>
      <c r="F602" s="24"/>
      <c r="G602" s="32"/>
      <c r="H602" s="24"/>
      <c r="I602" s="24"/>
      <c r="J602" s="24"/>
      <c r="K602" s="10"/>
      <c r="L602" s="24"/>
      <c r="M602" s="24"/>
      <c r="N602" s="10"/>
      <c r="O602" s="16">
        <f t="shared" si="9"/>
        <v>0</v>
      </c>
    </row>
    <row r="603" spans="1:15" s="1" customFormat="1" ht="12.75">
      <c r="A603" s="24"/>
      <c r="B603" s="10"/>
      <c r="C603" s="24"/>
      <c r="D603" s="24"/>
      <c r="E603" s="24"/>
      <c r="F603" s="24"/>
      <c r="G603" s="32"/>
      <c r="H603" s="24"/>
      <c r="I603" s="24"/>
      <c r="J603" s="24"/>
      <c r="K603" s="10"/>
      <c r="L603" s="24"/>
      <c r="M603" s="24"/>
      <c r="N603" s="10"/>
      <c r="O603" s="16">
        <f t="shared" si="9"/>
        <v>0</v>
      </c>
    </row>
    <row r="604" spans="1:15" s="1" customFormat="1" ht="12.75">
      <c r="A604" s="24"/>
      <c r="B604" s="10"/>
      <c r="C604" s="24"/>
      <c r="D604" s="24"/>
      <c r="E604" s="24"/>
      <c r="F604" s="24"/>
      <c r="G604" s="32"/>
      <c r="H604" s="24"/>
      <c r="I604" s="24"/>
      <c r="J604" s="24"/>
      <c r="K604" s="10"/>
      <c r="L604" s="24"/>
      <c r="M604" s="24"/>
      <c r="N604" s="10"/>
      <c r="O604" s="16">
        <f t="shared" si="9"/>
        <v>0</v>
      </c>
    </row>
    <row r="605" spans="1:15" s="1" customFormat="1" ht="12.75">
      <c r="A605" s="24"/>
      <c r="B605" s="10"/>
      <c r="C605" s="24"/>
      <c r="D605" s="24"/>
      <c r="E605" s="24"/>
      <c r="F605" s="24"/>
      <c r="G605" s="32"/>
      <c r="H605" s="24"/>
      <c r="I605" s="24"/>
      <c r="J605" s="24"/>
      <c r="K605" s="10"/>
      <c r="L605" s="24"/>
      <c r="M605" s="24"/>
      <c r="N605" s="10"/>
      <c r="O605" s="16">
        <f t="shared" si="9"/>
        <v>0</v>
      </c>
    </row>
    <row r="606" spans="1:15" s="1" customFormat="1" ht="12.75">
      <c r="A606" s="24"/>
      <c r="B606" s="10"/>
      <c r="C606" s="24"/>
      <c r="D606" s="24"/>
      <c r="E606" s="24"/>
      <c r="F606" s="24"/>
      <c r="G606" s="32"/>
      <c r="H606" s="24"/>
      <c r="I606" s="24"/>
      <c r="J606" s="24"/>
      <c r="K606" s="10"/>
      <c r="L606" s="24"/>
      <c r="M606" s="24"/>
      <c r="N606" s="10"/>
      <c r="O606" s="16">
        <f t="shared" si="9"/>
        <v>0</v>
      </c>
    </row>
    <row r="607" spans="1:15" s="1" customFormat="1" ht="12.75">
      <c r="A607" s="24"/>
      <c r="B607" s="10"/>
      <c r="C607" s="24"/>
      <c r="D607" s="24"/>
      <c r="E607" s="24"/>
      <c r="F607" s="24"/>
      <c r="G607" s="32"/>
      <c r="H607" s="24"/>
      <c r="I607" s="24"/>
      <c r="J607" s="24"/>
      <c r="K607" s="10"/>
      <c r="L607" s="24"/>
      <c r="M607" s="24"/>
      <c r="N607" s="10"/>
      <c r="O607" s="16">
        <f t="shared" si="9"/>
        <v>0</v>
      </c>
    </row>
    <row r="608" spans="1:15" s="1" customFormat="1" ht="12.75">
      <c r="A608" s="24"/>
      <c r="B608" s="10"/>
      <c r="C608" s="24"/>
      <c r="D608" s="24"/>
      <c r="E608" s="24"/>
      <c r="F608" s="24"/>
      <c r="G608" s="32"/>
      <c r="H608" s="24"/>
      <c r="I608" s="24"/>
      <c r="J608" s="24"/>
      <c r="K608" s="10"/>
      <c r="L608" s="24"/>
      <c r="M608" s="24"/>
      <c r="N608" s="10"/>
      <c r="O608" s="16">
        <f t="shared" si="9"/>
        <v>0</v>
      </c>
    </row>
    <row r="609" spans="1:15" s="1" customFormat="1" ht="12.75">
      <c r="A609" s="24"/>
      <c r="B609" s="10"/>
      <c r="C609" s="24"/>
      <c r="D609" s="24"/>
      <c r="E609" s="24"/>
      <c r="F609" s="24"/>
      <c r="G609" s="32"/>
      <c r="H609" s="24"/>
      <c r="I609" s="24"/>
      <c r="J609" s="24"/>
      <c r="K609" s="10"/>
      <c r="L609" s="24"/>
      <c r="M609" s="24"/>
      <c r="N609" s="10"/>
      <c r="O609" s="16">
        <f t="shared" si="9"/>
        <v>0</v>
      </c>
    </row>
    <row r="610" spans="1:15" s="1" customFormat="1" ht="12.75">
      <c r="A610" s="24"/>
      <c r="B610" s="10"/>
      <c r="C610" s="24"/>
      <c r="D610" s="24"/>
      <c r="E610" s="24"/>
      <c r="F610" s="24"/>
      <c r="G610" s="32"/>
      <c r="H610" s="24"/>
      <c r="I610" s="24"/>
      <c r="J610" s="24"/>
      <c r="K610" s="10"/>
      <c r="L610" s="24"/>
      <c r="M610" s="24"/>
      <c r="N610" s="10"/>
      <c r="O610" s="16">
        <f t="shared" si="9"/>
        <v>0</v>
      </c>
    </row>
    <row r="611" spans="1:15" s="1" customFormat="1" ht="12.75">
      <c r="A611" s="24"/>
      <c r="B611" s="10"/>
      <c r="C611" s="24"/>
      <c r="D611" s="24"/>
      <c r="E611" s="24"/>
      <c r="F611" s="24"/>
      <c r="G611" s="32"/>
      <c r="H611" s="24"/>
      <c r="I611" s="24"/>
      <c r="J611" s="24"/>
      <c r="K611" s="10"/>
      <c r="L611" s="24"/>
      <c r="M611" s="24"/>
      <c r="N611" s="10"/>
      <c r="O611" s="16">
        <f t="shared" si="9"/>
        <v>0</v>
      </c>
    </row>
    <row r="612" spans="1:15" s="1" customFormat="1" ht="12.75">
      <c r="A612" s="24"/>
      <c r="B612" s="10"/>
      <c r="C612" s="24"/>
      <c r="D612" s="24"/>
      <c r="E612" s="24"/>
      <c r="F612" s="24"/>
      <c r="G612" s="32"/>
      <c r="H612" s="24"/>
      <c r="I612" s="24"/>
      <c r="J612" s="24"/>
      <c r="K612" s="10"/>
      <c r="L612" s="24"/>
      <c r="M612" s="24"/>
      <c r="N612" s="10"/>
      <c r="O612" s="16">
        <f t="shared" si="9"/>
        <v>0</v>
      </c>
    </row>
    <row r="613" spans="1:15" s="1" customFormat="1" ht="12.75">
      <c r="A613" s="24"/>
      <c r="B613" s="10"/>
      <c r="C613" s="24"/>
      <c r="D613" s="24"/>
      <c r="E613" s="24"/>
      <c r="F613" s="24"/>
      <c r="G613" s="32"/>
      <c r="H613" s="24"/>
      <c r="I613" s="24"/>
      <c r="J613" s="24"/>
      <c r="K613" s="10"/>
      <c r="L613" s="24"/>
      <c r="M613" s="24"/>
      <c r="N613" s="10"/>
      <c r="O613" s="16">
        <f t="shared" si="9"/>
        <v>0</v>
      </c>
    </row>
    <row r="614" spans="1:15" s="1" customFormat="1" ht="12.75">
      <c r="A614" s="24"/>
      <c r="B614" s="10"/>
      <c r="C614" s="24"/>
      <c r="D614" s="24"/>
      <c r="E614" s="24"/>
      <c r="F614" s="24"/>
      <c r="G614" s="32"/>
      <c r="H614" s="24"/>
      <c r="I614" s="24"/>
      <c r="J614" s="24"/>
      <c r="K614" s="10"/>
      <c r="L614" s="24"/>
      <c r="M614" s="24"/>
      <c r="N614" s="10"/>
      <c r="O614" s="16">
        <f t="shared" si="9"/>
        <v>0</v>
      </c>
    </row>
    <row r="615" spans="1:15" s="1" customFormat="1" ht="12.75">
      <c r="A615" s="24"/>
      <c r="B615" s="10"/>
      <c r="C615" s="24"/>
      <c r="D615" s="24"/>
      <c r="E615" s="24"/>
      <c r="F615" s="24"/>
      <c r="G615" s="32"/>
      <c r="H615" s="24"/>
      <c r="I615" s="24"/>
      <c r="J615" s="24"/>
      <c r="K615" s="10"/>
      <c r="L615" s="24"/>
      <c r="M615" s="24"/>
      <c r="N615" s="10"/>
      <c r="O615" s="16">
        <f t="shared" si="9"/>
        <v>0</v>
      </c>
    </row>
    <row r="616" spans="1:15" s="1" customFormat="1" ht="12.75">
      <c r="A616" s="24"/>
      <c r="B616" s="10"/>
      <c r="C616" s="24"/>
      <c r="D616" s="24"/>
      <c r="E616" s="24"/>
      <c r="F616" s="24"/>
      <c r="G616" s="32"/>
      <c r="H616" s="24"/>
      <c r="I616" s="24"/>
      <c r="J616" s="24"/>
      <c r="K616" s="10"/>
      <c r="L616" s="24"/>
      <c r="M616" s="24"/>
      <c r="N616" s="10"/>
      <c r="O616" s="16">
        <f t="shared" si="9"/>
        <v>0</v>
      </c>
    </row>
    <row r="617" spans="1:15" s="1" customFormat="1" ht="12.75">
      <c r="A617" s="24"/>
      <c r="B617" s="10"/>
      <c r="C617" s="24"/>
      <c r="D617" s="24"/>
      <c r="E617" s="24"/>
      <c r="F617" s="24"/>
      <c r="G617" s="32"/>
      <c r="H617" s="24"/>
      <c r="I617" s="24"/>
      <c r="J617" s="24"/>
      <c r="K617" s="10"/>
      <c r="L617" s="24"/>
      <c r="M617" s="24"/>
      <c r="N617" s="10"/>
      <c r="O617" s="16">
        <f t="shared" si="9"/>
        <v>0</v>
      </c>
    </row>
    <row r="618" spans="1:15" s="1" customFormat="1" ht="12.75">
      <c r="A618" s="24"/>
      <c r="B618" s="10"/>
      <c r="C618" s="24"/>
      <c r="D618" s="24"/>
      <c r="E618" s="24"/>
      <c r="F618" s="24"/>
      <c r="G618" s="32"/>
      <c r="H618" s="24"/>
      <c r="I618" s="24"/>
      <c r="J618" s="24"/>
      <c r="K618" s="10"/>
      <c r="L618" s="24"/>
      <c r="M618" s="24"/>
      <c r="N618" s="10"/>
      <c r="O618" s="16">
        <f t="shared" si="9"/>
        <v>0</v>
      </c>
    </row>
    <row r="619" spans="1:15" s="1" customFormat="1" ht="12.75">
      <c r="A619" s="24"/>
      <c r="B619" s="10"/>
      <c r="C619" s="24"/>
      <c r="D619" s="24"/>
      <c r="E619" s="24"/>
      <c r="F619" s="24"/>
      <c r="G619" s="32"/>
      <c r="H619" s="24"/>
      <c r="I619" s="24"/>
      <c r="J619" s="24"/>
      <c r="K619" s="10"/>
      <c r="L619" s="24"/>
      <c r="M619" s="24"/>
      <c r="N619" s="10"/>
      <c r="O619" s="16">
        <f t="shared" si="9"/>
        <v>0</v>
      </c>
    </row>
    <row r="620" spans="1:15" s="1" customFormat="1" ht="12.75">
      <c r="A620" s="24"/>
      <c r="B620" s="10"/>
      <c r="C620" s="24"/>
      <c r="D620" s="24"/>
      <c r="E620" s="24"/>
      <c r="F620" s="24"/>
      <c r="G620" s="32"/>
      <c r="H620" s="24"/>
      <c r="I620" s="24"/>
      <c r="J620" s="24"/>
      <c r="K620" s="10"/>
      <c r="L620" s="24"/>
      <c r="M620" s="24"/>
      <c r="N620" s="10"/>
      <c r="O620" s="16">
        <f t="shared" si="9"/>
        <v>0</v>
      </c>
    </row>
    <row r="621" spans="1:15" s="1" customFormat="1" ht="12.75">
      <c r="A621" s="24"/>
      <c r="B621" s="10"/>
      <c r="C621" s="24"/>
      <c r="D621" s="24"/>
      <c r="E621" s="24"/>
      <c r="F621" s="24"/>
      <c r="G621" s="32"/>
      <c r="H621" s="24"/>
      <c r="I621" s="24"/>
      <c r="J621" s="24"/>
      <c r="K621" s="10"/>
      <c r="L621" s="24"/>
      <c r="M621" s="24"/>
      <c r="N621" s="10"/>
      <c r="O621" s="16">
        <f t="shared" si="9"/>
        <v>0</v>
      </c>
    </row>
    <row r="622" spans="1:15" s="1" customFormat="1" ht="12.75">
      <c r="A622" s="24"/>
      <c r="B622" s="10"/>
      <c r="C622" s="24"/>
      <c r="D622" s="24"/>
      <c r="E622" s="24"/>
      <c r="F622" s="24"/>
      <c r="G622" s="32"/>
      <c r="H622" s="24"/>
      <c r="I622" s="24"/>
      <c r="J622" s="24"/>
      <c r="K622" s="10"/>
      <c r="L622" s="24"/>
      <c r="M622" s="24"/>
      <c r="N622" s="10"/>
      <c r="O622" s="16">
        <f t="shared" si="9"/>
        <v>0</v>
      </c>
    </row>
    <row r="623" spans="1:15" s="1" customFormat="1" ht="12.75">
      <c r="A623" s="24"/>
      <c r="B623" s="10"/>
      <c r="C623" s="24"/>
      <c r="D623" s="24"/>
      <c r="E623" s="24"/>
      <c r="F623" s="24"/>
      <c r="G623" s="32"/>
      <c r="H623" s="24"/>
      <c r="I623" s="24"/>
      <c r="J623" s="24"/>
      <c r="K623" s="10"/>
      <c r="L623" s="24"/>
      <c r="M623" s="24"/>
      <c r="N623" s="10"/>
      <c r="O623" s="16">
        <f t="shared" si="9"/>
        <v>0</v>
      </c>
    </row>
    <row r="624" spans="1:15" s="1" customFormat="1" ht="12.75">
      <c r="A624" s="24"/>
      <c r="B624" s="10"/>
      <c r="C624" s="24"/>
      <c r="D624" s="24"/>
      <c r="E624" s="24"/>
      <c r="F624" s="24"/>
      <c r="G624" s="32"/>
      <c r="H624" s="24"/>
      <c r="I624" s="24"/>
      <c r="J624" s="24"/>
      <c r="K624" s="10"/>
      <c r="L624" s="24"/>
      <c r="M624" s="24"/>
      <c r="N624" s="10"/>
      <c r="O624" s="16">
        <f t="shared" si="9"/>
        <v>0</v>
      </c>
    </row>
    <row r="625" spans="1:15" s="1" customFormat="1" ht="12.75">
      <c r="A625" s="24"/>
      <c r="B625" s="10"/>
      <c r="C625" s="24"/>
      <c r="D625" s="24"/>
      <c r="E625" s="24"/>
      <c r="F625" s="24"/>
      <c r="G625" s="32"/>
      <c r="H625" s="24"/>
      <c r="I625" s="24"/>
      <c r="J625" s="24"/>
      <c r="K625" s="10"/>
      <c r="L625" s="24"/>
      <c r="M625" s="24"/>
      <c r="N625" s="10"/>
      <c r="O625" s="16">
        <f t="shared" si="9"/>
        <v>0</v>
      </c>
    </row>
    <row r="626" spans="1:15" s="1" customFormat="1" ht="12.75">
      <c r="A626" s="24"/>
      <c r="B626" s="10"/>
      <c r="C626" s="24"/>
      <c r="D626" s="24"/>
      <c r="E626" s="24"/>
      <c r="F626" s="24"/>
      <c r="G626" s="32"/>
      <c r="H626" s="24"/>
      <c r="I626" s="24"/>
      <c r="J626" s="24"/>
      <c r="K626" s="10"/>
      <c r="L626" s="24"/>
      <c r="M626" s="24"/>
      <c r="N626" s="10"/>
      <c r="O626" s="16">
        <f t="shared" si="9"/>
        <v>0</v>
      </c>
    </row>
    <row r="627" spans="1:15" s="1" customFormat="1" ht="12.75">
      <c r="A627" s="24"/>
      <c r="B627" s="10"/>
      <c r="C627" s="24"/>
      <c r="D627" s="24"/>
      <c r="E627" s="24"/>
      <c r="F627" s="24"/>
      <c r="G627" s="32"/>
      <c r="H627" s="24"/>
      <c r="I627" s="24"/>
      <c r="J627" s="24"/>
      <c r="K627" s="10"/>
      <c r="L627" s="24"/>
      <c r="M627" s="24"/>
      <c r="N627" s="10"/>
      <c r="O627" s="16">
        <f t="shared" si="9"/>
        <v>0</v>
      </c>
    </row>
    <row r="628" spans="1:15" s="1" customFormat="1" ht="12.75">
      <c r="A628" s="24"/>
      <c r="B628" s="10"/>
      <c r="C628" s="24"/>
      <c r="D628" s="24"/>
      <c r="E628" s="24"/>
      <c r="F628" s="24"/>
      <c r="G628" s="32"/>
      <c r="H628" s="24"/>
      <c r="I628" s="24"/>
      <c r="J628" s="24"/>
      <c r="K628" s="10"/>
      <c r="L628" s="24"/>
      <c r="M628" s="24"/>
      <c r="N628" s="10"/>
      <c r="O628" s="16">
        <f t="shared" si="9"/>
        <v>0</v>
      </c>
    </row>
    <row r="629" spans="1:15" s="1" customFormat="1" ht="12.75">
      <c r="A629" s="24"/>
      <c r="B629" s="10"/>
      <c r="C629" s="24"/>
      <c r="D629" s="24"/>
      <c r="E629" s="24"/>
      <c r="F629" s="24"/>
      <c r="G629" s="32"/>
      <c r="H629" s="24"/>
      <c r="I629" s="24"/>
      <c r="J629" s="24"/>
      <c r="K629" s="10"/>
      <c r="L629" s="24"/>
      <c r="M629" s="24"/>
      <c r="N629" s="10"/>
      <c r="O629" s="16">
        <f t="shared" si="9"/>
        <v>0</v>
      </c>
    </row>
    <row r="630" spans="1:15" s="1" customFormat="1" ht="12.75">
      <c r="A630" s="24"/>
      <c r="B630" s="10"/>
      <c r="C630" s="24"/>
      <c r="D630" s="24"/>
      <c r="E630" s="24"/>
      <c r="F630" s="24"/>
      <c r="G630" s="32"/>
      <c r="H630" s="24"/>
      <c r="I630" s="24"/>
      <c r="J630" s="24"/>
      <c r="K630" s="10"/>
      <c r="L630" s="24"/>
      <c r="M630" s="24"/>
      <c r="N630" s="10"/>
      <c r="O630" s="16">
        <f t="shared" ref="O630:O693" si="10">ROUND(K630*N630*I630,0)</f>
        <v>0</v>
      </c>
    </row>
    <row r="631" spans="1:15" s="1" customFormat="1" ht="12.75">
      <c r="A631" s="24"/>
      <c r="B631" s="10"/>
      <c r="C631" s="24"/>
      <c r="D631" s="24"/>
      <c r="E631" s="24"/>
      <c r="F631" s="24"/>
      <c r="G631" s="32"/>
      <c r="H631" s="24"/>
      <c r="I631" s="24"/>
      <c r="J631" s="24"/>
      <c r="K631" s="10"/>
      <c r="L631" s="24"/>
      <c r="M631" s="24"/>
      <c r="N631" s="10"/>
      <c r="O631" s="16">
        <f t="shared" si="10"/>
        <v>0</v>
      </c>
    </row>
    <row r="632" spans="1:15" s="1" customFormat="1" ht="12.75">
      <c r="A632" s="24"/>
      <c r="B632" s="10"/>
      <c r="C632" s="24"/>
      <c r="D632" s="24"/>
      <c r="E632" s="24"/>
      <c r="F632" s="24"/>
      <c r="G632" s="32"/>
      <c r="H632" s="24"/>
      <c r="I632" s="24"/>
      <c r="J632" s="24"/>
      <c r="K632" s="10"/>
      <c r="L632" s="24"/>
      <c r="M632" s="24"/>
      <c r="N632" s="10"/>
      <c r="O632" s="16">
        <f t="shared" si="10"/>
        <v>0</v>
      </c>
    </row>
    <row r="633" spans="1:15" s="1" customFormat="1" ht="12.75">
      <c r="A633" s="24"/>
      <c r="B633" s="10"/>
      <c r="C633" s="24"/>
      <c r="D633" s="24"/>
      <c r="E633" s="24"/>
      <c r="F633" s="24"/>
      <c r="G633" s="32"/>
      <c r="H633" s="24"/>
      <c r="I633" s="24"/>
      <c r="J633" s="24"/>
      <c r="K633" s="10"/>
      <c r="L633" s="24"/>
      <c r="M633" s="24"/>
      <c r="N633" s="10"/>
      <c r="O633" s="16">
        <f t="shared" si="10"/>
        <v>0</v>
      </c>
    </row>
    <row r="634" spans="1:15" s="1" customFormat="1" ht="12.75">
      <c r="A634" s="24"/>
      <c r="B634" s="10"/>
      <c r="C634" s="24"/>
      <c r="D634" s="24"/>
      <c r="E634" s="24"/>
      <c r="F634" s="24"/>
      <c r="G634" s="32"/>
      <c r="H634" s="24"/>
      <c r="I634" s="24"/>
      <c r="J634" s="24"/>
      <c r="K634" s="10"/>
      <c r="L634" s="24"/>
      <c r="M634" s="24"/>
      <c r="N634" s="10"/>
      <c r="O634" s="16">
        <f t="shared" si="10"/>
        <v>0</v>
      </c>
    </row>
    <row r="635" spans="1:15" s="1" customFormat="1" ht="12.75">
      <c r="A635" s="24"/>
      <c r="B635" s="10"/>
      <c r="C635" s="24"/>
      <c r="D635" s="24"/>
      <c r="E635" s="24"/>
      <c r="F635" s="24"/>
      <c r="G635" s="32"/>
      <c r="H635" s="24"/>
      <c r="I635" s="24"/>
      <c r="J635" s="24"/>
      <c r="K635" s="10"/>
      <c r="L635" s="24"/>
      <c r="M635" s="24"/>
      <c r="N635" s="10"/>
      <c r="O635" s="16">
        <f t="shared" si="10"/>
        <v>0</v>
      </c>
    </row>
    <row r="636" spans="1:15" s="1" customFormat="1" ht="12.75">
      <c r="A636" s="24"/>
      <c r="B636" s="10"/>
      <c r="C636" s="24"/>
      <c r="D636" s="24"/>
      <c r="E636" s="24"/>
      <c r="F636" s="24"/>
      <c r="G636" s="32"/>
      <c r="H636" s="24"/>
      <c r="I636" s="24"/>
      <c r="J636" s="24"/>
      <c r="K636" s="10"/>
      <c r="L636" s="24"/>
      <c r="M636" s="24"/>
      <c r="N636" s="10"/>
      <c r="O636" s="16">
        <f t="shared" si="10"/>
        <v>0</v>
      </c>
    </row>
    <row r="637" spans="1:15" s="1" customFormat="1" ht="12.75">
      <c r="A637" s="24"/>
      <c r="B637" s="10"/>
      <c r="C637" s="24"/>
      <c r="D637" s="24"/>
      <c r="E637" s="24"/>
      <c r="F637" s="24"/>
      <c r="G637" s="32"/>
      <c r="H637" s="24"/>
      <c r="I637" s="24"/>
      <c r="J637" s="24"/>
      <c r="K637" s="10"/>
      <c r="L637" s="24"/>
      <c r="M637" s="24"/>
      <c r="N637" s="10"/>
      <c r="O637" s="16">
        <f t="shared" si="10"/>
        <v>0</v>
      </c>
    </row>
    <row r="638" spans="1:15" s="1" customFormat="1" ht="12.75">
      <c r="A638" s="24"/>
      <c r="B638" s="10"/>
      <c r="C638" s="24"/>
      <c r="D638" s="24"/>
      <c r="E638" s="24"/>
      <c r="F638" s="24"/>
      <c r="G638" s="32"/>
      <c r="H638" s="24"/>
      <c r="I638" s="24"/>
      <c r="J638" s="24"/>
      <c r="K638" s="10"/>
      <c r="L638" s="24"/>
      <c r="M638" s="24"/>
      <c r="N638" s="10"/>
      <c r="O638" s="16">
        <f t="shared" si="10"/>
        <v>0</v>
      </c>
    </row>
    <row r="639" spans="1:15" s="1" customFormat="1" ht="12.75">
      <c r="A639" s="24"/>
      <c r="B639" s="10"/>
      <c r="C639" s="24"/>
      <c r="D639" s="24"/>
      <c r="E639" s="24"/>
      <c r="F639" s="24"/>
      <c r="G639" s="32"/>
      <c r="H639" s="24"/>
      <c r="I639" s="24"/>
      <c r="J639" s="24"/>
      <c r="K639" s="10"/>
      <c r="L639" s="24"/>
      <c r="M639" s="24"/>
      <c r="N639" s="10"/>
      <c r="O639" s="16">
        <f t="shared" si="10"/>
        <v>0</v>
      </c>
    </row>
    <row r="640" spans="1:15" s="1" customFormat="1" ht="12.75">
      <c r="A640" s="24"/>
      <c r="B640" s="10"/>
      <c r="C640" s="24"/>
      <c r="D640" s="24"/>
      <c r="E640" s="24"/>
      <c r="F640" s="24"/>
      <c r="G640" s="32"/>
      <c r="H640" s="24"/>
      <c r="I640" s="24"/>
      <c r="J640" s="24"/>
      <c r="K640" s="10"/>
      <c r="L640" s="24"/>
      <c r="M640" s="24"/>
      <c r="N640" s="10"/>
      <c r="O640" s="16">
        <f t="shared" si="10"/>
        <v>0</v>
      </c>
    </row>
    <row r="641" spans="1:15" s="1" customFormat="1" ht="12.75">
      <c r="A641" s="24"/>
      <c r="B641" s="10"/>
      <c r="C641" s="24"/>
      <c r="D641" s="24"/>
      <c r="E641" s="24"/>
      <c r="F641" s="24"/>
      <c r="G641" s="32"/>
      <c r="H641" s="24"/>
      <c r="I641" s="24"/>
      <c r="J641" s="24"/>
      <c r="K641" s="10"/>
      <c r="L641" s="24"/>
      <c r="M641" s="24"/>
      <c r="N641" s="10"/>
      <c r="O641" s="16">
        <f t="shared" si="10"/>
        <v>0</v>
      </c>
    </row>
    <row r="642" spans="1:15" s="1" customFormat="1" ht="12.75">
      <c r="A642" s="24"/>
      <c r="B642" s="10"/>
      <c r="C642" s="24"/>
      <c r="D642" s="24"/>
      <c r="E642" s="24"/>
      <c r="F642" s="24"/>
      <c r="G642" s="32"/>
      <c r="H642" s="24"/>
      <c r="I642" s="24"/>
      <c r="J642" s="24"/>
      <c r="K642" s="10"/>
      <c r="L642" s="24"/>
      <c r="M642" s="24"/>
      <c r="N642" s="10"/>
      <c r="O642" s="16">
        <f t="shared" si="10"/>
        <v>0</v>
      </c>
    </row>
    <row r="643" spans="1:15" s="1" customFormat="1" ht="12.75">
      <c r="A643" s="24"/>
      <c r="B643" s="10"/>
      <c r="C643" s="24"/>
      <c r="D643" s="24"/>
      <c r="E643" s="24"/>
      <c r="F643" s="24"/>
      <c r="G643" s="32"/>
      <c r="H643" s="24"/>
      <c r="I643" s="24"/>
      <c r="J643" s="24"/>
      <c r="K643" s="10"/>
      <c r="L643" s="24"/>
      <c r="M643" s="24"/>
      <c r="N643" s="10"/>
      <c r="O643" s="16">
        <f t="shared" si="10"/>
        <v>0</v>
      </c>
    </row>
    <row r="644" spans="1:15" s="1" customFormat="1" ht="12.75">
      <c r="A644" s="24"/>
      <c r="B644" s="10"/>
      <c r="C644" s="24"/>
      <c r="D644" s="24"/>
      <c r="E644" s="24"/>
      <c r="F644" s="24"/>
      <c r="G644" s="32"/>
      <c r="H644" s="24"/>
      <c r="I644" s="24"/>
      <c r="J644" s="24"/>
      <c r="K644" s="10"/>
      <c r="L644" s="24"/>
      <c r="M644" s="24"/>
      <c r="N644" s="10"/>
      <c r="O644" s="16">
        <f t="shared" si="10"/>
        <v>0</v>
      </c>
    </row>
    <row r="645" spans="1:15" s="1" customFormat="1" ht="12.75">
      <c r="A645" s="24"/>
      <c r="B645" s="10"/>
      <c r="C645" s="24"/>
      <c r="D645" s="24"/>
      <c r="E645" s="24"/>
      <c r="F645" s="24"/>
      <c r="G645" s="32"/>
      <c r="H645" s="24"/>
      <c r="I645" s="24"/>
      <c r="J645" s="24"/>
      <c r="K645" s="10"/>
      <c r="L645" s="24"/>
      <c r="M645" s="24"/>
      <c r="N645" s="10"/>
      <c r="O645" s="16">
        <f t="shared" si="10"/>
        <v>0</v>
      </c>
    </row>
    <row r="646" spans="1:15" s="1" customFormat="1" ht="12.75">
      <c r="A646" s="24"/>
      <c r="B646" s="10"/>
      <c r="C646" s="24"/>
      <c r="D646" s="24"/>
      <c r="E646" s="24"/>
      <c r="F646" s="24"/>
      <c r="G646" s="32"/>
      <c r="H646" s="24"/>
      <c r="I646" s="24"/>
      <c r="J646" s="24"/>
      <c r="K646" s="10"/>
      <c r="L646" s="24"/>
      <c r="M646" s="24"/>
      <c r="N646" s="10"/>
      <c r="O646" s="16">
        <f t="shared" si="10"/>
        <v>0</v>
      </c>
    </row>
    <row r="647" spans="1:15" s="1" customFormat="1" ht="12.75">
      <c r="A647" s="24"/>
      <c r="B647" s="10"/>
      <c r="C647" s="24"/>
      <c r="D647" s="24"/>
      <c r="E647" s="24"/>
      <c r="F647" s="24"/>
      <c r="G647" s="32"/>
      <c r="H647" s="24"/>
      <c r="I647" s="24"/>
      <c r="J647" s="24"/>
      <c r="K647" s="10"/>
      <c r="L647" s="24"/>
      <c r="M647" s="24"/>
      <c r="N647" s="10"/>
      <c r="O647" s="16">
        <f t="shared" si="10"/>
        <v>0</v>
      </c>
    </row>
    <row r="648" spans="1:15" s="1" customFormat="1" ht="12.75">
      <c r="A648" s="24"/>
      <c r="B648" s="10"/>
      <c r="C648" s="24"/>
      <c r="D648" s="24"/>
      <c r="E648" s="24"/>
      <c r="F648" s="24"/>
      <c r="G648" s="32"/>
      <c r="H648" s="24"/>
      <c r="I648" s="24"/>
      <c r="J648" s="24"/>
      <c r="K648" s="10"/>
      <c r="L648" s="24"/>
      <c r="M648" s="24"/>
      <c r="N648" s="10"/>
      <c r="O648" s="16">
        <f t="shared" si="10"/>
        <v>0</v>
      </c>
    </row>
    <row r="649" spans="1:15" s="1" customFormat="1" ht="12.75">
      <c r="A649" s="24"/>
      <c r="B649" s="10"/>
      <c r="C649" s="24"/>
      <c r="D649" s="24"/>
      <c r="E649" s="24"/>
      <c r="F649" s="24"/>
      <c r="G649" s="32"/>
      <c r="H649" s="24"/>
      <c r="I649" s="24"/>
      <c r="J649" s="24"/>
      <c r="K649" s="10"/>
      <c r="L649" s="24"/>
      <c r="M649" s="24"/>
      <c r="N649" s="10"/>
      <c r="O649" s="16">
        <f t="shared" si="10"/>
        <v>0</v>
      </c>
    </row>
    <row r="650" spans="1:15" s="1" customFormat="1" ht="12.75">
      <c r="A650" s="24"/>
      <c r="B650" s="10"/>
      <c r="C650" s="24"/>
      <c r="D650" s="24"/>
      <c r="E650" s="24"/>
      <c r="F650" s="24"/>
      <c r="G650" s="32"/>
      <c r="H650" s="24"/>
      <c r="I650" s="24"/>
      <c r="J650" s="24"/>
      <c r="K650" s="10"/>
      <c r="L650" s="24"/>
      <c r="M650" s="24"/>
      <c r="N650" s="10"/>
      <c r="O650" s="16">
        <f t="shared" si="10"/>
        <v>0</v>
      </c>
    </row>
    <row r="651" spans="1:15" s="1" customFormat="1" ht="12.75">
      <c r="A651" s="24"/>
      <c r="B651" s="10"/>
      <c r="C651" s="24"/>
      <c r="D651" s="24"/>
      <c r="E651" s="24"/>
      <c r="F651" s="24"/>
      <c r="G651" s="32"/>
      <c r="H651" s="24"/>
      <c r="I651" s="24"/>
      <c r="J651" s="24"/>
      <c r="K651" s="10"/>
      <c r="L651" s="24"/>
      <c r="M651" s="24"/>
      <c r="N651" s="10"/>
      <c r="O651" s="16">
        <f t="shared" si="10"/>
        <v>0</v>
      </c>
    </row>
    <row r="652" spans="1:15" s="1" customFormat="1" ht="12.75">
      <c r="A652" s="24"/>
      <c r="B652" s="10"/>
      <c r="C652" s="24"/>
      <c r="D652" s="24"/>
      <c r="E652" s="24"/>
      <c r="F652" s="24"/>
      <c r="G652" s="32"/>
      <c r="H652" s="24"/>
      <c r="I652" s="24"/>
      <c r="J652" s="24"/>
      <c r="K652" s="10"/>
      <c r="L652" s="24"/>
      <c r="M652" s="24"/>
      <c r="N652" s="10"/>
      <c r="O652" s="16">
        <f t="shared" si="10"/>
        <v>0</v>
      </c>
    </row>
    <row r="653" spans="1:15" s="1" customFormat="1" ht="12.75">
      <c r="A653" s="24"/>
      <c r="B653" s="10"/>
      <c r="C653" s="24"/>
      <c r="D653" s="24"/>
      <c r="E653" s="24"/>
      <c r="F653" s="24"/>
      <c r="G653" s="32"/>
      <c r="H653" s="24"/>
      <c r="I653" s="24"/>
      <c r="J653" s="24"/>
      <c r="K653" s="10"/>
      <c r="L653" s="24"/>
      <c r="M653" s="24"/>
      <c r="N653" s="10"/>
      <c r="O653" s="16">
        <f t="shared" si="10"/>
        <v>0</v>
      </c>
    </row>
    <row r="654" spans="1:15" s="1" customFormat="1" ht="12.75">
      <c r="A654" s="24"/>
      <c r="B654" s="10"/>
      <c r="C654" s="24"/>
      <c r="D654" s="24"/>
      <c r="E654" s="24"/>
      <c r="F654" s="24"/>
      <c r="G654" s="32"/>
      <c r="H654" s="24"/>
      <c r="I654" s="24"/>
      <c r="J654" s="24"/>
      <c r="K654" s="10"/>
      <c r="L654" s="24"/>
      <c r="M654" s="24"/>
      <c r="N654" s="10"/>
      <c r="O654" s="16">
        <f t="shared" si="10"/>
        <v>0</v>
      </c>
    </row>
    <row r="655" spans="1:15" s="1" customFormat="1" ht="12.75">
      <c r="A655" s="24"/>
      <c r="B655" s="10"/>
      <c r="C655" s="24"/>
      <c r="D655" s="24"/>
      <c r="E655" s="24"/>
      <c r="F655" s="24"/>
      <c r="G655" s="32"/>
      <c r="H655" s="24"/>
      <c r="I655" s="24"/>
      <c r="J655" s="24"/>
      <c r="K655" s="10"/>
      <c r="L655" s="24"/>
      <c r="M655" s="24"/>
      <c r="N655" s="10"/>
      <c r="O655" s="16">
        <f t="shared" si="10"/>
        <v>0</v>
      </c>
    </row>
    <row r="656" spans="1:15" s="1" customFormat="1" ht="12.75">
      <c r="A656" s="24"/>
      <c r="B656" s="10"/>
      <c r="C656" s="24"/>
      <c r="D656" s="24"/>
      <c r="E656" s="24"/>
      <c r="F656" s="24"/>
      <c r="G656" s="32"/>
      <c r="H656" s="24"/>
      <c r="I656" s="24"/>
      <c r="J656" s="24"/>
      <c r="K656" s="10"/>
      <c r="L656" s="24"/>
      <c r="M656" s="24"/>
      <c r="N656" s="10"/>
      <c r="O656" s="16">
        <f t="shared" si="10"/>
        <v>0</v>
      </c>
    </row>
    <row r="657" spans="1:15" s="1" customFormat="1" ht="12.75">
      <c r="A657" s="24"/>
      <c r="B657" s="10"/>
      <c r="C657" s="24"/>
      <c r="D657" s="24"/>
      <c r="E657" s="24"/>
      <c r="F657" s="24"/>
      <c r="G657" s="32"/>
      <c r="H657" s="24"/>
      <c r="I657" s="24"/>
      <c r="J657" s="24"/>
      <c r="K657" s="10"/>
      <c r="L657" s="24"/>
      <c r="M657" s="24"/>
      <c r="N657" s="10"/>
      <c r="O657" s="16">
        <f t="shared" si="10"/>
        <v>0</v>
      </c>
    </row>
    <row r="658" spans="1:15" s="1" customFormat="1" ht="12.75">
      <c r="A658" s="24"/>
      <c r="B658" s="10"/>
      <c r="C658" s="24"/>
      <c r="D658" s="24"/>
      <c r="E658" s="24"/>
      <c r="F658" s="24"/>
      <c r="G658" s="32"/>
      <c r="H658" s="24"/>
      <c r="I658" s="24"/>
      <c r="J658" s="24"/>
      <c r="K658" s="10"/>
      <c r="L658" s="24"/>
      <c r="M658" s="24"/>
      <c r="N658" s="10"/>
      <c r="O658" s="16">
        <f t="shared" si="10"/>
        <v>0</v>
      </c>
    </row>
    <row r="659" spans="1:15" s="1" customFormat="1" ht="12.75">
      <c r="A659" s="24"/>
      <c r="B659" s="10"/>
      <c r="C659" s="24"/>
      <c r="D659" s="24"/>
      <c r="E659" s="24"/>
      <c r="F659" s="24"/>
      <c r="G659" s="32"/>
      <c r="H659" s="24"/>
      <c r="I659" s="24"/>
      <c r="J659" s="24"/>
      <c r="K659" s="10"/>
      <c r="L659" s="24"/>
      <c r="M659" s="24"/>
      <c r="N659" s="10"/>
      <c r="O659" s="16">
        <f t="shared" si="10"/>
        <v>0</v>
      </c>
    </row>
    <row r="660" spans="1:15" s="1" customFormat="1" ht="12.75">
      <c r="A660" s="24"/>
      <c r="B660" s="10"/>
      <c r="C660" s="24"/>
      <c r="D660" s="24"/>
      <c r="E660" s="24"/>
      <c r="F660" s="24"/>
      <c r="G660" s="32"/>
      <c r="H660" s="24"/>
      <c r="I660" s="24"/>
      <c r="J660" s="24"/>
      <c r="K660" s="10"/>
      <c r="L660" s="24"/>
      <c r="M660" s="24"/>
      <c r="N660" s="10"/>
      <c r="O660" s="16">
        <f t="shared" si="10"/>
        <v>0</v>
      </c>
    </row>
    <row r="661" spans="1:15" s="1" customFormat="1" ht="12.75">
      <c r="A661" s="24"/>
      <c r="B661" s="10"/>
      <c r="C661" s="24"/>
      <c r="D661" s="24"/>
      <c r="E661" s="24"/>
      <c r="F661" s="24"/>
      <c r="G661" s="32"/>
      <c r="H661" s="24"/>
      <c r="I661" s="24"/>
      <c r="J661" s="24"/>
      <c r="K661" s="10"/>
      <c r="L661" s="24"/>
      <c r="M661" s="24"/>
      <c r="N661" s="10"/>
      <c r="O661" s="16">
        <f t="shared" si="10"/>
        <v>0</v>
      </c>
    </row>
    <row r="662" spans="1:15" s="1" customFormat="1" ht="12.75">
      <c r="A662" s="24"/>
      <c r="B662" s="10"/>
      <c r="C662" s="24"/>
      <c r="D662" s="24"/>
      <c r="E662" s="24"/>
      <c r="F662" s="24"/>
      <c r="G662" s="32"/>
      <c r="H662" s="24"/>
      <c r="I662" s="24"/>
      <c r="J662" s="24"/>
      <c r="K662" s="10"/>
      <c r="L662" s="24"/>
      <c r="M662" s="24"/>
      <c r="N662" s="10"/>
      <c r="O662" s="16">
        <f t="shared" si="10"/>
        <v>0</v>
      </c>
    </row>
    <row r="663" spans="1:15" s="1" customFormat="1" ht="12.75">
      <c r="A663" s="24"/>
      <c r="B663" s="10"/>
      <c r="C663" s="24"/>
      <c r="D663" s="24"/>
      <c r="E663" s="24"/>
      <c r="F663" s="24"/>
      <c r="G663" s="32"/>
      <c r="H663" s="24"/>
      <c r="I663" s="24"/>
      <c r="J663" s="24"/>
      <c r="K663" s="10"/>
      <c r="L663" s="24"/>
      <c r="M663" s="24"/>
      <c r="N663" s="10"/>
      <c r="O663" s="16">
        <f t="shared" si="10"/>
        <v>0</v>
      </c>
    </row>
    <row r="664" spans="1:15" s="1" customFormat="1" ht="12.75">
      <c r="A664" s="24"/>
      <c r="B664" s="10"/>
      <c r="C664" s="24"/>
      <c r="D664" s="24"/>
      <c r="E664" s="24"/>
      <c r="F664" s="24"/>
      <c r="G664" s="32"/>
      <c r="H664" s="24"/>
      <c r="I664" s="24"/>
      <c r="J664" s="24"/>
      <c r="K664" s="10"/>
      <c r="L664" s="24"/>
      <c r="M664" s="24"/>
      <c r="N664" s="10"/>
      <c r="O664" s="16">
        <f t="shared" si="10"/>
        <v>0</v>
      </c>
    </row>
    <row r="665" spans="1:15" s="1" customFormat="1" ht="12.75">
      <c r="A665" s="24"/>
      <c r="B665" s="10"/>
      <c r="C665" s="24"/>
      <c r="D665" s="24"/>
      <c r="E665" s="24"/>
      <c r="F665" s="24"/>
      <c r="G665" s="32"/>
      <c r="H665" s="24"/>
      <c r="I665" s="24"/>
      <c r="J665" s="24"/>
      <c r="K665" s="10"/>
      <c r="L665" s="24"/>
      <c r="M665" s="24"/>
      <c r="N665" s="10"/>
      <c r="O665" s="16">
        <f t="shared" si="10"/>
        <v>0</v>
      </c>
    </row>
    <row r="666" spans="1:15" s="1" customFormat="1" ht="12.75">
      <c r="A666" s="24"/>
      <c r="B666" s="10"/>
      <c r="C666" s="24"/>
      <c r="D666" s="24"/>
      <c r="E666" s="24"/>
      <c r="F666" s="24"/>
      <c r="G666" s="32"/>
      <c r="H666" s="24"/>
      <c r="I666" s="24"/>
      <c r="J666" s="24"/>
      <c r="K666" s="10"/>
      <c r="L666" s="24"/>
      <c r="M666" s="24"/>
      <c r="N666" s="10"/>
      <c r="O666" s="16">
        <f t="shared" si="10"/>
        <v>0</v>
      </c>
    </row>
    <row r="667" spans="1:15" s="1" customFormat="1" ht="12.75">
      <c r="A667" s="24"/>
      <c r="B667" s="10"/>
      <c r="C667" s="24"/>
      <c r="D667" s="24"/>
      <c r="E667" s="24"/>
      <c r="F667" s="24"/>
      <c r="G667" s="32"/>
      <c r="H667" s="24"/>
      <c r="I667" s="24"/>
      <c r="J667" s="24"/>
      <c r="K667" s="10"/>
      <c r="L667" s="24"/>
      <c r="M667" s="24"/>
      <c r="N667" s="10"/>
      <c r="O667" s="16">
        <f t="shared" si="10"/>
        <v>0</v>
      </c>
    </row>
    <row r="668" spans="1:15" s="1" customFormat="1" ht="12.75">
      <c r="A668" s="24"/>
      <c r="B668" s="10"/>
      <c r="C668" s="24"/>
      <c r="D668" s="24"/>
      <c r="E668" s="24"/>
      <c r="F668" s="24"/>
      <c r="G668" s="32"/>
      <c r="H668" s="24"/>
      <c r="I668" s="24"/>
      <c r="J668" s="24"/>
      <c r="K668" s="10"/>
      <c r="L668" s="24"/>
      <c r="M668" s="24"/>
      <c r="N668" s="10"/>
      <c r="O668" s="16">
        <f t="shared" si="10"/>
        <v>0</v>
      </c>
    </row>
    <row r="669" spans="1:15" s="1" customFormat="1" ht="12.75">
      <c r="A669" s="24"/>
      <c r="B669" s="10"/>
      <c r="C669" s="24"/>
      <c r="D669" s="24"/>
      <c r="E669" s="24"/>
      <c r="F669" s="24"/>
      <c r="G669" s="32"/>
      <c r="H669" s="24"/>
      <c r="I669" s="24"/>
      <c r="J669" s="24"/>
      <c r="K669" s="10"/>
      <c r="L669" s="24"/>
      <c r="M669" s="24"/>
      <c r="N669" s="10"/>
      <c r="O669" s="16">
        <f t="shared" si="10"/>
        <v>0</v>
      </c>
    </row>
    <row r="670" spans="1:15" s="1" customFormat="1" ht="12.75">
      <c r="A670" s="24"/>
      <c r="B670" s="10"/>
      <c r="C670" s="24"/>
      <c r="D670" s="24"/>
      <c r="E670" s="24"/>
      <c r="F670" s="24"/>
      <c r="G670" s="32"/>
      <c r="H670" s="24"/>
      <c r="I670" s="24"/>
      <c r="J670" s="24"/>
      <c r="K670" s="10"/>
      <c r="L670" s="24"/>
      <c r="M670" s="24"/>
      <c r="N670" s="10"/>
      <c r="O670" s="16">
        <f t="shared" si="10"/>
        <v>0</v>
      </c>
    </row>
    <row r="671" spans="1:15" s="1" customFormat="1" ht="12.75">
      <c r="A671" s="24"/>
      <c r="B671" s="10"/>
      <c r="C671" s="24"/>
      <c r="D671" s="24"/>
      <c r="E671" s="24"/>
      <c r="F671" s="24"/>
      <c r="G671" s="32"/>
      <c r="H671" s="24"/>
      <c r="I671" s="24"/>
      <c r="J671" s="24"/>
      <c r="K671" s="10"/>
      <c r="L671" s="24"/>
      <c r="M671" s="24"/>
      <c r="N671" s="10"/>
      <c r="O671" s="16">
        <f t="shared" si="10"/>
        <v>0</v>
      </c>
    </row>
    <row r="672" spans="1:15" s="1" customFormat="1" ht="12.75">
      <c r="A672" s="24"/>
      <c r="B672" s="10"/>
      <c r="C672" s="24"/>
      <c r="D672" s="24"/>
      <c r="E672" s="24"/>
      <c r="F672" s="24"/>
      <c r="G672" s="32"/>
      <c r="H672" s="24"/>
      <c r="I672" s="24"/>
      <c r="J672" s="24"/>
      <c r="K672" s="10"/>
      <c r="L672" s="24"/>
      <c r="M672" s="24"/>
      <c r="N672" s="10"/>
      <c r="O672" s="16">
        <f t="shared" si="10"/>
        <v>0</v>
      </c>
    </row>
    <row r="673" spans="1:15" s="1" customFormat="1" ht="12.75">
      <c r="A673" s="24"/>
      <c r="B673" s="10"/>
      <c r="C673" s="24"/>
      <c r="D673" s="24"/>
      <c r="E673" s="24"/>
      <c r="F673" s="24"/>
      <c r="G673" s="32"/>
      <c r="H673" s="24"/>
      <c r="I673" s="24"/>
      <c r="J673" s="24"/>
      <c r="K673" s="10"/>
      <c r="L673" s="24"/>
      <c r="M673" s="24"/>
      <c r="N673" s="10"/>
      <c r="O673" s="16">
        <f t="shared" si="10"/>
        <v>0</v>
      </c>
    </row>
    <row r="674" spans="1:15" s="1" customFormat="1" ht="12.75">
      <c r="A674" s="24"/>
      <c r="B674" s="10"/>
      <c r="C674" s="24"/>
      <c r="D674" s="24"/>
      <c r="E674" s="24"/>
      <c r="F674" s="24"/>
      <c r="G674" s="32"/>
      <c r="H674" s="24"/>
      <c r="I674" s="24"/>
      <c r="J674" s="24"/>
      <c r="K674" s="10"/>
      <c r="L674" s="24"/>
      <c r="M674" s="24"/>
      <c r="N674" s="10"/>
      <c r="O674" s="16">
        <f t="shared" si="10"/>
        <v>0</v>
      </c>
    </row>
    <row r="675" spans="1:15" s="1" customFormat="1" ht="12.75">
      <c r="A675" s="24"/>
      <c r="B675" s="10"/>
      <c r="C675" s="24"/>
      <c r="D675" s="24"/>
      <c r="E675" s="24"/>
      <c r="F675" s="24"/>
      <c r="G675" s="32"/>
      <c r="H675" s="24"/>
      <c r="I675" s="24"/>
      <c r="J675" s="24"/>
      <c r="K675" s="10"/>
      <c r="L675" s="24"/>
      <c r="M675" s="24"/>
      <c r="N675" s="10"/>
      <c r="O675" s="16">
        <f t="shared" si="10"/>
        <v>0</v>
      </c>
    </row>
    <row r="676" spans="1:15" s="1" customFormat="1" ht="12.75">
      <c r="A676" s="24"/>
      <c r="B676" s="10"/>
      <c r="C676" s="24"/>
      <c r="D676" s="24"/>
      <c r="E676" s="24"/>
      <c r="F676" s="24"/>
      <c r="G676" s="32"/>
      <c r="H676" s="24"/>
      <c r="I676" s="24"/>
      <c r="J676" s="24"/>
      <c r="K676" s="10"/>
      <c r="L676" s="24"/>
      <c r="M676" s="24"/>
      <c r="N676" s="10"/>
      <c r="O676" s="16">
        <f t="shared" si="10"/>
        <v>0</v>
      </c>
    </row>
    <row r="677" spans="1:15" s="1" customFormat="1" ht="12.75">
      <c r="A677" s="24"/>
      <c r="B677" s="10"/>
      <c r="C677" s="24"/>
      <c r="D677" s="24"/>
      <c r="E677" s="24"/>
      <c r="F677" s="24"/>
      <c r="G677" s="32"/>
      <c r="H677" s="24"/>
      <c r="I677" s="24"/>
      <c r="J677" s="24"/>
      <c r="K677" s="10"/>
      <c r="L677" s="24"/>
      <c r="M677" s="24"/>
      <c r="N677" s="10"/>
      <c r="O677" s="16">
        <f t="shared" si="10"/>
        <v>0</v>
      </c>
    </row>
    <row r="678" spans="1:15" s="1" customFormat="1" ht="12.75">
      <c r="A678" s="24"/>
      <c r="B678" s="10"/>
      <c r="C678" s="24"/>
      <c r="D678" s="24"/>
      <c r="E678" s="24"/>
      <c r="F678" s="24"/>
      <c r="G678" s="32"/>
      <c r="H678" s="24"/>
      <c r="I678" s="24"/>
      <c r="J678" s="24"/>
      <c r="K678" s="10"/>
      <c r="L678" s="24"/>
      <c r="M678" s="24"/>
      <c r="N678" s="10"/>
      <c r="O678" s="16">
        <f t="shared" si="10"/>
        <v>0</v>
      </c>
    </row>
    <row r="679" spans="1:15" s="1" customFormat="1" ht="12.75">
      <c r="A679" s="24"/>
      <c r="B679" s="10"/>
      <c r="C679" s="24"/>
      <c r="D679" s="24"/>
      <c r="E679" s="24"/>
      <c r="F679" s="24"/>
      <c r="G679" s="32"/>
      <c r="H679" s="24"/>
      <c r="I679" s="24"/>
      <c r="J679" s="24"/>
      <c r="K679" s="10"/>
      <c r="L679" s="24"/>
      <c r="M679" s="24"/>
      <c r="N679" s="10"/>
      <c r="O679" s="16">
        <f t="shared" si="10"/>
        <v>0</v>
      </c>
    </row>
    <row r="680" spans="1:15" s="1" customFormat="1" ht="12.75">
      <c r="A680" s="24"/>
      <c r="B680" s="10"/>
      <c r="C680" s="24"/>
      <c r="D680" s="24"/>
      <c r="E680" s="24"/>
      <c r="F680" s="24"/>
      <c r="G680" s="32"/>
      <c r="H680" s="24"/>
      <c r="I680" s="24"/>
      <c r="J680" s="24"/>
      <c r="K680" s="10"/>
      <c r="L680" s="24"/>
      <c r="M680" s="24"/>
      <c r="N680" s="10"/>
      <c r="O680" s="16">
        <f t="shared" si="10"/>
        <v>0</v>
      </c>
    </row>
    <row r="681" spans="1:15" s="1" customFormat="1" ht="12.75">
      <c r="A681" s="24"/>
      <c r="B681" s="10"/>
      <c r="C681" s="24"/>
      <c r="D681" s="24"/>
      <c r="E681" s="24"/>
      <c r="F681" s="24"/>
      <c r="G681" s="32"/>
      <c r="H681" s="24"/>
      <c r="I681" s="24"/>
      <c r="J681" s="24"/>
      <c r="K681" s="10"/>
      <c r="L681" s="24"/>
      <c r="M681" s="24"/>
      <c r="N681" s="10"/>
      <c r="O681" s="16">
        <f t="shared" si="10"/>
        <v>0</v>
      </c>
    </row>
    <row r="682" spans="1:15" s="1" customFormat="1" ht="12.75">
      <c r="A682" s="24"/>
      <c r="B682" s="10"/>
      <c r="C682" s="24"/>
      <c r="D682" s="24"/>
      <c r="E682" s="24"/>
      <c r="F682" s="24"/>
      <c r="G682" s="32"/>
      <c r="H682" s="24"/>
      <c r="I682" s="24"/>
      <c r="J682" s="24"/>
      <c r="K682" s="10"/>
      <c r="L682" s="24"/>
      <c r="M682" s="24"/>
      <c r="N682" s="10"/>
      <c r="O682" s="16">
        <f t="shared" si="10"/>
        <v>0</v>
      </c>
    </row>
    <row r="683" spans="1:15" s="1" customFormat="1" ht="12.75">
      <c r="A683" s="24"/>
      <c r="B683" s="10"/>
      <c r="C683" s="24"/>
      <c r="D683" s="24"/>
      <c r="E683" s="24"/>
      <c r="F683" s="24"/>
      <c r="G683" s="32"/>
      <c r="H683" s="24"/>
      <c r="I683" s="24"/>
      <c r="J683" s="24"/>
      <c r="K683" s="10"/>
      <c r="L683" s="24"/>
      <c r="M683" s="24"/>
      <c r="N683" s="10"/>
      <c r="O683" s="16">
        <f t="shared" si="10"/>
        <v>0</v>
      </c>
    </row>
    <row r="684" spans="1:15" s="1" customFormat="1" ht="12.75">
      <c r="A684" s="24"/>
      <c r="B684" s="10"/>
      <c r="C684" s="24"/>
      <c r="D684" s="24"/>
      <c r="E684" s="24"/>
      <c r="F684" s="24"/>
      <c r="G684" s="32"/>
      <c r="H684" s="24"/>
      <c r="I684" s="24"/>
      <c r="J684" s="24"/>
      <c r="K684" s="10"/>
      <c r="L684" s="24"/>
      <c r="M684" s="24"/>
      <c r="N684" s="10"/>
      <c r="O684" s="16">
        <f t="shared" si="10"/>
        <v>0</v>
      </c>
    </row>
    <row r="685" spans="1:15" s="1" customFormat="1" ht="12.75">
      <c r="A685" s="24"/>
      <c r="B685" s="10"/>
      <c r="C685" s="24"/>
      <c r="D685" s="24"/>
      <c r="E685" s="24"/>
      <c r="F685" s="24"/>
      <c r="G685" s="32"/>
      <c r="H685" s="24"/>
      <c r="I685" s="24"/>
      <c r="J685" s="24"/>
      <c r="K685" s="10"/>
      <c r="L685" s="24"/>
      <c r="M685" s="24"/>
      <c r="N685" s="10"/>
      <c r="O685" s="16">
        <f t="shared" si="10"/>
        <v>0</v>
      </c>
    </row>
    <row r="686" spans="1:15" s="1" customFormat="1" ht="12.75">
      <c r="A686" s="24"/>
      <c r="B686" s="10"/>
      <c r="C686" s="24"/>
      <c r="D686" s="24"/>
      <c r="E686" s="24"/>
      <c r="F686" s="24"/>
      <c r="G686" s="32"/>
      <c r="H686" s="24"/>
      <c r="I686" s="24"/>
      <c r="J686" s="24"/>
      <c r="K686" s="10"/>
      <c r="L686" s="24"/>
      <c r="M686" s="24"/>
      <c r="N686" s="10"/>
      <c r="O686" s="16">
        <f t="shared" si="10"/>
        <v>0</v>
      </c>
    </row>
    <row r="687" spans="1:15" s="1" customFormat="1" ht="12.75">
      <c r="A687" s="24"/>
      <c r="B687" s="10"/>
      <c r="C687" s="24"/>
      <c r="D687" s="24"/>
      <c r="E687" s="24"/>
      <c r="F687" s="24"/>
      <c r="G687" s="32"/>
      <c r="H687" s="24"/>
      <c r="I687" s="24"/>
      <c r="J687" s="24"/>
      <c r="K687" s="10"/>
      <c r="L687" s="24"/>
      <c r="M687" s="24"/>
      <c r="N687" s="10"/>
      <c r="O687" s="16">
        <f t="shared" si="10"/>
        <v>0</v>
      </c>
    </row>
    <row r="688" spans="1:15" s="1" customFormat="1" ht="12.75">
      <c r="A688" s="24"/>
      <c r="B688" s="10"/>
      <c r="C688" s="24"/>
      <c r="D688" s="24"/>
      <c r="E688" s="24"/>
      <c r="F688" s="24"/>
      <c r="G688" s="32"/>
      <c r="H688" s="24"/>
      <c r="I688" s="24"/>
      <c r="J688" s="24"/>
      <c r="K688" s="10"/>
      <c r="L688" s="24"/>
      <c r="M688" s="24"/>
      <c r="N688" s="10"/>
      <c r="O688" s="16">
        <f t="shared" si="10"/>
        <v>0</v>
      </c>
    </row>
    <row r="689" spans="1:15" s="1" customFormat="1" ht="12.75">
      <c r="A689" s="24"/>
      <c r="B689" s="10"/>
      <c r="C689" s="24"/>
      <c r="D689" s="24"/>
      <c r="E689" s="24"/>
      <c r="F689" s="24"/>
      <c r="G689" s="32"/>
      <c r="H689" s="24"/>
      <c r="I689" s="24"/>
      <c r="J689" s="24"/>
      <c r="K689" s="10"/>
      <c r="L689" s="24"/>
      <c r="M689" s="24"/>
      <c r="N689" s="10"/>
      <c r="O689" s="16">
        <f t="shared" si="10"/>
        <v>0</v>
      </c>
    </row>
    <row r="690" spans="1:15" s="1" customFormat="1" ht="12.75">
      <c r="A690" s="24"/>
      <c r="B690" s="10"/>
      <c r="C690" s="24"/>
      <c r="D690" s="24"/>
      <c r="E690" s="24"/>
      <c r="F690" s="24"/>
      <c r="G690" s="32"/>
      <c r="H690" s="24"/>
      <c r="I690" s="24"/>
      <c r="J690" s="24"/>
      <c r="K690" s="10"/>
      <c r="L690" s="24"/>
      <c r="M690" s="24"/>
      <c r="N690" s="10"/>
      <c r="O690" s="16">
        <f t="shared" si="10"/>
        <v>0</v>
      </c>
    </row>
    <row r="691" spans="1:15" s="1" customFormat="1" ht="12.75">
      <c r="A691" s="24"/>
      <c r="B691" s="10"/>
      <c r="C691" s="24"/>
      <c r="D691" s="24"/>
      <c r="E691" s="24"/>
      <c r="F691" s="24"/>
      <c r="G691" s="32"/>
      <c r="H691" s="24"/>
      <c r="I691" s="24"/>
      <c r="J691" s="24"/>
      <c r="K691" s="10"/>
      <c r="L691" s="24"/>
      <c r="M691" s="24"/>
      <c r="N691" s="10"/>
      <c r="O691" s="16">
        <f t="shared" si="10"/>
        <v>0</v>
      </c>
    </row>
    <row r="692" spans="1:15" s="1" customFormat="1" ht="12.75">
      <c r="A692" s="24"/>
      <c r="B692" s="10"/>
      <c r="C692" s="24"/>
      <c r="D692" s="24"/>
      <c r="E692" s="24"/>
      <c r="F692" s="24"/>
      <c r="G692" s="32"/>
      <c r="H692" s="24"/>
      <c r="I692" s="24"/>
      <c r="J692" s="24"/>
      <c r="K692" s="10"/>
      <c r="L692" s="24"/>
      <c r="M692" s="24"/>
      <c r="N692" s="10"/>
      <c r="O692" s="16">
        <f t="shared" si="10"/>
        <v>0</v>
      </c>
    </row>
    <row r="693" spans="1:15" s="1" customFormat="1" ht="12.75">
      <c r="A693" s="24"/>
      <c r="B693" s="10"/>
      <c r="C693" s="24"/>
      <c r="D693" s="24"/>
      <c r="E693" s="24"/>
      <c r="F693" s="24"/>
      <c r="G693" s="32"/>
      <c r="H693" s="24"/>
      <c r="I693" s="24"/>
      <c r="J693" s="24"/>
      <c r="K693" s="10"/>
      <c r="L693" s="24"/>
      <c r="M693" s="24"/>
      <c r="N693" s="10"/>
      <c r="O693" s="16">
        <f t="shared" si="10"/>
        <v>0</v>
      </c>
    </row>
    <row r="694" spans="1:15" s="1" customFormat="1" ht="12.75">
      <c r="A694" s="24"/>
      <c r="B694" s="10"/>
      <c r="C694" s="24"/>
      <c r="D694" s="24"/>
      <c r="E694" s="24"/>
      <c r="F694" s="24"/>
      <c r="G694" s="32"/>
      <c r="H694" s="24"/>
      <c r="I694" s="24"/>
      <c r="J694" s="24"/>
      <c r="K694" s="10"/>
      <c r="L694" s="24"/>
      <c r="M694" s="24"/>
      <c r="N694" s="10"/>
      <c r="O694" s="16">
        <f t="shared" ref="O694:O757" si="11">ROUND(K694*N694*I694,0)</f>
        <v>0</v>
      </c>
    </row>
    <row r="695" spans="1:15" s="1" customFormat="1" ht="12.75">
      <c r="A695" s="24"/>
      <c r="B695" s="10"/>
      <c r="C695" s="24"/>
      <c r="D695" s="24"/>
      <c r="E695" s="24"/>
      <c r="F695" s="24"/>
      <c r="G695" s="32"/>
      <c r="H695" s="24"/>
      <c r="I695" s="24"/>
      <c r="J695" s="24"/>
      <c r="K695" s="10"/>
      <c r="L695" s="24"/>
      <c r="M695" s="24"/>
      <c r="N695" s="10"/>
      <c r="O695" s="16">
        <f t="shared" si="11"/>
        <v>0</v>
      </c>
    </row>
    <row r="696" spans="1:15" s="1" customFormat="1" ht="12.75">
      <c r="A696" s="24"/>
      <c r="B696" s="10"/>
      <c r="C696" s="24"/>
      <c r="D696" s="24"/>
      <c r="E696" s="24"/>
      <c r="F696" s="24"/>
      <c r="G696" s="32"/>
      <c r="H696" s="24"/>
      <c r="I696" s="24"/>
      <c r="J696" s="24"/>
      <c r="K696" s="10"/>
      <c r="L696" s="24"/>
      <c r="M696" s="24"/>
      <c r="N696" s="10"/>
      <c r="O696" s="16">
        <f t="shared" si="11"/>
        <v>0</v>
      </c>
    </row>
    <row r="697" spans="1:15" s="1" customFormat="1" ht="12.75">
      <c r="A697" s="24"/>
      <c r="B697" s="10"/>
      <c r="C697" s="24"/>
      <c r="D697" s="24"/>
      <c r="E697" s="24"/>
      <c r="F697" s="24"/>
      <c r="G697" s="32"/>
      <c r="H697" s="24"/>
      <c r="I697" s="24"/>
      <c r="J697" s="24"/>
      <c r="K697" s="10"/>
      <c r="L697" s="24"/>
      <c r="M697" s="24"/>
      <c r="N697" s="10"/>
      <c r="O697" s="16">
        <f t="shared" si="11"/>
        <v>0</v>
      </c>
    </row>
    <row r="698" spans="1:15" s="1" customFormat="1" ht="12.75">
      <c r="A698" s="24"/>
      <c r="B698" s="10"/>
      <c r="C698" s="24"/>
      <c r="D698" s="24"/>
      <c r="E698" s="24"/>
      <c r="F698" s="24"/>
      <c r="G698" s="32"/>
      <c r="H698" s="24"/>
      <c r="I698" s="24"/>
      <c r="J698" s="24"/>
      <c r="K698" s="10"/>
      <c r="L698" s="24"/>
      <c r="M698" s="24"/>
      <c r="N698" s="10"/>
      <c r="O698" s="16">
        <f t="shared" si="11"/>
        <v>0</v>
      </c>
    </row>
    <row r="699" spans="1:15" s="1" customFormat="1" ht="12.75">
      <c r="A699" s="24"/>
      <c r="B699" s="10"/>
      <c r="C699" s="24"/>
      <c r="D699" s="24"/>
      <c r="E699" s="24"/>
      <c r="F699" s="24"/>
      <c r="G699" s="32"/>
      <c r="H699" s="24"/>
      <c r="I699" s="24"/>
      <c r="J699" s="24"/>
      <c r="K699" s="10"/>
      <c r="L699" s="24"/>
      <c r="M699" s="24"/>
      <c r="N699" s="10"/>
      <c r="O699" s="16">
        <f t="shared" si="11"/>
        <v>0</v>
      </c>
    </row>
    <row r="700" spans="1:15" s="1" customFormat="1" ht="12.75">
      <c r="A700" s="24"/>
      <c r="B700" s="10"/>
      <c r="C700" s="24"/>
      <c r="D700" s="24"/>
      <c r="E700" s="24"/>
      <c r="F700" s="24"/>
      <c r="G700" s="32"/>
      <c r="H700" s="24"/>
      <c r="I700" s="24"/>
      <c r="J700" s="24"/>
      <c r="K700" s="10"/>
      <c r="L700" s="24"/>
      <c r="M700" s="24"/>
      <c r="N700" s="10"/>
      <c r="O700" s="16">
        <f t="shared" si="11"/>
        <v>0</v>
      </c>
    </row>
    <row r="701" spans="1:15" s="1" customFormat="1" ht="12.75">
      <c r="A701" s="24"/>
      <c r="B701" s="10"/>
      <c r="C701" s="24"/>
      <c r="D701" s="24"/>
      <c r="E701" s="24"/>
      <c r="F701" s="24"/>
      <c r="G701" s="32"/>
      <c r="H701" s="24"/>
      <c r="I701" s="24"/>
      <c r="J701" s="24"/>
      <c r="K701" s="10"/>
      <c r="L701" s="24"/>
      <c r="M701" s="24"/>
      <c r="N701" s="10"/>
      <c r="O701" s="16">
        <f t="shared" si="11"/>
        <v>0</v>
      </c>
    </row>
    <row r="702" spans="1:15" s="1" customFormat="1" ht="12.75">
      <c r="A702" s="24"/>
      <c r="B702" s="10"/>
      <c r="C702" s="24"/>
      <c r="D702" s="24"/>
      <c r="E702" s="24"/>
      <c r="F702" s="24"/>
      <c r="G702" s="32"/>
      <c r="H702" s="24"/>
      <c r="I702" s="24"/>
      <c r="J702" s="24"/>
      <c r="K702" s="10"/>
      <c r="L702" s="24"/>
      <c r="M702" s="24"/>
      <c r="N702" s="10"/>
      <c r="O702" s="16">
        <f t="shared" si="11"/>
        <v>0</v>
      </c>
    </row>
    <row r="703" spans="1:15" s="1" customFormat="1" ht="12.75">
      <c r="A703" s="24"/>
      <c r="B703" s="10"/>
      <c r="C703" s="24"/>
      <c r="D703" s="24"/>
      <c r="E703" s="24"/>
      <c r="F703" s="24"/>
      <c r="G703" s="32"/>
      <c r="H703" s="24"/>
      <c r="I703" s="24"/>
      <c r="J703" s="24"/>
      <c r="K703" s="10"/>
      <c r="L703" s="24"/>
      <c r="M703" s="24"/>
      <c r="N703" s="10"/>
      <c r="O703" s="16">
        <f t="shared" si="11"/>
        <v>0</v>
      </c>
    </row>
    <row r="704" spans="1:15" s="1" customFormat="1" ht="12.75">
      <c r="A704" s="24"/>
      <c r="B704" s="10"/>
      <c r="C704" s="24"/>
      <c r="D704" s="24"/>
      <c r="E704" s="24"/>
      <c r="F704" s="24"/>
      <c r="G704" s="32"/>
      <c r="H704" s="24"/>
      <c r="I704" s="24"/>
      <c r="J704" s="24"/>
      <c r="K704" s="10"/>
      <c r="L704" s="24"/>
      <c r="M704" s="24"/>
      <c r="N704" s="10"/>
      <c r="O704" s="16">
        <f t="shared" si="11"/>
        <v>0</v>
      </c>
    </row>
    <row r="705" spans="1:15" s="1" customFormat="1" ht="12.75">
      <c r="A705" s="24"/>
      <c r="B705" s="10"/>
      <c r="C705" s="24"/>
      <c r="D705" s="24"/>
      <c r="E705" s="24"/>
      <c r="F705" s="24"/>
      <c r="G705" s="32"/>
      <c r="H705" s="24"/>
      <c r="I705" s="24"/>
      <c r="J705" s="24"/>
      <c r="K705" s="10"/>
      <c r="L705" s="24"/>
      <c r="M705" s="24"/>
      <c r="N705" s="10"/>
      <c r="O705" s="16">
        <f t="shared" si="11"/>
        <v>0</v>
      </c>
    </row>
    <row r="706" spans="1:15" s="1" customFormat="1" ht="12.75">
      <c r="A706" s="24"/>
      <c r="B706" s="10"/>
      <c r="C706" s="24"/>
      <c r="D706" s="24"/>
      <c r="E706" s="24"/>
      <c r="F706" s="24"/>
      <c r="G706" s="32"/>
      <c r="H706" s="24"/>
      <c r="I706" s="24"/>
      <c r="J706" s="24"/>
      <c r="K706" s="10"/>
      <c r="L706" s="24"/>
      <c r="M706" s="24"/>
      <c r="N706" s="10"/>
      <c r="O706" s="16">
        <f t="shared" si="11"/>
        <v>0</v>
      </c>
    </row>
    <row r="707" spans="1:15" s="1" customFormat="1" ht="12.75">
      <c r="A707" s="24"/>
      <c r="B707" s="10"/>
      <c r="C707" s="24"/>
      <c r="D707" s="24"/>
      <c r="E707" s="24"/>
      <c r="F707" s="24"/>
      <c r="G707" s="32"/>
      <c r="H707" s="24"/>
      <c r="I707" s="24"/>
      <c r="J707" s="24"/>
      <c r="K707" s="10"/>
      <c r="L707" s="24"/>
      <c r="M707" s="24"/>
      <c r="N707" s="10"/>
      <c r="O707" s="16">
        <f t="shared" si="11"/>
        <v>0</v>
      </c>
    </row>
    <row r="708" spans="1:15" s="1" customFormat="1" ht="12.75">
      <c r="A708" s="24"/>
      <c r="B708" s="10"/>
      <c r="C708" s="24"/>
      <c r="D708" s="24"/>
      <c r="E708" s="24"/>
      <c r="F708" s="24"/>
      <c r="G708" s="32"/>
      <c r="H708" s="24"/>
      <c r="I708" s="24"/>
      <c r="J708" s="24"/>
      <c r="K708" s="10"/>
      <c r="L708" s="24"/>
      <c r="M708" s="24"/>
      <c r="N708" s="10"/>
      <c r="O708" s="16">
        <f t="shared" si="11"/>
        <v>0</v>
      </c>
    </row>
    <row r="709" spans="1:15" s="1" customFormat="1" ht="12.75">
      <c r="A709" s="24"/>
      <c r="B709" s="10"/>
      <c r="C709" s="24"/>
      <c r="D709" s="24"/>
      <c r="E709" s="24"/>
      <c r="F709" s="24"/>
      <c r="G709" s="32"/>
      <c r="H709" s="24"/>
      <c r="I709" s="24"/>
      <c r="J709" s="24"/>
      <c r="K709" s="10"/>
      <c r="L709" s="24"/>
      <c r="M709" s="24"/>
      <c r="N709" s="10"/>
      <c r="O709" s="16">
        <f t="shared" si="11"/>
        <v>0</v>
      </c>
    </row>
    <row r="710" spans="1:15" s="1" customFormat="1" ht="12.75">
      <c r="A710" s="24"/>
      <c r="B710" s="10"/>
      <c r="C710" s="24"/>
      <c r="D710" s="24"/>
      <c r="E710" s="24"/>
      <c r="F710" s="24"/>
      <c r="G710" s="32"/>
      <c r="H710" s="24"/>
      <c r="I710" s="24"/>
      <c r="J710" s="24"/>
      <c r="K710" s="10"/>
      <c r="L710" s="24"/>
      <c r="M710" s="24"/>
      <c r="N710" s="10"/>
      <c r="O710" s="16">
        <f t="shared" si="11"/>
        <v>0</v>
      </c>
    </row>
    <row r="711" spans="1:15" s="1" customFormat="1" ht="12.75">
      <c r="A711" s="24"/>
      <c r="B711" s="10"/>
      <c r="C711" s="24"/>
      <c r="D711" s="24"/>
      <c r="E711" s="24"/>
      <c r="F711" s="24"/>
      <c r="G711" s="32"/>
      <c r="H711" s="24"/>
      <c r="I711" s="24"/>
      <c r="J711" s="24"/>
      <c r="K711" s="10"/>
      <c r="L711" s="24"/>
      <c r="M711" s="24"/>
      <c r="N711" s="10"/>
      <c r="O711" s="16">
        <f t="shared" si="11"/>
        <v>0</v>
      </c>
    </row>
    <row r="712" spans="1:15" s="1" customFormat="1" ht="12.75">
      <c r="A712" s="24"/>
      <c r="B712" s="10"/>
      <c r="C712" s="24"/>
      <c r="D712" s="24"/>
      <c r="E712" s="24"/>
      <c r="F712" s="24"/>
      <c r="G712" s="32"/>
      <c r="H712" s="24"/>
      <c r="I712" s="24"/>
      <c r="J712" s="24"/>
      <c r="K712" s="10"/>
      <c r="L712" s="24"/>
      <c r="M712" s="24"/>
      <c r="N712" s="10"/>
      <c r="O712" s="16">
        <f t="shared" si="11"/>
        <v>0</v>
      </c>
    </row>
    <row r="713" spans="1:15" s="1" customFormat="1" ht="12.75">
      <c r="A713" s="24"/>
      <c r="B713" s="10"/>
      <c r="C713" s="24"/>
      <c r="D713" s="24"/>
      <c r="E713" s="24"/>
      <c r="F713" s="24"/>
      <c r="G713" s="32"/>
      <c r="H713" s="24"/>
      <c r="I713" s="24"/>
      <c r="J713" s="24"/>
      <c r="K713" s="10"/>
      <c r="L713" s="24"/>
      <c r="M713" s="24"/>
      <c r="N713" s="10"/>
      <c r="O713" s="16">
        <f t="shared" si="11"/>
        <v>0</v>
      </c>
    </row>
    <row r="714" spans="1:15" s="1" customFormat="1" ht="12.75">
      <c r="A714" s="24"/>
      <c r="B714" s="10"/>
      <c r="C714" s="24"/>
      <c r="D714" s="24"/>
      <c r="E714" s="24"/>
      <c r="F714" s="24"/>
      <c r="G714" s="32"/>
      <c r="H714" s="24"/>
      <c r="I714" s="24"/>
      <c r="J714" s="24"/>
      <c r="K714" s="10"/>
      <c r="L714" s="24"/>
      <c r="M714" s="24"/>
      <c r="N714" s="10"/>
      <c r="O714" s="16">
        <f t="shared" si="11"/>
        <v>0</v>
      </c>
    </row>
    <row r="715" spans="1:15" s="1" customFormat="1" ht="12.75">
      <c r="A715" s="24"/>
      <c r="B715" s="10"/>
      <c r="C715" s="24"/>
      <c r="D715" s="24"/>
      <c r="E715" s="24"/>
      <c r="F715" s="24"/>
      <c r="G715" s="32"/>
      <c r="H715" s="24"/>
      <c r="I715" s="24"/>
      <c r="J715" s="24"/>
      <c r="K715" s="10"/>
      <c r="L715" s="24"/>
      <c r="M715" s="24"/>
      <c r="N715" s="10"/>
      <c r="O715" s="16">
        <f t="shared" si="11"/>
        <v>0</v>
      </c>
    </row>
    <row r="716" spans="1:15" s="1" customFormat="1" ht="12.75">
      <c r="A716" s="24"/>
      <c r="B716" s="10"/>
      <c r="C716" s="24"/>
      <c r="D716" s="24"/>
      <c r="E716" s="24"/>
      <c r="F716" s="24"/>
      <c r="G716" s="32"/>
      <c r="H716" s="24"/>
      <c r="I716" s="24"/>
      <c r="J716" s="24"/>
      <c r="K716" s="10"/>
      <c r="L716" s="24"/>
      <c r="M716" s="24"/>
      <c r="N716" s="10"/>
      <c r="O716" s="16">
        <f t="shared" si="11"/>
        <v>0</v>
      </c>
    </row>
    <row r="717" spans="1:15" s="1" customFormat="1" ht="12.75">
      <c r="A717" s="24"/>
      <c r="B717" s="10"/>
      <c r="C717" s="24"/>
      <c r="D717" s="24"/>
      <c r="E717" s="24"/>
      <c r="F717" s="24"/>
      <c r="G717" s="32"/>
      <c r="H717" s="24"/>
      <c r="I717" s="24"/>
      <c r="J717" s="24"/>
      <c r="K717" s="10"/>
      <c r="L717" s="24"/>
      <c r="M717" s="24"/>
      <c r="N717" s="10"/>
      <c r="O717" s="16">
        <f t="shared" si="11"/>
        <v>0</v>
      </c>
    </row>
    <row r="718" spans="1:15" s="1" customFormat="1" ht="12.75">
      <c r="A718" s="24"/>
      <c r="B718" s="10"/>
      <c r="C718" s="24"/>
      <c r="D718" s="24"/>
      <c r="E718" s="24"/>
      <c r="F718" s="24"/>
      <c r="G718" s="32"/>
      <c r="H718" s="24"/>
      <c r="I718" s="24"/>
      <c r="J718" s="24"/>
      <c r="K718" s="10"/>
      <c r="L718" s="24"/>
      <c r="M718" s="24"/>
      <c r="N718" s="10"/>
      <c r="O718" s="16">
        <f t="shared" si="11"/>
        <v>0</v>
      </c>
    </row>
    <row r="719" spans="1:15" s="1" customFormat="1" ht="12.75">
      <c r="A719" s="24"/>
      <c r="B719" s="10"/>
      <c r="C719" s="24"/>
      <c r="D719" s="24"/>
      <c r="E719" s="24"/>
      <c r="F719" s="24"/>
      <c r="G719" s="32"/>
      <c r="H719" s="24"/>
      <c r="I719" s="24"/>
      <c r="J719" s="24"/>
      <c r="K719" s="10"/>
      <c r="L719" s="24"/>
      <c r="M719" s="24"/>
      <c r="N719" s="10"/>
      <c r="O719" s="16">
        <f t="shared" si="11"/>
        <v>0</v>
      </c>
    </row>
    <row r="720" spans="1:15" s="1" customFormat="1" ht="12.75">
      <c r="A720" s="24"/>
      <c r="B720" s="10"/>
      <c r="C720" s="24"/>
      <c r="D720" s="24"/>
      <c r="E720" s="24"/>
      <c r="F720" s="24"/>
      <c r="G720" s="32"/>
      <c r="H720" s="24"/>
      <c r="I720" s="24"/>
      <c r="J720" s="24"/>
      <c r="K720" s="10"/>
      <c r="L720" s="24"/>
      <c r="M720" s="24"/>
      <c r="N720" s="10"/>
      <c r="O720" s="16">
        <f t="shared" si="11"/>
        <v>0</v>
      </c>
    </row>
    <row r="721" spans="1:15" s="1" customFormat="1" ht="12.75">
      <c r="A721" s="24"/>
      <c r="B721" s="10"/>
      <c r="C721" s="24"/>
      <c r="D721" s="24"/>
      <c r="E721" s="24"/>
      <c r="F721" s="24"/>
      <c r="G721" s="32"/>
      <c r="H721" s="24"/>
      <c r="I721" s="24"/>
      <c r="J721" s="24"/>
      <c r="K721" s="10"/>
      <c r="L721" s="24"/>
      <c r="M721" s="24"/>
      <c r="N721" s="10"/>
      <c r="O721" s="16">
        <f t="shared" si="11"/>
        <v>0</v>
      </c>
    </row>
    <row r="722" spans="1:15" s="1" customFormat="1" ht="12.75">
      <c r="A722" s="24"/>
      <c r="B722" s="10"/>
      <c r="C722" s="24"/>
      <c r="D722" s="24"/>
      <c r="E722" s="24"/>
      <c r="F722" s="24"/>
      <c r="G722" s="32"/>
      <c r="H722" s="24"/>
      <c r="I722" s="24"/>
      <c r="J722" s="24"/>
      <c r="K722" s="10"/>
      <c r="L722" s="24"/>
      <c r="M722" s="24"/>
      <c r="N722" s="10"/>
      <c r="O722" s="16">
        <f t="shared" si="11"/>
        <v>0</v>
      </c>
    </row>
    <row r="723" spans="1:15" s="1" customFormat="1" ht="12.75">
      <c r="A723" s="24"/>
      <c r="B723" s="10"/>
      <c r="C723" s="24"/>
      <c r="D723" s="24"/>
      <c r="E723" s="24"/>
      <c r="F723" s="24"/>
      <c r="G723" s="32"/>
      <c r="H723" s="24"/>
      <c r="I723" s="24"/>
      <c r="J723" s="24"/>
      <c r="K723" s="10"/>
      <c r="L723" s="24"/>
      <c r="M723" s="24"/>
      <c r="N723" s="10"/>
      <c r="O723" s="16">
        <f t="shared" si="11"/>
        <v>0</v>
      </c>
    </row>
    <row r="724" spans="1:15" s="1" customFormat="1" ht="12.75">
      <c r="A724" s="24"/>
      <c r="B724" s="10"/>
      <c r="C724" s="24"/>
      <c r="D724" s="24"/>
      <c r="E724" s="24"/>
      <c r="F724" s="24"/>
      <c r="G724" s="32"/>
      <c r="H724" s="24"/>
      <c r="I724" s="24"/>
      <c r="J724" s="24"/>
      <c r="K724" s="10"/>
      <c r="L724" s="24"/>
      <c r="M724" s="24"/>
      <c r="N724" s="10"/>
      <c r="O724" s="16">
        <f t="shared" si="11"/>
        <v>0</v>
      </c>
    </row>
    <row r="725" spans="1:15" s="1" customFormat="1" ht="12.75">
      <c r="A725" s="24"/>
      <c r="B725" s="10"/>
      <c r="C725" s="24"/>
      <c r="D725" s="24"/>
      <c r="E725" s="24"/>
      <c r="F725" s="24"/>
      <c r="G725" s="32"/>
      <c r="H725" s="24"/>
      <c r="I725" s="24"/>
      <c r="J725" s="24"/>
      <c r="K725" s="10"/>
      <c r="L725" s="24"/>
      <c r="M725" s="24"/>
      <c r="N725" s="10"/>
      <c r="O725" s="16">
        <f t="shared" si="11"/>
        <v>0</v>
      </c>
    </row>
    <row r="726" spans="1:15" s="1" customFormat="1" ht="12.75">
      <c r="A726" s="24"/>
      <c r="B726" s="10"/>
      <c r="C726" s="24"/>
      <c r="D726" s="24"/>
      <c r="E726" s="24"/>
      <c r="F726" s="24"/>
      <c r="G726" s="32"/>
      <c r="H726" s="24"/>
      <c r="I726" s="24"/>
      <c r="J726" s="24"/>
      <c r="K726" s="10"/>
      <c r="L726" s="24"/>
      <c r="M726" s="24"/>
      <c r="N726" s="10"/>
      <c r="O726" s="16">
        <f t="shared" si="11"/>
        <v>0</v>
      </c>
    </row>
    <row r="727" spans="1:15" s="1" customFormat="1" ht="12.75">
      <c r="A727" s="24"/>
      <c r="B727" s="10"/>
      <c r="C727" s="24"/>
      <c r="D727" s="24"/>
      <c r="E727" s="24"/>
      <c r="F727" s="24"/>
      <c r="G727" s="32"/>
      <c r="H727" s="24"/>
      <c r="I727" s="24"/>
      <c r="J727" s="24"/>
      <c r="K727" s="10"/>
      <c r="L727" s="24"/>
      <c r="M727" s="24"/>
      <c r="N727" s="10"/>
      <c r="O727" s="16">
        <f t="shared" si="11"/>
        <v>0</v>
      </c>
    </row>
    <row r="728" spans="1:15" s="1" customFormat="1" ht="12.75">
      <c r="A728" s="24"/>
      <c r="B728" s="10"/>
      <c r="C728" s="24"/>
      <c r="D728" s="24"/>
      <c r="E728" s="24"/>
      <c r="F728" s="24"/>
      <c r="G728" s="32"/>
      <c r="H728" s="24"/>
      <c r="I728" s="24"/>
      <c r="J728" s="24"/>
      <c r="K728" s="10"/>
      <c r="L728" s="24"/>
      <c r="M728" s="24"/>
      <c r="N728" s="10"/>
      <c r="O728" s="16">
        <f t="shared" si="11"/>
        <v>0</v>
      </c>
    </row>
    <row r="729" spans="1:15" s="1" customFormat="1" ht="12.75">
      <c r="A729" s="24"/>
      <c r="B729" s="10"/>
      <c r="C729" s="24"/>
      <c r="D729" s="24"/>
      <c r="E729" s="24"/>
      <c r="F729" s="24"/>
      <c r="G729" s="32"/>
      <c r="H729" s="24"/>
      <c r="I729" s="24"/>
      <c r="J729" s="24"/>
      <c r="K729" s="10"/>
      <c r="L729" s="24"/>
      <c r="M729" s="24"/>
      <c r="N729" s="10"/>
      <c r="O729" s="16">
        <f t="shared" si="11"/>
        <v>0</v>
      </c>
    </row>
    <row r="730" spans="1:15" s="1" customFormat="1" ht="12.75">
      <c r="A730" s="24"/>
      <c r="B730" s="10"/>
      <c r="C730" s="24"/>
      <c r="D730" s="24"/>
      <c r="E730" s="24"/>
      <c r="F730" s="24"/>
      <c r="G730" s="32"/>
      <c r="H730" s="24"/>
      <c r="I730" s="24"/>
      <c r="J730" s="24"/>
      <c r="K730" s="10"/>
      <c r="L730" s="24"/>
      <c r="M730" s="24"/>
      <c r="N730" s="10"/>
      <c r="O730" s="16">
        <f t="shared" si="11"/>
        <v>0</v>
      </c>
    </row>
    <row r="731" spans="1:15" s="1" customFormat="1" ht="12.75">
      <c r="A731" s="24"/>
      <c r="B731" s="10"/>
      <c r="C731" s="24"/>
      <c r="D731" s="24"/>
      <c r="E731" s="24"/>
      <c r="F731" s="24"/>
      <c r="G731" s="32"/>
      <c r="H731" s="24"/>
      <c r="I731" s="24"/>
      <c r="J731" s="24"/>
      <c r="K731" s="10"/>
      <c r="L731" s="24"/>
      <c r="M731" s="24"/>
      <c r="N731" s="10"/>
      <c r="O731" s="16">
        <f t="shared" si="11"/>
        <v>0</v>
      </c>
    </row>
    <row r="732" spans="1:15" s="1" customFormat="1" ht="12.75">
      <c r="A732" s="24"/>
      <c r="B732" s="10"/>
      <c r="C732" s="24"/>
      <c r="D732" s="24"/>
      <c r="E732" s="24"/>
      <c r="F732" s="24"/>
      <c r="G732" s="32"/>
      <c r="H732" s="24"/>
      <c r="I732" s="24"/>
      <c r="J732" s="24"/>
      <c r="K732" s="10"/>
      <c r="L732" s="24"/>
      <c r="M732" s="24"/>
      <c r="N732" s="10"/>
      <c r="O732" s="16">
        <f t="shared" si="11"/>
        <v>0</v>
      </c>
    </row>
    <row r="733" spans="1:15" s="1" customFormat="1" ht="12.75">
      <c r="A733" s="24"/>
      <c r="B733" s="10"/>
      <c r="C733" s="24"/>
      <c r="D733" s="24"/>
      <c r="E733" s="24"/>
      <c r="F733" s="24"/>
      <c r="G733" s="32"/>
      <c r="H733" s="24"/>
      <c r="I733" s="24"/>
      <c r="J733" s="24"/>
      <c r="K733" s="10"/>
      <c r="L733" s="24"/>
      <c r="M733" s="24"/>
      <c r="N733" s="10"/>
      <c r="O733" s="16">
        <f t="shared" si="11"/>
        <v>0</v>
      </c>
    </row>
    <row r="734" spans="1:15" s="1" customFormat="1" ht="12.75">
      <c r="A734" s="24"/>
      <c r="B734" s="10"/>
      <c r="C734" s="24"/>
      <c r="D734" s="24"/>
      <c r="E734" s="24"/>
      <c r="F734" s="24"/>
      <c r="G734" s="32"/>
      <c r="H734" s="24"/>
      <c r="I734" s="24"/>
      <c r="J734" s="24"/>
      <c r="K734" s="10"/>
      <c r="L734" s="24"/>
      <c r="M734" s="24"/>
      <c r="N734" s="10"/>
      <c r="O734" s="16">
        <f t="shared" si="11"/>
        <v>0</v>
      </c>
    </row>
    <row r="735" spans="1:15" s="1" customFormat="1" ht="12.75">
      <c r="A735" s="24"/>
      <c r="B735" s="10"/>
      <c r="C735" s="24"/>
      <c r="D735" s="24"/>
      <c r="E735" s="24"/>
      <c r="F735" s="24"/>
      <c r="G735" s="32"/>
      <c r="H735" s="24"/>
      <c r="I735" s="24"/>
      <c r="J735" s="24"/>
      <c r="K735" s="10"/>
      <c r="L735" s="24"/>
      <c r="M735" s="24"/>
      <c r="N735" s="10"/>
      <c r="O735" s="16">
        <f t="shared" si="11"/>
        <v>0</v>
      </c>
    </row>
    <row r="736" spans="1:15" s="1" customFormat="1" ht="12.75">
      <c r="A736" s="24"/>
      <c r="B736" s="10"/>
      <c r="C736" s="24"/>
      <c r="D736" s="24"/>
      <c r="E736" s="24"/>
      <c r="F736" s="24"/>
      <c r="G736" s="32"/>
      <c r="H736" s="24"/>
      <c r="I736" s="24"/>
      <c r="J736" s="24"/>
      <c r="K736" s="10"/>
      <c r="L736" s="24"/>
      <c r="M736" s="24"/>
      <c r="N736" s="10"/>
      <c r="O736" s="16">
        <f t="shared" si="11"/>
        <v>0</v>
      </c>
    </row>
    <row r="737" spans="1:15" s="1" customFormat="1" ht="12.75">
      <c r="A737" s="24"/>
      <c r="B737" s="10"/>
      <c r="C737" s="24"/>
      <c r="D737" s="24"/>
      <c r="E737" s="24"/>
      <c r="F737" s="24"/>
      <c r="G737" s="32"/>
      <c r="H737" s="24"/>
      <c r="I737" s="24"/>
      <c r="J737" s="24"/>
      <c r="K737" s="10"/>
      <c r="L737" s="24"/>
      <c r="M737" s="24"/>
      <c r="N737" s="10"/>
      <c r="O737" s="16">
        <f t="shared" si="11"/>
        <v>0</v>
      </c>
    </row>
    <row r="738" spans="1:15" s="1" customFormat="1" ht="12.75">
      <c r="A738" s="24"/>
      <c r="B738" s="10"/>
      <c r="C738" s="24"/>
      <c r="D738" s="24"/>
      <c r="E738" s="24"/>
      <c r="F738" s="24"/>
      <c r="G738" s="32"/>
      <c r="H738" s="24"/>
      <c r="I738" s="24"/>
      <c r="J738" s="24"/>
      <c r="K738" s="10"/>
      <c r="L738" s="24"/>
      <c r="M738" s="24"/>
      <c r="N738" s="10"/>
      <c r="O738" s="16">
        <f t="shared" si="11"/>
        <v>0</v>
      </c>
    </row>
    <row r="739" spans="1:15" s="1" customFormat="1" ht="12.75">
      <c r="A739" s="24"/>
      <c r="B739" s="10"/>
      <c r="C739" s="24"/>
      <c r="D739" s="24"/>
      <c r="E739" s="24"/>
      <c r="F739" s="24"/>
      <c r="G739" s="32"/>
      <c r="H739" s="24"/>
      <c r="I739" s="24"/>
      <c r="J739" s="24"/>
      <c r="K739" s="10"/>
      <c r="L739" s="24"/>
      <c r="M739" s="24"/>
      <c r="N739" s="10"/>
      <c r="O739" s="16">
        <f t="shared" si="11"/>
        <v>0</v>
      </c>
    </row>
    <row r="740" spans="1:15" s="1" customFormat="1" ht="12.75">
      <c r="A740" s="24"/>
      <c r="B740" s="10"/>
      <c r="C740" s="24"/>
      <c r="D740" s="24"/>
      <c r="E740" s="24"/>
      <c r="F740" s="24"/>
      <c r="G740" s="32"/>
      <c r="H740" s="24"/>
      <c r="I740" s="24"/>
      <c r="J740" s="24"/>
      <c r="K740" s="10"/>
      <c r="L740" s="24"/>
      <c r="M740" s="24"/>
      <c r="N740" s="10"/>
      <c r="O740" s="16">
        <f t="shared" si="11"/>
        <v>0</v>
      </c>
    </row>
    <row r="741" spans="1:15" s="1" customFormat="1" ht="12.75">
      <c r="A741" s="24"/>
      <c r="B741" s="10"/>
      <c r="C741" s="24"/>
      <c r="D741" s="24"/>
      <c r="E741" s="24"/>
      <c r="F741" s="24"/>
      <c r="G741" s="32"/>
      <c r="H741" s="24"/>
      <c r="I741" s="24"/>
      <c r="J741" s="24"/>
      <c r="K741" s="10"/>
      <c r="L741" s="24"/>
      <c r="M741" s="24"/>
      <c r="N741" s="10"/>
      <c r="O741" s="16">
        <f t="shared" si="11"/>
        <v>0</v>
      </c>
    </row>
    <row r="742" spans="1:15" s="1" customFormat="1" ht="12.75">
      <c r="A742" s="24"/>
      <c r="B742" s="10"/>
      <c r="C742" s="24"/>
      <c r="D742" s="24"/>
      <c r="E742" s="24"/>
      <c r="F742" s="24"/>
      <c r="G742" s="32"/>
      <c r="H742" s="24"/>
      <c r="I742" s="24"/>
      <c r="J742" s="24"/>
      <c r="K742" s="10"/>
      <c r="L742" s="24"/>
      <c r="M742" s="24"/>
      <c r="N742" s="10"/>
      <c r="O742" s="16">
        <f t="shared" si="11"/>
        <v>0</v>
      </c>
    </row>
    <row r="743" spans="1:15" s="1" customFormat="1" ht="12.75">
      <c r="A743" s="24"/>
      <c r="B743" s="10"/>
      <c r="C743" s="24"/>
      <c r="D743" s="24"/>
      <c r="E743" s="24"/>
      <c r="F743" s="24"/>
      <c r="G743" s="32"/>
      <c r="H743" s="24"/>
      <c r="I743" s="24"/>
      <c r="J743" s="24"/>
      <c r="K743" s="10"/>
      <c r="L743" s="24"/>
      <c r="M743" s="24"/>
      <c r="N743" s="10"/>
      <c r="O743" s="16">
        <f t="shared" si="11"/>
        <v>0</v>
      </c>
    </row>
    <row r="744" spans="1:15" s="1" customFormat="1" ht="12.75">
      <c r="A744" s="24"/>
      <c r="B744" s="10"/>
      <c r="C744" s="24"/>
      <c r="D744" s="24"/>
      <c r="E744" s="24"/>
      <c r="F744" s="24"/>
      <c r="G744" s="32"/>
      <c r="H744" s="24"/>
      <c r="I744" s="24"/>
      <c r="J744" s="24"/>
      <c r="K744" s="10"/>
      <c r="L744" s="24"/>
      <c r="M744" s="24"/>
      <c r="N744" s="10"/>
      <c r="O744" s="16">
        <f t="shared" si="11"/>
        <v>0</v>
      </c>
    </row>
    <row r="745" spans="1:15" s="1" customFormat="1" ht="12.75">
      <c r="A745" s="24"/>
      <c r="B745" s="10"/>
      <c r="C745" s="24"/>
      <c r="D745" s="24"/>
      <c r="E745" s="24"/>
      <c r="F745" s="24"/>
      <c r="G745" s="32"/>
      <c r="H745" s="24"/>
      <c r="I745" s="24"/>
      <c r="J745" s="24"/>
      <c r="K745" s="10"/>
      <c r="L745" s="24"/>
      <c r="M745" s="24"/>
      <c r="N745" s="10"/>
      <c r="O745" s="16">
        <f t="shared" si="11"/>
        <v>0</v>
      </c>
    </row>
    <row r="746" spans="1:15" s="1" customFormat="1" ht="12.75">
      <c r="A746" s="24"/>
      <c r="B746" s="10"/>
      <c r="C746" s="24"/>
      <c r="D746" s="24"/>
      <c r="E746" s="24"/>
      <c r="F746" s="24"/>
      <c r="G746" s="32"/>
      <c r="H746" s="24"/>
      <c r="I746" s="24"/>
      <c r="J746" s="24"/>
      <c r="K746" s="10"/>
      <c r="L746" s="24"/>
      <c r="M746" s="24"/>
      <c r="N746" s="10"/>
      <c r="O746" s="16">
        <f t="shared" si="11"/>
        <v>0</v>
      </c>
    </row>
    <row r="747" spans="1:15" s="1" customFormat="1" ht="12.75">
      <c r="A747" s="24"/>
      <c r="B747" s="10"/>
      <c r="C747" s="24"/>
      <c r="D747" s="24"/>
      <c r="E747" s="24"/>
      <c r="F747" s="24"/>
      <c r="G747" s="32"/>
      <c r="H747" s="24"/>
      <c r="I747" s="24"/>
      <c r="J747" s="24"/>
      <c r="K747" s="10"/>
      <c r="L747" s="24"/>
      <c r="M747" s="24"/>
      <c r="N747" s="10"/>
      <c r="O747" s="16">
        <f t="shared" si="11"/>
        <v>0</v>
      </c>
    </row>
    <row r="748" spans="1:15" s="1" customFormat="1" ht="12.75">
      <c r="A748" s="24"/>
      <c r="B748" s="10"/>
      <c r="C748" s="24"/>
      <c r="D748" s="24"/>
      <c r="E748" s="24"/>
      <c r="F748" s="24"/>
      <c r="G748" s="32"/>
      <c r="H748" s="24"/>
      <c r="I748" s="24"/>
      <c r="J748" s="24"/>
      <c r="K748" s="10"/>
      <c r="L748" s="24"/>
      <c r="M748" s="24"/>
      <c r="N748" s="10"/>
      <c r="O748" s="16">
        <f t="shared" si="11"/>
        <v>0</v>
      </c>
    </row>
    <row r="749" spans="1:15" s="1" customFormat="1" ht="12.75">
      <c r="A749" s="24"/>
      <c r="B749" s="10"/>
      <c r="C749" s="24"/>
      <c r="D749" s="24"/>
      <c r="E749" s="24"/>
      <c r="F749" s="24"/>
      <c r="G749" s="32"/>
      <c r="H749" s="24"/>
      <c r="I749" s="24"/>
      <c r="J749" s="24"/>
      <c r="K749" s="10"/>
      <c r="L749" s="24"/>
      <c r="M749" s="24"/>
      <c r="N749" s="10"/>
      <c r="O749" s="16">
        <f t="shared" si="11"/>
        <v>0</v>
      </c>
    </row>
    <row r="750" spans="1:15" s="1" customFormat="1" ht="12.75">
      <c r="A750" s="24"/>
      <c r="B750" s="10"/>
      <c r="C750" s="24"/>
      <c r="D750" s="24"/>
      <c r="E750" s="24"/>
      <c r="F750" s="24"/>
      <c r="G750" s="32"/>
      <c r="H750" s="24"/>
      <c r="I750" s="24"/>
      <c r="J750" s="24"/>
      <c r="K750" s="10"/>
      <c r="L750" s="24"/>
      <c r="M750" s="24"/>
      <c r="N750" s="10"/>
      <c r="O750" s="16">
        <f t="shared" si="11"/>
        <v>0</v>
      </c>
    </row>
    <row r="751" spans="1:15" s="1" customFormat="1" ht="12.75">
      <c r="A751" s="24"/>
      <c r="B751" s="10"/>
      <c r="C751" s="24"/>
      <c r="D751" s="24"/>
      <c r="E751" s="24"/>
      <c r="F751" s="24"/>
      <c r="G751" s="32"/>
      <c r="H751" s="24"/>
      <c r="I751" s="24"/>
      <c r="J751" s="24"/>
      <c r="K751" s="10"/>
      <c r="L751" s="24"/>
      <c r="M751" s="24"/>
      <c r="N751" s="10"/>
      <c r="O751" s="16">
        <f t="shared" si="11"/>
        <v>0</v>
      </c>
    </row>
    <row r="752" spans="1:15" s="1" customFormat="1" ht="12.75">
      <c r="A752" s="24"/>
      <c r="B752" s="10"/>
      <c r="C752" s="24"/>
      <c r="D752" s="24"/>
      <c r="E752" s="24"/>
      <c r="F752" s="24"/>
      <c r="G752" s="32"/>
      <c r="H752" s="24"/>
      <c r="I752" s="24"/>
      <c r="J752" s="24"/>
      <c r="K752" s="10"/>
      <c r="L752" s="24"/>
      <c r="M752" s="24"/>
      <c r="N752" s="10"/>
      <c r="O752" s="16">
        <f t="shared" si="11"/>
        <v>0</v>
      </c>
    </row>
    <row r="753" spans="1:15" s="1" customFormat="1" ht="12.75">
      <c r="A753" s="24"/>
      <c r="B753" s="10"/>
      <c r="C753" s="24"/>
      <c r="D753" s="24"/>
      <c r="E753" s="24"/>
      <c r="F753" s="24"/>
      <c r="G753" s="32"/>
      <c r="H753" s="24"/>
      <c r="I753" s="24"/>
      <c r="J753" s="24"/>
      <c r="K753" s="10"/>
      <c r="L753" s="24"/>
      <c r="M753" s="24"/>
      <c r="N753" s="10"/>
      <c r="O753" s="16">
        <f t="shared" si="11"/>
        <v>0</v>
      </c>
    </row>
    <row r="754" spans="1:15" s="1" customFormat="1" ht="12.75">
      <c r="A754" s="24"/>
      <c r="B754" s="10"/>
      <c r="C754" s="24"/>
      <c r="D754" s="24"/>
      <c r="E754" s="24"/>
      <c r="F754" s="24"/>
      <c r="G754" s="32"/>
      <c r="H754" s="24"/>
      <c r="I754" s="24"/>
      <c r="J754" s="24"/>
      <c r="K754" s="10"/>
      <c r="L754" s="24"/>
      <c r="M754" s="24"/>
      <c r="N754" s="10"/>
      <c r="O754" s="16">
        <f t="shared" si="11"/>
        <v>0</v>
      </c>
    </row>
    <row r="755" spans="1:15" s="1" customFormat="1" ht="12.75">
      <c r="A755" s="24"/>
      <c r="B755" s="10"/>
      <c r="C755" s="24"/>
      <c r="D755" s="24"/>
      <c r="E755" s="24"/>
      <c r="F755" s="24"/>
      <c r="G755" s="32"/>
      <c r="H755" s="24"/>
      <c r="I755" s="24"/>
      <c r="J755" s="24"/>
      <c r="K755" s="10"/>
      <c r="L755" s="24"/>
      <c r="M755" s="24"/>
      <c r="N755" s="10"/>
      <c r="O755" s="16">
        <f t="shared" si="11"/>
        <v>0</v>
      </c>
    </row>
    <row r="756" spans="1:15" s="1" customFormat="1" ht="12.75">
      <c r="A756" s="24"/>
      <c r="B756" s="10"/>
      <c r="C756" s="24"/>
      <c r="D756" s="24"/>
      <c r="E756" s="24"/>
      <c r="F756" s="24"/>
      <c r="G756" s="32"/>
      <c r="H756" s="24"/>
      <c r="I756" s="24"/>
      <c r="J756" s="24"/>
      <c r="K756" s="10"/>
      <c r="L756" s="24"/>
      <c r="M756" s="24"/>
      <c r="N756" s="10"/>
      <c r="O756" s="16">
        <f t="shared" si="11"/>
        <v>0</v>
      </c>
    </row>
    <row r="757" spans="1:15" s="1" customFormat="1" ht="12.75">
      <c r="A757" s="24"/>
      <c r="B757" s="10"/>
      <c r="C757" s="24"/>
      <c r="D757" s="24"/>
      <c r="E757" s="24"/>
      <c r="F757" s="24"/>
      <c r="G757" s="32"/>
      <c r="H757" s="24"/>
      <c r="I757" s="24"/>
      <c r="J757" s="24"/>
      <c r="K757" s="10"/>
      <c r="L757" s="24"/>
      <c r="M757" s="24"/>
      <c r="N757" s="10"/>
      <c r="O757" s="16">
        <f t="shared" si="11"/>
        <v>0</v>
      </c>
    </row>
    <row r="758" spans="1:15" s="1" customFormat="1" ht="12.75">
      <c r="A758" s="24"/>
      <c r="B758" s="10"/>
      <c r="C758" s="24"/>
      <c r="D758" s="24"/>
      <c r="E758" s="24"/>
      <c r="F758" s="24"/>
      <c r="G758" s="32"/>
      <c r="H758" s="24"/>
      <c r="I758" s="24"/>
      <c r="J758" s="24"/>
      <c r="K758" s="10"/>
      <c r="L758" s="24"/>
      <c r="M758" s="24"/>
      <c r="N758" s="10"/>
      <c r="O758" s="16">
        <f t="shared" ref="O758:O821" si="12">ROUND(K758*N758*I758,0)</f>
        <v>0</v>
      </c>
    </row>
    <row r="759" spans="1:15" s="1" customFormat="1" ht="12.75">
      <c r="A759" s="24"/>
      <c r="B759" s="10"/>
      <c r="C759" s="24"/>
      <c r="D759" s="24"/>
      <c r="E759" s="24"/>
      <c r="F759" s="24"/>
      <c r="G759" s="32"/>
      <c r="H759" s="24"/>
      <c r="I759" s="24"/>
      <c r="J759" s="24"/>
      <c r="K759" s="10"/>
      <c r="L759" s="24"/>
      <c r="M759" s="24"/>
      <c r="N759" s="10"/>
      <c r="O759" s="16">
        <f t="shared" si="12"/>
        <v>0</v>
      </c>
    </row>
    <row r="760" spans="1:15" s="1" customFormat="1" ht="12.75">
      <c r="A760" s="24"/>
      <c r="B760" s="10"/>
      <c r="C760" s="24"/>
      <c r="D760" s="24"/>
      <c r="E760" s="24"/>
      <c r="F760" s="24"/>
      <c r="G760" s="32"/>
      <c r="H760" s="24"/>
      <c r="I760" s="24"/>
      <c r="J760" s="24"/>
      <c r="K760" s="10"/>
      <c r="L760" s="24"/>
      <c r="M760" s="24"/>
      <c r="N760" s="10"/>
      <c r="O760" s="16">
        <f t="shared" si="12"/>
        <v>0</v>
      </c>
    </row>
    <row r="761" spans="1:15" s="1" customFormat="1" ht="12.75">
      <c r="A761" s="24"/>
      <c r="B761" s="10"/>
      <c r="C761" s="24"/>
      <c r="D761" s="24"/>
      <c r="E761" s="24"/>
      <c r="F761" s="24"/>
      <c r="G761" s="32"/>
      <c r="H761" s="24"/>
      <c r="I761" s="24"/>
      <c r="J761" s="24"/>
      <c r="K761" s="10"/>
      <c r="L761" s="24"/>
      <c r="M761" s="24"/>
      <c r="N761" s="10"/>
      <c r="O761" s="16">
        <f t="shared" si="12"/>
        <v>0</v>
      </c>
    </row>
    <row r="762" spans="1:15" s="1" customFormat="1" ht="12.75">
      <c r="A762" s="24"/>
      <c r="B762" s="10"/>
      <c r="C762" s="24"/>
      <c r="D762" s="24"/>
      <c r="E762" s="24"/>
      <c r="F762" s="24"/>
      <c r="G762" s="32"/>
      <c r="H762" s="24"/>
      <c r="I762" s="24"/>
      <c r="J762" s="24"/>
      <c r="K762" s="10"/>
      <c r="L762" s="24"/>
      <c r="M762" s="24"/>
      <c r="N762" s="10"/>
      <c r="O762" s="16">
        <f t="shared" si="12"/>
        <v>0</v>
      </c>
    </row>
    <row r="763" spans="1:15" s="1" customFormat="1" ht="12.75">
      <c r="A763" s="24"/>
      <c r="B763" s="10"/>
      <c r="C763" s="24"/>
      <c r="D763" s="24"/>
      <c r="E763" s="24"/>
      <c r="F763" s="24"/>
      <c r="G763" s="32"/>
      <c r="H763" s="24"/>
      <c r="I763" s="24"/>
      <c r="J763" s="24"/>
      <c r="K763" s="10"/>
      <c r="L763" s="24"/>
      <c r="M763" s="24"/>
      <c r="N763" s="10"/>
      <c r="O763" s="16">
        <f t="shared" si="12"/>
        <v>0</v>
      </c>
    </row>
    <row r="764" spans="1:15" s="1" customFormat="1" ht="12.75">
      <c r="A764" s="24"/>
      <c r="B764" s="10"/>
      <c r="C764" s="24"/>
      <c r="D764" s="24"/>
      <c r="E764" s="24"/>
      <c r="F764" s="24"/>
      <c r="G764" s="32"/>
      <c r="H764" s="24"/>
      <c r="I764" s="24"/>
      <c r="J764" s="24"/>
      <c r="K764" s="10"/>
      <c r="L764" s="24"/>
      <c r="M764" s="24"/>
      <c r="N764" s="10"/>
      <c r="O764" s="16">
        <f t="shared" si="12"/>
        <v>0</v>
      </c>
    </row>
    <row r="765" spans="1:15" s="1" customFormat="1" ht="12.75">
      <c r="A765" s="24"/>
      <c r="B765" s="10"/>
      <c r="C765" s="24"/>
      <c r="D765" s="24"/>
      <c r="E765" s="24"/>
      <c r="F765" s="24"/>
      <c r="G765" s="32"/>
      <c r="H765" s="24"/>
      <c r="I765" s="24"/>
      <c r="J765" s="24"/>
      <c r="K765" s="10"/>
      <c r="L765" s="24"/>
      <c r="M765" s="24"/>
      <c r="N765" s="10"/>
      <c r="O765" s="16">
        <f t="shared" si="12"/>
        <v>0</v>
      </c>
    </row>
    <row r="766" spans="1:15" s="1" customFormat="1" ht="12.75">
      <c r="A766" s="24"/>
      <c r="B766" s="10"/>
      <c r="C766" s="24"/>
      <c r="D766" s="24"/>
      <c r="E766" s="24"/>
      <c r="F766" s="24"/>
      <c r="G766" s="32"/>
      <c r="H766" s="24"/>
      <c r="I766" s="24"/>
      <c r="J766" s="24"/>
      <c r="K766" s="10"/>
      <c r="L766" s="24"/>
      <c r="M766" s="24"/>
      <c r="N766" s="10"/>
      <c r="O766" s="16">
        <f t="shared" si="12"/>
        <v>0</v>
      </c>
    </row>
    <row r="767" spans="1:15" s="1" customFormat="1" ht="12.75">
      <c r="A767" s="24"/>
      <c r="B767" s="10"/>
      <c r="C767" s="24"/>
      <c r="D767" s="24"/>
      <c r="E767" s="24"/>
      <c r="F767" s="24"/>
      <c r="G767" s="32"/>
      <c r="H767" s="24"/>
      <c r="I767" s="24"/>
      <c r="J767" s="24"/>
      <c r="K767" s="10"/>
      <c r="L767" s="24"/>
      <c r="M767" s="24"/>
      <c r="N767" s="10"/>
      <c r="O767" s="16">
        <f t="shared" si="12"/>
        <v>0</v>
      </c>
    </row>
    <row r="768" spans="1:15" s="1" customFormat="1" ht="12.75">
      <c r="A768" s="24"/>
      <c r="B768" s="10"/>
      <c r="C768" s="24"/>
      <c r="D768" s="24"/>
      <c r="E768" s="24"/>
      <c r="F768" s="24"/>
      <c r="G768" s="32"/>
      <c r="H768" s="24"/>
      <c r="I768" s="24"/>
      <c r="J768" s="24"/>
      <c r="K768" s="10"/>
      <c r="L768" s="24"/>
      <c r="M768" s="24"/>
      <c r="N768" s="10"/>
      <c r="O768" s="16">
        <f t="shared" si="12"/>
        <v>0</v>
      </c>
    </row>
    <row r="769" spans="1:15" s="1" customFormat="1" ht="12.75">
      <c r="A769" s="24"/>
      <c r="B769" s="10"/>
      <c r="C769" s="24"/>
      <c r="D769" s="24"/>
      <c r="E769" s="24"/>
      <c r="F769" s="24"/>
      <c r="G769" s="32"/>
      <c r="H769" s="24"/>
      <c r="I769" s="24"/>
      <c r="J769" s="24"/>
      <c r="K769" s="10"/>
      <c r="L769" s="24"/>
      <c r="M769" s="24"/>
      <c r="N769" s="10"/>
      <c r="O769" s="16">
        <f t="shared" si="12"/>
        <v>0</v>
      </c>
    </row>
    <row r="770" spans="1:15" s="1" customFormat="1" ht="12.75">
      <c r="A770" s="24"/>
      <c r="B770" s="10"/>
      <c r="C770" s="24"/>
      <c r="D770" s="24"/>
      <c r="E770" s="24"/>
      <c r="F770" s="24"/>
      <c r="G770" s="32"/>
      <c r="H770" s="24"/>
      <c r="I770" s="24"/>
      <c r="J770" s="24"/>
      <c r="K770" s="10"/>
      <c r="L770" s="24"/>
      <c r="M770" s="24"/>
      <c r="N770" s="10"/>
      <c r="O770" s="16">
        <f t="shared" si="12"/>
        <v>0</v>
      </c>
    </row>
    <row r="771" spans="1:15" s="1" customFormat="1" ht="12.75">
      <c r="A771" s="24"/>
      <c r="B771" s="10"/>
      <c r="C771" s="24"/>
      <c r="D771" s="24"/>
      <c r="E771" s="24"/>
      <c r="F771" s="24"/>
      <c r="G771" s="32"/>
      <c r="H771" s="24"/>
      <c r="I771" s="24"/>
      <c r="J771" s="24"/>
      <c r="K771" s="10"/>
      <c r="L771" s="24"/>
      <c r="M771" s="24"/>
      <c r="N771" s="10"/>
      <c r="O771" s="16">
        <f t="shared" si="12"/>
        <v>0</v>
      </c>
    </row>
    <row r="772" spans="1:15" s="1" customFormat="1" ht="12.75">
      <c r="A772" s="24"/>
      <c r="B772" s="10"/>
      <c r="C772" s="24"/>
      <c r="D772" s="24"/>
      <c r="E772" s="24"/>
      <c r="F772" s="24"/>
      <c r="G772" s="32"/>
      <c r="H772" s="24"/>
      <c r="I772" s="24"/>
      <c r="J772" s="24"/>
      <c r="K772" s="10"/>
      <c r="L772" s="24"/>
      <c r="M772" s="24"/>
      <c r="N772" s="10"/>
      <c r="O772" s="16">
        <f t="shared" si="12"/>
        <v>0</v>
      </c>
    </row>
    <row r="773" spans="1:15" s="1" customFormat="1" ht="12.75">
      <c r="A773" s="24"/>
      <c r="B773" s="10"/>
      <c r="C773" s="24"/>
      <c r="D773" s="24"/>
      <c r="E773" s="24"/>
      <c r="F773" s="24"/>
      <c r="G773" s="32"/>
      <c r="H773" s="24"/>
      <c r="I773" s="24"/>
      <c r="J773" s="24"/>
      <c r="K773" s="10"/>
      <c r="L773" s="24"/>
      <c r="M773" s="24"/>
      <c r="N773" s="10"/>
      <c r="O773" s="16">
        <f t="shared" si="12"/>
        <v>0</v>
      </c>
    </row>
    <row r="774" spans="1:15" s="1" customFormat="1" ht="12.75">
      <c r="A774" s="24"/>
      <c r="B774" s="10"/>
      <c r="C774" s="24"/>
      <c r="D774" s="24"/>
      <c r="E774" s="24"/>
      <c r="F774" s="24"/>
      <c r="G774" s="32"/>
      <c r="H774" s="24"/>
      <c r="I774" s="24"/>
      <c r="J774" s="24"/>
      <c r="K774" s="10"/>
      <c r="L774" s="24"/>
      <c r="M774" s="24"/>
      <c r="N774" s="10"/>
      <c r="O774" s="16">
        <f t="shared" si="12"/>
        <v>0</v>
      </c>
    </row>
    <row r="775" spans="1:15" s="1" customFormat="1" ht="12.75">
      <c r="A775" s="24"/>
      <c r="B775" s="10"/>
      <c r="C775" s="24"/>
      <c r="D775" s="24"/>
      <c r="E775" s="24"/>
      <c r="F775" s="24"/>
      <c r="G775" s="32"/>
      <c r="H775" s="24"/>
      <c r="I775" s="24"/>
      <c r="J775" s="24"/>
      <c r="K775" s="10"/>
      <c r="L775" s="24"/>
      <c r="M775" s="24"/>
      <c r="N775" s="10"/>
      <c r="O775" s="16">
        <f t="shared" si="12"/>
        <v>0</v>
      </c>
    </row>
    <row r="776" spans="1:15" s="1" customFormat="1" ht="12.75">
      <c r="A776" s="24"/>
      <c r="B776" s="10"/>
      <c r="C776" s="24"/>
      <c r="D776" s="24"/>
      <c r="E776" s="24"/>
      <c r="F776" s="24"/>
      <c r="G776" s="32"/>
      <c r="H776" s="24"/>
      <c r="I776" s="24"/>
      <c r="J776" s="24"/>
      <c r="K776" s="10"/>
      <c r="L776" s="24"/>
      <c r="M776" s="24"/>
      <c r="N776" s="10"/>
      <c r="O776" s="16">
        <f t="shared" si="12"/>
        <v>0</v>
      </c>
    </row>
    <row r="777" spans="1:15" s="1" customFormat="1" ht="12.75">
      <c r="A777" s="24"/>
      <c r="B777" s="10"/>
      <c r="C777" s="24"/>
      <c r="D777" s="24"/>
      <c r="E777" s="24"/>
      <c r="F777" s="24"/>
      <c r="G777" s="32"/>
      <c r="H777" s="24"/>
      <c r="I777" s="24"/>
      <c r="J777" s="24"/>
      <c r="K777" s="10"/>
      <c r="L777" s="24"/>
      <c r="M777" s="24"/>
      <c r="N777" s="10"/>
      <c r="O777" s="16">
        <f t="shared" si="12"/>
        <v>0</v>
      </c>
    </row>
    <row r="778" spans="1:15" s="1" customFormat="1" ht="12.75">
      <c r="A778" s="24"/>
      <c r="B778" s="10"/>
      <c r="C778" s="24"/>
      <c r="D778" s="24"/>
      <c r="E778" s="24"/>
      <c r="F778" s="24"/>
      <c r="G778" s="32"/>
      <c r="H778" s="24"/>
      <c r="I778" s="24"/>
      <c r="J778" s="24"/>
      <c r="K778" s="10"/>
      <c r="L778" s="24"/>
      <c r="M778" s="24"/>
      <c r="N778" s="10"/>
      <c r="O778" s="16">
        <f t="shared" si="12"/>
        <v>0</v>
      </c>
    </row>
    <row r="779" spans="1:15" s="1" customFormat="1" ht="12.75">
      <c r="A779" s="24"/>
      <c r="B779" s="10"/>
      <c r="C779" s="24"/>
      <c r="D779" s="24"/>
      <c r="E779" s="24"/>
      <c r="F779" s="24"/>
      <c r="G779" s="32"/>
      <c r="H779" s="24"/>
      <c r="I779" s="24"/>
      <c r="J779" s="24"/>
      <c r="K779" s="10"/>
      <c r="L779" s="24"/>
      <c r="M779" s="24"/>
      <c r="N779" s="10"/>
      <c r="O779" s="16">
        <f t="shared" si="12"/>
        <v>0</v>
      </c>
    </row>
    <row r="780" spans="1:15" s="1" customFormat="1" ht="12.75">
      <c r="A780" s="24"/>
      <c r="B780" s="10"/>
      <c r="C780" s="24"/>
      <c r="D780" s="24"/>
      <c r="E780" s="24"/>
      <c r="F780" s="24"/>
      <c r="G780" s="32"/>
      <c r="H780" s="24"/>
      <c r="I780" s="24"/>
      <c r="J780" s="24"/>
      <c r="K780" s="10"/>
      <c r="L780" s="24"/>
      <c r="M780" s="24"/>
      <c r="N780" s="10"/>
      <c r="O780" s="16">
        <f t="shared" si="12"/>
        <v>0</v>
      </c>
    </row>
    <row r="781" spans="1:15" s="1" customFormat="1" ht="12.75">
      <c r="A781" s="24"/>
      <c r="B781" s="10"/>
      <c r="C781" s="24"/>
      <c r="D781" s="24"/>
      <c r="E781" s="24"/>
      <c r="F781" s="24"/>
      <c r="G781" s="32"/>
      <c r="H781" s="24"/>
      <c r="I781" s="24"/>
      <c r="J781" s="24"/>
      <c r="K781" s="10"/>
      <c r="L781" s="24"/>
      <c r="M781" s="24"/>
      <c r="N781" s="10"/>
      <c r="O781" s="16">
        <f t="shared" si="12"/>
        <v>0</v>
      </c>
    </row>
    <row r="782" spans="1:15" s="1" customFormat="1" ht="12.75">
      <c r="A782" s="24"/>
      <c r="B782" s="10"/>
      <c r="C782" s="24"/>
      <c r="D782" s="24"/>
      <c r="E782" s="24"/>
      <c r="F782" s="24"/>
      <c r="G782" s="32"/>
      <c r="H782" s="24"/>
      <c r="I782" s="24"/>
      <c r="J782" s="24"/>
      <c r="K782" s="10"/>
      <c r="L782" s="24"/>
      <c r="M782" s="24"/>
      <c r="N782" s="10"/>
      <c r="O782" s="16">
        <f t="shared" si="12"/>
        <v>0</v>
      </c>
    </row>
    <row r="783" spans="1:15" s="1" customFormat="1" ht="12.75">
      <c r="A783" s="24"/>
      <c r="B783" s="10"/>
      <c r="C783" s="24"/>
      <c r="D783" s="24"/>
      <c r="E783" s="24"/>
      <c r="F783" s="24"/>
      <c r="G783" s="32"/>
      <c r="H783" s="24"/>
      <c r="I783" s="24"/>
      <c r="J783" s="24"/>
      <c r="K783" s="10"/>
      <c r="L783" s="24"/>
      <c r="M783" s="24"/>
      <c r="N783" s="10"/>
      <c r="O783" s="16">
        <f t="shared" si="12"/>
        <v>0</v>
      </c>
    </row>
    <row r="784" spans="1:15" s="1" customFormat="1" ht="12.75">
      <c r="A784" s="24"/>
      <c r="B784" s="10"/>
      <c r="C784" s="24"/>
      <c r="D784" s="24"/>
      <c r="E784" s="24"/>
      <c r="F784" s="24"/>
      <c r="G784" s="32"/>
      <c r="H784" s="24"/>
      <c r="I784" s="24"/>
      <c r="J784" s="24"/>
      <c r="K784" s="10"/>
      <c r="L784" s="24"/>
      <c r="M784" s="24"/>
      <c r="N784" s="10"/>
      <c r="O784" s="16">
        <f t="shared" si="12"/>
        <v>0</v>
      </c>
    </row>
    <row r="785" spans="1:15" s="1" customFormat="1" ht="12.75">
      <c r="A785" s="24"/>
      <c r="B785" s="10"/>
      <c r="C785" s="24"/>
      <c r="D785" s="24"/>
      <c r="E785" s="24"/>
      <c r="F785" s="24"/>
      <c r="G785" s="32"/>
      <c r="H785" s="24"/>
      <c r="I785" s="24"/>
      <c r="J785" s="24"/>
      <c r="K785" s="10"/>
      <c r="L785" s="24"/>
      <c r="M785" s="24"/>
      <c r="N785" s="10"/>
      <c r="O785" s="16">
        <f t="shared" si="12"/>
        <v>0</v>
      </c>
    </row>
    <row r="786" spans="1:15" s="1" customFormat="1" ht="12.75">
      <c r="A786" s="24"/>
      <c r="B786" s="10"/>
      <c r="C786" s="24"/>
      <c r="D786" s="24"/>
      <c r="E786" s="24"/>
      <c r="F786" s="24"/>
      <c r="G786" s="32"/>
      <c r="H786" s="24"/>
      <c r="I786" s="24"/>
      <c r="J786" s="24"/>
      <c r="K786" s="10"/>
      <c r="L786" s="24"/>
      <c r="M786" s="24"/>
      <c r="N786" s="10"/>
      <c r="O786" s="16">
        <f t="shared" si="12"/>
        <v>0</v>
      </c>
    </row>
    <row r="787" spans="1:15" s="1" customFormat="1" ht="12.75">
      <c r="A787" s="24"/>
      <c r="B787" s="10"/>
      <c r="C787" s="24"/>
      <c r="D787" s="24"/>
      <c r="E787" s="24"/>
      <c r="F787" s="24"/>
      <c r="G787" s="32"/>
      <c r="H787" s="24"/>
      <c r="I787" s="24"/>
      <c r="J787" s="24"/>
      <c r="K787" s="10"/>
      <c r="L787" s="24"/>
      <c r="M787" s="24"/>
      <c r="N787" s="10"/>
      <c r="O787" s="16">
        <f t="shared" si="12"/>
        <v>0</v>
      </c>
    </row>
    <row r="788" spans="1:15" s="1" customFormat="1" ht="12.75">
      <c r="A788" s="24"/>
      <c r="B788" s="10"/>
      <c r="C788" s="24"/>
      <c r="D788" s="24"/>
      <c r="E788" s="24"/>
      <c r="F788" s="24"/>
      <c r="G788" s="32"/>
      <c r="H788" s="24"/>
      <c r="I788" s="24"/>
      <c r="J788" s="24"/>
      <c r="K788" s="10"/>
      <c r="L788" s="24"/>
      <c r="M788" s="24"/>
      <c r="N788" s="10"/>
      <c r="O788" s="16">
        <f t="shared" si="12"/>
        <v>0</v>
      </c>
    </row>
    <row r="789" spans="1:15" s="1" customFormat="1" ht="12.75">
      <c r="A789" s="24"/>
      <c r="B789" s="10"/>
      <c r="C789" s="24"/>
      <c r="D789" s="24"/>
      <c r="E789" s="24"/>
      <c r="F789" s="24"/>
      <c r="G789" s="32"/>
      <c r="H789" s="24"/>
      <c r="I789" s="24"/>
      <c r="J789" s="24"/>
      <c r="K789" s="10"/>
      <c r="L789" s="24"/>
      <c r="M789" s="24"/>
      <c r="N789" s="10"/>
      <c r="O789" s="16">
        <f t="shared" si="12"/>
        <v>0</v>
      </c>
    </row>
    <row r="790" spans="1:15" s="1" customFormat="1" ht="12.75">
      <c r="A790" s="24"/>
      <c r="B790" s="10"/>
      <c r="C790" s="24"/>
      <c r="D790" s="24"/>
      <c r="E790" s="24"/>
      <c r="F790" s="24"/>
      <c r="G790" s="32"/>
      <c r="H790" s="24"/>
      <c r="I790" s="24"/>
      <c r="J790" s="24"/>
      <c r="K790" s="10"/>
      <c r="L790" s="24"/>
      <c r="M790" s="24"/>
      <c r="N790" s="10"/>
      <c r="O790" s="16">
        <f t="shared" si="12"/>
        <v>0</v>
      </c>
    </row>
    <row r="791" spans="1:15" s="1" customFormat="1" ht="12.75">
      <c r="A791" s="24"/>
      <c r="B791" s="10"/>
      <c r="C791" s="24"/>
      <c r="D791" s="24"/>
      <c r="E791" s="24"/>
      <c r="F791" s="24"/>
      <c r="G791" s="32"/>
      <c r="H791" s="24"/>
      <c r="I791" s="24"/>
      <c r="J791" s="24"/>
      <c r="K791" s="10"/>
      <c r="L791" s="24"/>
      <c r="M791" s="24"/>
      <c r="N791" s="10"/>
      <c r="O791" s="16">
        <f t="shared" si="12"/>
        <v>0</v>
      </c>
    </row>
    <row r="792" spans="1:15" s="1" customFormat="1" ht="12.75">
      <c r="A792" s="24"/>
      <c r="B792" s="10"/>
      <c r="C792" s="24"/>
      <c r="D792" s="24"/>
      <c r="E792" s="24"/>
      <c r="F792" s="24"/>
      <c r="G792" s="32"/>
      <c r="H792" s="24"/>
      <c r="I792" s="24"/>
      <c r="J792" s="24"/>
      <c r="K792" s="10"/>
      <c r="L792" s="24"/>
      <c r="M792" s="24"/>
      <c r="N792" s="10"/>
      <c r="O792" s="16">
        <f t="shared" si="12"/>
        <v>0</v>
      </c>
    </row>
    <row r="793" spans="1:15" s="1" customFormat="1" ht="12.75">
      <c r="A793" s="24"/>
      <c r="B793" s="10"/>
      <c r="C793" s="24"/>
      <c r="D793" s="24"/>
      <c r="E793" s="24"/>
      <c r="F793" s="24"/>
      <c r="G793" s="32"/>
      <c r="H793" s="24"/>
      <c r="I793" s="24"/>
      <c r="J793" s="24"/>
      <c r="K793" s="10"/>
      <c r="L793" s="24"/>
      <c r="M793" s="24"/>
      <c r="N793" s="10"/>
      <c r="O793" s="16">
        <f t="shared" si="12"/>
        <v>0</v>
      </c>
    </row>
    <row r="794" spans="1:15" s="1" customFormat="1" ht="12.75">
      <c r="A794" s="24"/>
      <c r="B794" s="10"/>
      <c r="C794" s="24"/>
      <c r="D794" s="24"/>
      <c r="E794" s="24"/>
      <c r="F794" s="24"/>
      <c r="G794" s="32"/>
      <c r="H794" s="24"/>
      <c r="I794" s="24"/>
      <c r="J794" s="24"/>
      <c r="K794" s="10"/>
      <c r="L794" s="24"/>
      <c r="M794" s="24"/>
      <c r="N794" s="10"/>
      <c r="O794" s="16">
        <f t="shared" si="12"/>
        <v>0</v>
      </c>
    </row>
    <row r="795" spans="1:15" s="1" customFormat="1" ht="12.75">
      <c r="A795" s="24"/>
      <c r="B795" s="10"/>
      <c r="C795" s="24"/>
      <c r="D795" s="24"/>
      <c r="E795" s="24"/>
      <c r="F795" s="24"/>
      <c r="G795" s="32"/>
      <c r="H795" s="24"/>
      <c r="I795" s="24"/>
      <c r="J795" s="24"/>
      <c r="K795" s="10"/>
      <c r="L795" s="24"/>
      <c r="M795" s="24"/>
      <c r="N795" s="10"/>
      <c r="O795" s="16">
        <f t="shared" si="12"/>
        <v>0</v>
      </c>
    </row>
    <row r="796" spans="1:15" s="1" customFormat="1" ht="12.75">
      <c r="A796" s="24"/>
      <c r="B796" s="10"/>
      <c r="C796" s="24"/>
      <c r="D796" s="24"/>
      <c r="E796" s="24"/>
      <c r="F796" s="24"/>
      <c r="G796" s="32"/>
      <c r="H796" s="24"/>
      <c r="I796" s="24"/>
      <c r="J796" s="24"/>
      <c r="K796" s="10"/>
      <c r="L796" s="24"/>
      <c r="M796" s="24"/>
      <c r="N796" s="10"/>
      <c r="O796" s="16">
        <f t="shared" si="12"/>
        <v>0</v>
      </c>
    </row>
    <row r="797" spans="1:15" s="1" customFormat="1" ht="12.75">
      <c r="A797" s="24"/>
      <c r="B797" s="10"/>
      <c r="C797" s="24"/>
      <c r="D797" s="24"/>
      <c r="E797" s="24"/>
      <c r="F797" s="24"/>
      <c r="G797" s="32"/>
      <c r="H797" s="24"/>
      <c r="I797" s="24"/>
      <c r="J797" s="24"/>
      <c r="K797" s="10"/>
      <c r="L797" s="24"/>
      <c r="M797" s="24"/>
      <c r="N797" s="10"/>
      <c r="O797" s="16">
        <f t="shared" si="12"/>
        <v>0</v>
      </c>
    </row>
    <row r="798" spans="1:15" s="1" customFormat="1" ht="12.75">
      <c r="A798" s="24"/>
      <c r="B798" s="10"/>
      <c r="C798" s="24"/>
      <c r="D798" s="24"/>
      <c r="E798" s="24"/>
      <c r="F798" s="24"/>
      <c r="G798" s="32"/>
      <c r="H798" s="24"/>
      <c r="I798" s="24"/>
      <c r="J798" s="24"/>
      <c r="K798" s="10"/>
      <c r="L798" s="24"/>
      <c r="M798" s="24"/>
      <c r="N798" s="10"/>
      <c r="O798" s="16">
        <f t="shared" si="12"/>
        <v>0</v>
      </c>
    </row>
    <row r="799" spans="1:15" s="1" customFormat="1" ht="12.75">
      <c r="A799" s="24"/>
      <c r="B799" s="10"/>
      <c r="C799" s="24"/>
      <c r="D799" s="24"/>
      <c r="E799" s="24"/>
      <c r="F799" s="24"/>
      <c r="G799" s="32"/>
      <c r="H799" s="24"/>
      <c r="I799" s="24"/>
      <c r="J799" s="24"/>
      <c r="K799" s="10"/>
      <c r="L799" s="24"/>
      <c r="M799" s="24"/>
      <c r="N799" s="10"/>
      <c r="O799" s="16">
        <f t="shared" si="12"/>
        <v>0</v>
      </c>
    </row>
    <row r="800" spans="1:15" s="1" customFormat="1" ht="12.75">
      <c r="A800" s="24"/>
      <c r="B800" s="10"/>
      <c r="C800" s="24"/>
      <c r="D800" s="24"/>
      <c r="E800" s="24"/>
      <c r="F800" s="24"/>
      <c r="G800" s="32"/>
      <c r="H800" s="24"/>
      <c r="I800" s="24"/>
      <c r="J800" s="24"/>
      <c r="K800" s="10"/>
      <c r="L800" s="24"/>
      <c r="M800" s="24"/>
      <c r="N800" s="10"/>
      <c r="O800" s="16">
        <f t="shared" si="12"/>
        <v>0</v>
      </c>
    </row>
    <row r="801" spans="1:15" s="1" customFormat="1" ht="12.75">
      <c r="A801" s="24"/>
      <c r="B801" s="10"/>
      <c r="C801" s="24"/>
      <c r="D801" s="24"/>
      <c r="E801" s="24"/>
      <c r="F801" s="24"/>
      <c r="G801" s="32"/>
      <c r="H801" s="24"/>
      <c r="I801" s="24"/>
      <c r="J801" s="24"/>
      <c r="K801" s="10"/>
      <c r="L801" s="24"/>
      <c r="M801" s="24"/>
      <c r="N801" s="10"/>
      <c r="O801" s="16">
        <f t="shared" si="12"/>
        <v>0</v>
      </c>
    </row>
    <row r="802" spans="1:15" s="1" customFormat="1" ht="12.75">
      <c r="A802" s="24"/>
      <c r="B802" s="10"/>
      <c r="C802" s="24"/>
      <c r="D802" s="24"/>
      <c r="E802" s="24"/>
      <c r="F802" s="24"/>
      <c r="G802" s="32"/>
      <c r="H802" s="24"/>
      <c r="I802" s="24"/>
      <c r="J802" s="24"/>
      <c r="K802" s="10"/>
      <c r="L802" s="24"/>
      <c r="M802" s="24"/>
      <c r="N802" s="10"/>
      <c r="O802" s="16">
        <f t="shared" si="12"/>
        <v>0</v>
      </c>
    </row>
    <row r="803" spans="1:15" s="1" customFormat="1" ht="12.75">
      <c r="A803" s="24"/>
      <c r="B803" s="10"/>
      <c r="C803" s="24"/>
      <c r="D803" s="24"/>
      <c r="E803" s="24"/>
      <c r="F803" s="24"/>
      <c r="G803" s="32"/>
      <c r="H803" s="24"/>
      <c r="I803" s="24"/>
      <c r="J803" s="24"/>
      <c r="K803" s="10"/>
      <c r="L803" s="24"/>
      <c r="M803" s="24"/>
      <c r="N803" s="10"/>
      <c r="O803" s="16">
        <f t="shared" si="12"/>
        <v>0</v>
      </c>
    </row>
    <row r="804" spans="1:15" s="1" customFormat="1" ht="12.75">
      <c r="A804" s="24"/>
      <c r="B804" s="10"/>
      <c r="C804" s="24"/>
      <c r="D804" s="24"/>
      <c r="E804" s="24"/>
      <c r="F804" s="24"/>
      <c r="G804" s="32"/>
      <c r="H804" s="24"/>
      <c r="I804" s="24"/>
      <c r="J804" s="24"/>
      <c r="K804" s="10"/>
      <c r="L804" s="24"/>
      <c r="M804" s="24"/>
      <c r="N804" s="10"/>
      <c r="O804" s="16">
        <f t="shared" si="12"/>
        <v>0</v>
      </c>
    </row>
    <row r="805" spans="1:15" s="1" customFormat="1" ht="12.75">
      <c r="A805" s="24"/>
      <c r="B805" s="10"/>
      <c r="C805" s="24"/>
      <c r="D805" s="24"/>
      <c r="E805" s="24"/>
      <c r="F805" s="24"/>
      <c r="G805" s="32"/>
      <c r="H805" s="24"/>
      <c r="I805" s="24"/>
      <c r="J805" s="24"/>
      <c r="K805" s="10"/>
      <c r="L805" s="24"/>
      <c r="M805" s="24"/>
      <c r="N805" s="10"/>
      <c r="O805" s="16">
        <f t="shared" si="12"/>
        <v>0</v>
      </c>
    </row>
    <row r="806" spans="1:15" s="1" customFormat="1" ht="12.75">
      <c r="A806" s="24"/>
      <c r="B806" s="10"/>
      <c r="C806" s="24"/>
      <c r="D806" s="24"/>
      <c r="E806" s="24"/>
      <c r="F806" s="24"/>
      <c r="G806" s="32"/>
      <c r="H806" s="24"/>
      <c r="I806" s="24"/>
      <c r="J806" s="24"/>
      <c r="K806" s="10"/>
      <c r="L806" s="24"/>
      <c r="M806" s="24"/>
      <c r="N806" s="10"/>
      <c r="O806" s="16">
        <f t="shared" si="12"/>
        <v>0</v>
      </c>
    </row>
    <row r="807" spans="1:15" s="1" customFormat="1" ht="12.75">
      <c r="A807" s="24"/>
      <c r="B807" s="10"/>
      <c r="C807" s="24"/>
      <c r="D807" s="24"/>
      <c r="E807" s="24"/>
      <c r="F807" s="24"/>
      <c r="G807" s="32"/>
      <c r="H807" s="24"/>
      <c r="I807" s="24"/>
      <c r="J807" s="24"/>
      <c r="K807" s="10"/>
      <c r="L807" s="24"/>
      <c r="M807" s="24"/>
      <c r="N807" s="10"/>
      <c r="O807" s="16">
        <f t="shared" si="12"/>
        <v>0</v>
      </c>
    </row>
    <row r="808" spans="1:15" s="1" customFormat="1" ht="12.75">
      <c r="A808" s="24"/>
      <c r="B808" s="10"/>
      <c r="C808" s="24"/>
      <c r="D808" s="24"/>
      <c r="E808" s="24"/>
      <c r="F808" s="24"/>
      <c r="G808" s="32"/>
      <c r="H808" s="24"/>
      <c r="I808" s="24"/>
      <c r="J808" s="24"/>
      <c r="K808" s="10"/>
      <c r="L808" s="24"/>
      <c r="M808" s="24"/>
      <c r="N808" s="10"/>
      <c r="O808" s="16">
        <f t="shared" si="12"/>
        <v>0</v>
      </c>
    </row>
    <row r="809" spans="1:15" s="1" customFormat="1" ht="12.75">
      <c r="A809" s="24"/>
      <c r="B809" s="10"/>
      <c r="C809" s="24"/>
      <c r="D809" s="24"/>
      <c r="E809" s="24"/>
      <c r="F809" s="24"/>
      <c r="G809" s="32"/>
      <c r="H809" s="24"/>
      <c r="I809" s="24"/>
      <c r="J809" s="24"/>
      <c r="K809" s="10"/>
      <c r="L809" s="24"/>
      <c r="M809" s="24"/>
      <c r="N809" s="10"/>
      <c r="O809" s="16">
        <f t="shared" si="12"/>
        <v>0</v>
      </c>
    </row>
    <row r="810" spans="1:15" s="1" customFormat="1" ht="12.75">
      <c r="A810" s="24"/>
      <c r="B810" s="10"/>
      <c r="C810" s="24"/>
      <c r="D810" s="24"/>
      <c r="E810" s="24"/>
      <c r="F810" s="24"/>
      <c r="G810" s="32"/>
      <c r="H810" s="24"/>
      <c r="I810" s="24"/>
      <c r="J810" s="24"/>
      <c r="K810" s="10"/>
      <c r="L810" s="24"/>
      <c r="M810" s="24"/>
      <c r="N810" s="10"/>
      <c r="O810" s="16">
        <f t="shared" si="12"/>
        <v>0</v>
      </c>
    </row>
    <row r="811" spans="1:15" s="1" customFormat="1" ht="12.75">
      <c r="A811" s="24"/>
      <c r="B811" s="10"/>
      <c r="C811" s="24"/>
      <c r="D811" s="24"/>
      <c r="E811" s="24"/>
      <c r="F811" s="24"/>
      <c r="G811" s="32"/>
      <c r="H811" s="24"/>
      <c r="I811" s="24"/>
      <c r="J811" s="24"/>
      <c r="K811" s="10"/>
      <c r="L811" s="24"/>
      <c r="M811" s="24"/>
      <c r="N811" s="10"/>
      <c r="O811" s="16">
        <f t="shared" si="12"/>
        <v>0</v>
      </c>
    </row>
    <row r="812" spans="1:15" s="1" customFormat="1" ht="12.75">
      <c r="A812" s="24"/>
      <c r="B812" s="10"/>
      <c r="C812" s="24"/>
      <c r="D812" s="24"/>
      <c r="E812" s="24"/>
      <c r="F812" s="24"/>
      <c r="G812" s="32"/>
      <c r="H812" s="24"/>
      <c r="I812" s="24"/>
      <c r="J812" s="24"/>
      <c r="K812" s="10"/>
      <c r="L812" s="24"/>
      <c r="M812" s="24"/>
      <c r="N812" s="10"/>
      <c r="O812" s="16">
        <f t="shared" si="12"/>
        <v>0</v>
      </c>
    </row>
    <row r="813" spans="1:15" s="1" customFormat="1" ht="12.75">
      <c r="A813" s="24"/>
      <c r="B813" s="10"/>
      <c r="C813" s="24"/>
      <c r="D813" s="24"/>
      <c r="E813" s="24"/>
      <c r="F813" s="24"/>
      <c r="G813" s="32"/>
      <c r="H813" s="24"/>
      <c r="I813" s="24"/>
      <c r="J813" s="24"/>
      <c r="K813" s="10"/>
      <c r="L813" s="24"/>
      <c r="M813" s="24"/>
      <c r="N813" s="10"/>
      <c r="O813" s="16">
        <f t="shared" si="12"/>
        <v>0</v>
      </c>
    </row>
    <row r="814" spans="1:15" s="1" customFormat="1" ht="12.75">
      <c r="A814" s="24"/>
      <c r="B814" s="10"/>
      <c r="C814" s="24"/>
      <c r="D814" s="24"/>
      <c r="E814" s="24"/>
      <c r="F814" s="24"/>
      <c r="G814" s="32"/>
      <c r="H814" s="24"/>
      <c r="I814" s="24"/>
      <c r="J814" s="24"/>
      <c r="K814" s="10"/>
      <c r="L814" s="24"/>
      <c r="M814" s="24"/>
      <c r="N814" s="10"/>
      <c r="O814" s="16">
        <f t="shared" si="12"/>
        <v>0</v>
      </c>
    </row>
    <row r="815" spans="1:15" s="1" customFormat="1" ht="12.75">
      <c r="A815" s="24"/>
      <c r="B815" s="10"/>
      <c r="C815" s="24"/>
      <c r="D815" s="24"/>
      <c r="E815" s="24"/>
      <c r="F815" s="24"/>
      <c r="G815" s="32"/>
      <c r="H815" s="24"/>
      <c r="I815" s="24"/>
      <c r="J815" s="24"/>
      <c r="K815" s="10"/>
      <c r="L815" s="24"/>
      <c r="M815" s="24"/>
      <c r="N815" s="10"/>
      <c r="O815" s="16">
        <f t="shared" si="12"/>
        <v>0</v>
      </c>
    </row>
    <row r="816" spans="1:15" s="1" customFormat="1" ht="12.75">
      <c r="A816" s="24"/>
      <c r="B816" s="10"/>
      <c r="C816" s="24"/>
      <c r="D816" s="24"/>
      <c r="E816" s="24"/>
      <c r="F816" s="24"/>
      <c r="G816" s="32"/>
      <c r="H816" s="24"/>
      <c r="I816" s="24"/>
      <c r="J816" s="24"/>
      <c r="K816" s="10"/>
      <c r="L816" s="24"/>
      <c r="M816" s="24"/>
      <c r="N816" s="10"/>
      <c r="O816" s="16">
        <f t="shared" si="12"/>
        <v>0</v>
      </c>
    </row>
    <row r="817" spans="1:15" s="1" customFormat="1" ht="12.75">
      <c r="A817" s="24"/>
      <c r="B817" s="10"/>
      <c r="C817" s="24"/>
      <c r="D817" s="24"/>
      <c r="E817" s="24"/>
      <c r="F817" s="24"/>
      <c r="G817" s="32"/>
      <c r="H817" s="24"/>
      <c r="I817" s="24"/>
      <c r="J817" s="24"/>
      <c r="K817" s="10"/>
      <c r="L817" s="24"/>
      <c r="M817" s="24"/>
      <c r="N817" s="10"/>
      <c r="O817" s="16">
        <f t="shared" si="12"/>
        <v>0</v>
      </c>
    </row>
    <row r="818" spans="1:15" s="1" customFormat="1" ht="12.75">
      <c r="A818" s="24"/>
      <c r="B818" s="10"/>
      <c r="C818" s="24"/>
      <c r="D818" s="24"/>
      <c r="E818" s="24"/>
      <c r="F818" s="24"/>
      <c r="G818" s="32"/>
      <c r="H818" s="24"/>
      <c r="I818" s="24"/>
      <c r="J818" s="24"/>
      <c r="K818" s="10"/>
      <c r="L818" s="24"/>
      <c r="M818" s="24"/>
      <c r="N818" s="10"/>
      <c r="O818" s="16">
        <f t="shared" si="12"/>
        <v>0</v>
      </c>
    </row>
    <row r="819" spans="1:15" s="1" customFormat="1" ht="12.75">
      <c r="A819" s="24"/>
      <c r="B819" s="10"/>
      <c r="C819" s="24"/>
      <c r="D819" s="24"/>
      <c r="E819" s="24"/>
      <c r="F819" s="24"/>
      <c r="G819" s="32"/>
      <c r="H819" s="24"/>
      <c r="I819" s="24"/>
      <c r="J819" s="24"/>
      <c r="K819" s="10"/>
      <c r="L819" s="24"/>
      <c r="M819" s="24"/>
      <c r="N819" s="10"/>
      <c r="O819" s="16">
        <f t="shared" si="12"/>
        <v>0</v>
      </c>
    </row>
    <row r="820" spans="1:15" s="1" customFormat="1" ht="12.75">
      <c r="A820" s="24"/>
      <c r="B820" s="10"/>
      <c r="C820" s="24"/>
      <c r="D820" s="24"/>
      <c r="E820" s="24"/>
      <c r="F820" s="24"/>
      <c r="G820" s="32"/>
      <c r="H820" s="24"/>
      <c r="I820" s="24"/>
      <c r="J820" s="24"/>
      <c r="K820" s="10"/>
      <c r="L820" s="24"/>
      <c r="M820" s="24"/>
      <c r="N820" s="10"/>
      <c r="O820" s="16">
        <f t="shared" si="12"/>
        <v>0</v>
      </c>
    </row>
    <row r="821" spans="1:15" s="1" customFormat="1" ht="12.75">
      <c r="A821" s="24"/>
      <c r="B821" s="10"/>
      <c r="C821" s="24"/>
      <c r="D821" s="24"/>
      <c r="E821" s="24"/>
      <c r="F821" s="24"/>
      <c r="G821" s="32"/>
      <c r="H821" s="24"/>
      <c r="I821" s="24"/>
      <c r="J821" s="24"/>
      <c r="K821" s="10"/>
      <c r="L821" s="24"/>
      <c r="M821" s="24"/>
      <c r="N821" s="10"/>
      <c r="O821" s="16">
        <f t="shared" si="12"/>
        <v>0</v>
      </c>
    </row>
    <row r="822" spans="1:15" s="1" customFormat="1" ht="12.75">
      <c r="A822" s="24"/>
      <c r="B822" s="10"/>
      <c r="C822" s="24"/>
      <c r="D822" s="24"/>
      <c r="E822" s="24"/>
      <c r="F822" s="24"/>
      <c r="G822" s="32"/>
      <c r="H822" s="24"/>
      <c r="I822" s="24"/>
      <c r="J822" s="24"/>
      <c r="K822" s="10"/>
      <c r="L822" s="24"/>
      <c r="M822" s="24"/>
      <c r="N822" s="10"/>
      <c r="O822" s="16">
        <f t="shared" ref="O822:O885" si="13">ROUND(K822*N822*I822,0)</f>
        <v>0</v>
      </c>
    </row>
    <row r="823" spans="1:15" s="1" customFormat="1" ht="12.75">
      <c r="A823" s="24"/>
      <c r="B823" s="10"/>
      <c r="C823" s="24"/>
      <c r="D823" s="24"/>
      <c r="E823" s="24"/>
      <c r="F823" s="24"/>
      <c r="G823" s="32"/>
      <c r="H823" s="24"/>
      <c r="I823" s="24"/>
      <c r="J823" s="24"/>
      <c r="K823" s="10"/>
      <c r="L823" s="24"/>
      <c r="M823" s="24"/>
      <c r="N823" s="10"/>
      <c r="O823" s="16">
        <f t="shared" si="13"/>
        <v>0</v>
      </c>
    </row>
    <row r="824" spans="1:15" s="1" customFormat="1" ht="12.75">
      <c r="A824" s="24"/>
      <c r="B824" s="10"/>
      <c r="C824" s="24"/>
      <c r="D824" s="24"/>
      <c r="E824" s="24"/>
      <c r="F824" s="24"/>
      <c r="G824" s="32"/>
      <c r="H824" s="24"/>
      <c r="I824" s="24"/>
      <c r="J824" s="24"/>
      <c r="K824" s="10"/>
      <c r="L824" s="24"/>
      <c r="M824" s="24"/>
      <c r="N824" s="10"/>
      <c r="O824" s="16">
        <f t="shared" si="13"/>
        <v>0</v>
      </c>
    </row>
    <row r="825" spans="1:15" s="1" customFormat="1" ht="12.75">
      <c r="A825" s="24"/>
      <c r="B825" s="10"/>
      <c r="C825" s="24"/>
      <c r="D825" s="24"/>
      <c r="E825" s="24"/>
      <c r="F825" s="24"/>
      <c r="G825" s="32"/>
      <c r="H825" s="24"/>
      <c r="I825" s="24"/>
      <c r="J825" s="24"/>
      <c r="K825" s="10"/>
      <c r="L825" s="24"/>
      <c r="M825" s="24"/>
      <c r="N825" s="10"/>
      <c r="O825" s="16">
        <f t="shared" si="13"/>
        <v>0</v>
      </c>
    </row>
    <row r="826" spans="1:15" s="1" customFormat="1" ht="12.75">
      <c r="A826" s="24"/>
      <c r="B826" s="10"/>
      <c r="C826" s="24"/>
      <c r="D826" s="24"/>
      <c r="E826" s="24"/>
      <c r="F826" s="24"/>
      <c r="G826" s="32"/>
      <c r="H826" s="24"/>
      <c r="I826" s="24"/>
      <c r="J826" s="24"/>
      <c r="K826" s="10"/>
      <c r="L826" s="24"/>
      <c r="M826" s="24"/>
      <c r="N826" s="10"/>
      <c r="O826" s="16">
        <f t="shared" si="13"/>
        <v>0</v>
      </c>
    </row>
    <row r="827" spans="1:15" s="1" customFormat="1" ht="12.75">
      <c r="A827" s="24"/>
      <c r="B827" s="10"/>
      <c r="C827" s="24"/>
      <c r="D827" s="24"/>
      <c r="E827" s="24"/>
      <c r="F827" s="24"/>
      <c r="G827" s="32"/>
      <c r="H827" s="24"/>
      <c r="I827" s="24"/>
      <c r="J827" s="24"/>
      <c r="K827" s="10"/>
      <c r="L827" s="24"/>
      <c r="M827" s="24"/>
      <c r="N827" s="10"/>
      <c r="O827" s="16">
        <f t="shared" si="13"/>
        <v>0</v>
      </c>
    </row>
    <row r="828" spans="1:15" s="1" customFormat="1" ht="12.75">
      <c r="A828" s="24"/>
      <c r="B828" s="10"/>
      <c r="C828" s="24"/>
      <c r="D828" s="24"/>
      <c r="E828" s="24"/>
      <c r="F828" s="24"/>
      <c r="G828" s="32"/>
      <c r="H828" s="24"/>
      <c r="I828" s="24"/>
      <c r="J828" s="24"/>
      <c r="K828" s="10"/>
      <c r="L828" s="24"/>
      <c r="M828" s="24"/>
      <c r="N828" s="10"/>
      <c r="O828" s="16">
        <f t="shared" si="13"/>
        <v>0</v>
      </c>
    </row>
    <row r="829" spans="1:15" s="1" customFormat="1" ht="12.75">
      <c r="A829" s="24"/>
      <c r="B829" s="10"/>
      <c r="C829" s="24"/>
      <c r="D829" s="24"/>
      <c r="E829" s="24"/>
      <c r="F829" s="24"/>
      <c r="G829" s="32"/>
      <c r="H829" s="24"/>
      <c r="I829" s="24"/>
      <c r="J829" s="24"/>
      <c r="K829" s="10"/>
      <c r="L829" s="24"/>
      <c r="M829" s="24"/>
      <c r="N829" s="10"/>
      <c r="O829" s="16">
        <f t="shared" si="13"/>
        <v>0</v>
      </c>
    </row>
    <row r="830" spans="1:15" s="1" customFormat="1" ht="12.75">
      <c r="A830" s="24"/>
      <c r="B830" s="10"/>
      <c r="C830" s="24"/>
      <c r="D830" s="24"/>
      <c r="E830" s="24"/>
      <c r="F830" s="24"/>
      <c r="G830" s="32"/>
      <c r="H830" s="24"/>
      <c r="I830" s="24"/>
      <c r="J830" s="24"/>
      <c r="K830" s="10"/>
      <c r="L830" s="24"/>
      <c r="M830" s="24"/>
      <c r="N830" s="10"/>
      <c r="O830" s="16">
        <f t="shared" si="13"/>
        <v>0</v>
      </c>
    </row>
    <row r="831" spans="1:15" s="1" customFormat="1" ht="12.75">
      <c r="A831" s="24"/>
      <c r="B831" s="10"/>
      <c r="C831" s="24"/>
      <c r="D831" s="24"/>
      <c r="E831" s="24"/>
      <c r="F831" s="24"/>
      <c r="G831" s="32"/>
      <c r="H831" s="24"/>
      <c r="I831" s="24"/>
      <c r="J831" s="24"/>
      <c r="K831" s="10"/>
      <c r="L831" s="24"/>
      <c r="M831" s="24"/>
      <c r="N831" s="10"/>
      <c r="O831" s="16">
        <f t="shared" si="13"/>
        <v>0</v>
      </c>
    </row>
    <row r="832" spans="1:15" s="1" customFormat="1" ht="12.75">
      <c r="A832" s="24"/>
      <c r="B832" s="10"/>
      <c r="C832" s="24"/>
      <c r="D832" s="24"/>
      <c r="E832" s="24"/>
      <c r="F832" s="24"/>
      <c r="G832" s="32"/>
      <c r="H832" s="24"/>
      <c r="I832" s="24"/>
      <c r="J832" s="24"/>
      <c r="K832" s="10"/>
      <c r="L832" s="24"/>
      <c r="M832" s="24"/>
      <c r="N832" s="10"/>
      <c r="O832" s="16">
        <f t="shared" si="13"/>
        <v>0</v>
      </c>
    </row>
    <row r="833" spans="1:15" s="1" customFormat="1" ht="12.75">
      <c r="A833" s="24"/>
      <c r="B833" s="10"/>
      <c r="C833" s="24"/>
      <c r="D833" s="24"/>
      <c r="E833" s="24"/>
      <c r="F833" s="24"/>
      <c r="G833" s="32"/>
      <c r="H833" s="24"/>
      <c r="I833" s="24"/>
      <c r="J833" s="24"/>
      <c r="K833" s="10"/>
      <c r="L833" s="24"/>
      <c r="M833" s="24"/>
      <c r="N833" s="10"/>
      <c r="O833" s="16">
        <f t="shared" si="13"/>
        <v>0</v>
      </c>
    </row>
    <row r="834" spans="1:15" s="1" customFormat="1" ht="12.75">
      <c r="A834" s="24"/>
      <c r="B834" s="10"/>
      <c r="C834" s="24"/>
      <c r="D834" s="24"/>
      <c r="E834" s="24"/>
      <c r="F834" s="24"/>
      <c r="G834" s="32"/>
      <c r="H834" s="24"/>
      <c r="I834" s="24"/>
      <c r="J834" s="24"/>
      <c r="K834" s="10"/>
      <c r="L834" s="24"/>
      <c r="M834" s="24"/>
      <c r="N834" s="10"/>
      <c r="O834" s="16">
        <f t="shared" si="13"/>
        <v>0</v>
      </c>
    </row>
    <row r="835" spans="1:15" s="1" customFormat="1" ht="12.75">
      <c r="A835" s="24"/>
      <c r="B835" s="10"/>
      <c r="C835" s="24"/>
      <c r="D835" s="24"/>
      <c r="E835" s="24"/>
      <c r="F835" s="24"/>
      <c r="G835" s="32"/>
      <c r="H835" s="24"/>
      <c r="I835" s="24"/>
      <c r="J835" s="24"/>
      <c r="K835" s="10"/>
      <c r="L835" s="24"/>
      <c r="M835" s="24"/>
      <c r="N835" s="10"/>
      <c r="O835" s="16">
        <f t="shared" si="13"/>
        <v>0</v>
      </c>
    </row>
    <row r="836" spans="1:15" s="1" customFormat="1" ht="12.75">
      <c r="A836" s="24"/>
      <c r="B836" s="10"/>
      <c r="C836" s="24"/>
      <c r="D836" s="24"/>
      <c r="E836" s="24"/>
      <c r="F836" s="24"/>
      <c r="G836" s="32"/>
      <c r="H836" s="24"/>
      <c r="I836" s="24"/>
      <c r="J836" s="24"/>
      <c r="K836" s="10"/>
      <c r="L836" s="24"/>
      <c r="M836" s="24"/>
      <c r="N836" s="10"/>
      <c r="O836" s="16">
        <f t="shared" si="13"/>
        <v>0</v>
      </c>
    </row>
    <row r="837" spans="1:15" s="1" customFormat="1" ht="12.75">
      <c r="A837" s="24"/>
      <c r="B837" s="10"/>
      <c r="C837" s="24"/>
      <c r="D837" s="24"/>
      <c r="E837" s="24"/>
      <c r="F837" s="24"/>
      <c r="G837" s="32"/>
      <c r="H837" s="24"/>
      <c r="I837" s="24"/>
      <c r="J837" s="24"/>
      <c r="K837" s="10"/>
      <c r="L837" s="24"/>
      <c r="M837" s="24"/>
      <c r="N837" s="10"/>
      <c r="O837" s="16">
        <f t="shared" si="13"/>
        <v>0</v>
      </c>
    </row>
    <row r="838" spans="1:15" s="1" customFormat="1" ht="12.75">
      <c r="A838" s="24"/>
      <c r="B838" s="10"/>
      <c r="C838" s="24"/>
      <c r="D838" s="24"/>
      <c r="E838" s="24"/>
      <c r="F838" s="24"/>
      <c r="G838" s="32"/>
      <c r="H838" s="24"/>
      <c r="I838" s="24"/>
      <c r="J838" s="24"/>
      <c r="K838" s="10"/>
      <c r="L838" s="24"/>
      <c r="M838" s="24"/>
      <c r="N838" s="10"/>
      <c r="O838" s="16">
        <f t="shared" si="13"/>
        <v>0</v>
      </c>
    </row>
    <row r="839" spans="1:15" s="1" customFormat="1" ht="12.75">
      <c r="A839" s="24"/>
      <c r="B839" s="10"/>
      <c r="C839" s="24"/>
      <c r="D839" s="24"/>
      <c r="E839" s="24"/>
      <c r="F839" s="24"/>
      <c r="G839" s="32"/>
      <c r="H839" s="24"/>
      <c r="I839" s="24"/>
      <c r="J839" s="24"/>
      <c r="K839" s="10"/>
      <c r="L839" s="24"/>
      <c r="M839" s="24"/>
      <c r="N839" s="10"/>
      <c r="O839" s="16">
        <f t="shared" si="13"/>
        <v>0</v>
      </c>
    </row>
    <row r="840" spans="1:15" s="1" customFormat="1" ht="12.75">
      <c r="A840" s="24"/>
      <c r="B840" s="10"/>
      <c r="C840" s="24"/>
      <c r="D840" s="24"/>
      <c r="E840" s="24"/>
      <c r="F840" s="24"/>
      <c r="G840" s="32"/>
      <c r="H840" s="24"/>
      <c r="I840" s="24"/>
      <c r="J840" s="24"/>
      <c r="K840" s="10"/>
      <c r="L840" s="24"/>
      <c r="M840" s="24"/>
      <c r="N840" s="10"/>
      <c r="O840" s="16">
        <f t="shared" si="13"/>
        <v>0</v>
      </c>
    </row>
    <row r="841" spans="1:15" s="1" customFormat="1" ht="12.75">
      <c r="A841" s="24"/>
      <c r="B841" s="10"/>
      <c r="C841" s="24"/>
      <c r="D841" s="24"/>
      <c r="E841" s="24"/>
      <c r="F841" s="24"/>
      <c r="G841" s="32"/>
      <c r="H841" s="24"/>
      <c r="I841" s="24"/>
      <c r="J841" s="24"/>
      <c r="K841" s="10"/>
      <c r="L841" s="24"/>
      <c r="M841" s="24"/>
      <c r="N841" s="10"/>
      <c r="O841" s="16">
        <f t="shared" si="13"/>
        <v>0</v>
      </c>
    </row>
    <row r="842" spans="1:15" s="1" customFormat="1" ht="12.75">
      <c r="A842" s="24"/>
      <c r="B842" s="10"/>
      <c r="C842" s="24"/>
      <c r="D842" s="24"/>
      <c r="E842" s="24"/>
      <c r="F842" s="24"/>
      <c r="G842" s="32"/>
      <c r="H842" s="24"/>
      <c r="I842" s="24"/>
      <c r="J842" s="24"/>
      <c r="K842" s="10"/>
      <c r="L842" s="24"/>
      <c r="M842" s="24"/>
      <c r="N842" s="10"/>
      <c r="O842" s="16">
        <f t="shared" si="13"/>
        <v>0</v>
      </c>
    </row>
    <row r="843" spans="1:15" s="1" customFormat="1" ht="12.75">
      <c r="A843" s="24"/>
      <c r="B843" s="10"/>
      <c r="C843" s="24"/>
      <c r="D843" s="24"/>
      <c r="E843" s="24"/>
      <c r="F843" s="24"/>
      <c r="G843" s="32"/>
      <c r="H843" s="24"/>
      <c r="I843" s="24"/>
      <c r="J843" s="24"/>
      <c r="K843" s="10"/>
      <c r="L843" s="24"/>
      <c r="M843" s="24"/>
      <c r="N843" s="10"/>
      <c r="O843" s="16">
        <f t="shared" si="13"/>
        <v>0</v>
      </c>
    </row>
    <row r="844" spans="1:15" s="1" customFormat="1" ht="12.75">
      <c r="A844" s="24"/>
      <c r="B844" s="10"/>
      <c r="C844" s="24"/>
      <c r="D844" s="24"/>
      <c r="E844" s="24"/>
      <c r="F844" s="24"/>
      <c r="G844" s="32"/>
      <c r="H844" s="24"/>
      <c r="I844" s="24"/>
      <c r="J844" s="24"/>
      <c r="K844" s="10"/>
      <c r="L844" s="24"/>
      <c r="M844" s="24"/>
      <c r="N844" s="10"/>
      <c r="O844" s="16">
        <f t="shared" si="13"/>
        <v>0</v>
      </c>
    </row>
    <row r="845" spans="1:15" s="1" customFormat="1" ht="12.75">
      <c r="A845" s="24"/>
      <c r="B845" s="10"/>
      <c r="C845" s="24"/>
      <c r="D845" s="24"/>
      <c r="E845" s="24"/>
      <c r="F845" s="24"/>
      <c r="G845" s="32"/>
      <c r="H845" s="24"/>
      <c r="I845" s="24"/>
      <c r="J845" s="24"/>
      <c r="K845" s="10"/>
      <c r="L845" s="24"/>
      <c r="M845" s="24"/>
      <c r="N845" s="10"/>
      <c r="O845" s="16">
        <f t="shared" si="13"/>
        <v>0</v>
      </c>
    </row>
    <row r="846" spans="1:15" s="1" customFormat="1" ht="12.75">
      <c r="A846" s="24"/>
      <c r="B846" s="10"/>
      <c r="C846" s="24"/>
      <c r="D846" s="24"/>
      <c r="E846" s="24"/>
      <c r="F846" s="24"/>
      <c r="G846" s="32"/>
      <c r="H846" s="24"/>
      <c r="I846" s="24"/>
      <c r="J846" s="24"/>
      <c r="K846" s="10"/>
      <c r="L846" s="24"/>
      <c r="M846" s="24"/>
      <c r="N846" s="9"/>
      <c r="O846" s="16">
        <f t="shared" si="13"/>
        <v>0</v>
      </c>
    </row>
    <row r="847" spans="1:15" s="1" customFormat="1" ht="12.75">
      <c r="A847" s="24"/>
      <c r="B847" s="10"/>
      <c r="C847" s="24"/>
      <c r="D847" s="24"/>
      <c r="E847" s="24"/>
      <c r="F847" s="24"/>
      <c r="G847" s="32"/>
      <c r="H847" s="24"/>
      <c r="I847" s="24"/>
      <c r="J847" s="24"/>
      <c r="K847" s="10"/>
      <c r="L847" s="24"/>
      <c r="M847" s="24"/>
      <c r="N847" s="9"/>
      <c r="O847" s="16">
        <f t="shared" si="13"/>
        <v>0</v>
      </c>
    </row>
    <row r="848" spans="1:15" s="1" customFormat="1" ht="12.75">
      <c r="A848" s="24"/>
      <c r="B848" s="10"/>
      <c r="C848" s="24"/>
      <c r="D848" s="24"/>
      <c r="E848" s="24"/>
      <c r="F848" s="24"/>
      <c r="G848" s="32"/>
      <c r="H848" s="24"/>
      <c r="I848" s="24"/>
      <c r="J848" s="24"/>
      <c r="K848" s="10"/>
      <c r="L848" s="24"/>
      <c r="M848" s="24"/>
      <c r="N848" s="9"/>
      <c r="O848" s="16">
        <f t="shared" si="13"/>
        <v>0</v>
      </c>
    </row>
    <row r="849" spans="1:15" s="1" customFormat="1" ht="12.75">
      <c r="A849" s="24"/>
      <c r="B849" s="10"/>
      <c r="C849" s="24"/>
      <c r="D849" s="24"/>
      <c r="E849" s="24"/>
      <c r="F849" s="24"/>
      <c r="G849" s="32"/>
      <c r="H849" s="33"/>
      <c r="I849" s="33"/>
      <c r="J849" s="33"/>
      <c r="K849" s="30"/>
      <c r="L849" s="33"/>
      <c r="M849" s="33"/>
      <c r="N849" s="27"/>
      <c r="O849" s="16">
        <f t="shared" si="13"/>
        <v>0</v>
      </c>
    </row>
    <row r="850" spans="1:15" s="1" customFormat="1" ht="12.75">
      <c r="A850" s="33"/>
      <c r="B850" s="30"/>
      <c r="C850" s="33"/>
      <c r="D850" s="33"/>
      <c r="E850" s="33"/>
      <c r="F850" s="33"/>
      <c r="G850" s="32"/>
      <c r="H850" s="33"/>
      <c r="I850" s="33"/>
      <c r="J850" s="33"/>
      <c r="K850" s="30"/>
      <c r="L850" s="33"/>
      <c r="M850" s="33"/>
      <c r="N850" s="27"/>
      <c r="O850" s="16">
        <f t="shared" si="13"/>
        <v>0</v>
      </c>
    </row>
    <row r="851" spans="1:15" s="1" customFormat="1" ht="12.75">
      <c r="A851" s="33"/>
      <c r="B851" s="30"/>
      <c r="C851" s="33"/>
      <c r="D851" s="33"/>
      <c r="E851" s="33"/>
      <c r="F851" s="33"/>
      <c r="G851" s="32"/>
      <c r="H851" s="33"/>
      <c r="I851" s="33"/>
      <c r="J851" s="33"/>
      <c r="K851" s="30"/>
      <c r="L851" s="33"/>
      <c r="M851" s="33"/>
      <c r="N851" s="27"/>
      <c r="O851" s="16">
        <f t="shared" si="13"/>
        <v>0</v>
      </c>
    </row>
    <row r="852" spans="1:15" s="1" customFormat="1" ht="12.75">
      <c r="A852" s="33"/>
      <c r="B852" s="30"/>
      <c r="C852" s="33"/>
      <c r="D852" s="33"/>
      <c r="E852" s="33"/>
      <c r="F852" s="33"/>
      <c r="G852" s="32"/>
      <c r="H852" s="33"/>
      <c r="I852" s="33"/>
      <c r="J852" s="33"/>
      <c r="K852" s="30"/>
      <c r="L852" s="33"/>
      <c r="M852" s="33"/>
      <c r="N852" s="27"/>
      <c r="O852" s="16">
        <f t="shared" si="13"/>
        <v>0</v>
      </c>
    </row>
    <row r="853" spans="1:15" s="1" customFormat="1" ht="12.75">
      <c r="A853" s="33"/>
      <c r="B853" s="30"/>
      <c r="C853" s="33"/>
      <c r="D853" s="33"/>
      <c r="E853" s="33"/>
      <c r="F853" s="33"/>
      <c r="G853" s="32"/>
      <c r="H853" s="33"/>
      <c r="I853" s="33"/>
      <c r="J853" s="33"/>
      <c r="K853" s="30"/>
      <c r="L853" s="33"/>
      <c r="M853" s="33"/>
      <c r="N853" s="27"/>
      <c r="O853" s="16">
        <f t="shared" si="13"/>
        <v>0</v>
      </c>
    </row>
    <row r="854" spans="1:15" s="1" customFormat="1" ht="12.75">
      <c r="A854" s="33"/>
      <c r="B854" s="30"/>
      <c r="C854" s="33"/>
      <c r="D854" s="33"/>
      <c r="E854" s="33"/>
      <c r="F854" s="33"/>
      <c r="G854" s="32"/>
      <c r="H854" s="33"/>
      <c r="I854" s="33"/>
      <c r="J854" s="33"/>
      <c r="K854" s="30"/>
      <c r="L854" s="33"/>
      <c r="M854" s="33"/>
      <c r="N854" s="27"/>
      <c r="O854" s="16">
        <f t="shared" si="13"/>
        <v>0</v>
      </c>
    </row>
    <row r="855" spans="1:15" s="1" customFormat="1" ht="12.75">
      <c r="A855" s="33"/>
      <c r="B855" s="30"/>
      <c r="C855" s="33"/>
      <c r="D855" s="33"/>
      <c r="E855" s="33"/>
      <c r="F855" s="33"/>
      <c r="G855" s="32"/>
      <c r="H855" s="33"/>
      <c r="I855" s="33"/>
      <c r="J855" s="33"/>
      <c r="K855" s="30"/>
      <c r="L855" s="33"/>
      <c r="M855" s="33"/>
      <c r="N855" s="27"/>
      <c r="O855" s="16">
        <f t="shared" si="13"/>
        <v>0</v>
      </c>
    </row>
    <row r="856" spans="1:15" s="1" customFormat="1" ht="12.75">
      <c r="A856" s="33"/>
      <c r="B856" s="30"/>
      <c r="C856" s="33"/>
      <c r="D856" s="33"/>
      <c r="E856" s="33"/>
      <c r="F856" s="33"/>
      <c r="G856" s="32"/>
      <c r="H856" s="33"/>
      <c r="I856" s="33"/>
      <c r="J856" s="33"/>
      <c r="K856" s="30"/>
      <c r="L856" s="33"/>
      <c r="M856" s="33"/>
      <c r="N856" s="27"/>
      <c r="O856" s="16">
        <f t="shared" si="13"/>
        <v>0</v>
      </c>
    </row>
    <row r="857" spans="1:15" s="1" customFormat="1" ht="12.75">
      <c r="A857" s="33"/>
      <c r="B857" s="30"/>
      <c r="C857" s="33"/>
      <c r="D857" s="33"/>
      <c r="E857" s="33"/>
      <c r="F857" s="33"/>
      <c r="G857" s="32"/>
      <c r="H857" s="33"/>
      <c r="I857" s="33"/>
      <c r="J857" s="33"/>
      <c r="K857" s="30"/>
      <c r="L857" s="33"/>
      <c r="M857" s="33"/>
      <c r="N857" s="27"/>
      <c r="O857" s="16">
        <f t="shared" si="13"/>
        <v>0</v>
      </c>
    </row>
    <row r="858" spans="1:15" s="1" customFormat="1" ht="12.75">
      <c r="A858" s="33"/>
      <c r="B858" s="30"/>
      <c r="C858" s="33"/>
      <c r="D858" s="33"/>
      <c r="E858" s="33"/>
      <c r="F858" s="33"/>
      <c r="G858" s="32"/>
      <c r="H858" s="33"/>
      <c r="I858" s="33"/>
      <c r="J858" s="33"/>
      <c r="K858" s="30"/>
      <c r="L858" s="33"/>
      <c r="M858" s="33"/>
      <c r="N858" s="27"/>
      <c r="O858" s="16">
        <f t="shared" si="13"/>
        <v>0</v>
      </c>
    </row>
    <row r="859" spans="1:15" s="1" customFormat="1" ht="12.75">
      <c r="A859" s="33"/>
      <c r="B859" s="30"/>
      <c r="C859" s="33"/>
      <c r="D859" s="33"/>
      <c r="E859" s="33"/>
      <c r="F859" s="33"/>
      <c r="G859" s="32"/>
      <c r="H859" s="33"/>
      <c r="I859" s="33"/>
      <c r="J859" s="33"/>
      <c r="K859" s="30"/>
      <c r="L859" s="33"/>
      <c r="M859" s="33"/>
      <c r="N859" s="27"/>
      <c r="O859" s="16">
        <f t="shared" si="13"/>
        <v>0</v>
      </c>
    </row>
    <row r="860" spans="1:15" s="1" customFormat="1" ht="12.75">
      <c r="A860" s="33"/>
      <c r="B860" s="30"/>
      <c r="C860" s="33"/>
      <c r="D860" s="33"/>
      <c r="E860" s="33"/>
      <c r="F860" s="33"/>
      <c r="G860" s="32"/>
      <c r="H860" s="33"/>
      <c r="I860" s="33"/>
      <c r="J860" s="33"/>
      <c r="K860" s="30"/>
      <c r="L860" s="33"/>
      <c r="M860" s="33"/>
      <c r="N860" s="27"/>
      <c r="O860" s="16">
        <f t="shared" si="13"/>
        <v>0</v>
      </c>
    </row>
    <row r="861" spans="1:15" s="1" customFormat="1" ht="12.75">
      <c r="A861" s="33"/>
      <c r="B861" s="30"/>
      <c r="C861" s="33"/>
      <c r="D861" s="33"/>
      <c r="E861" s="33"/>
      <c r="F861" s="33"/>
      <c r="G861" s="32"/>
      <c r="H861" s="33"/>
      <c r="I861" s="33"/>
      <c r="J861" s="33"/>
      <c r="K861" s="30"/>
      <c r="L861" s="33"/>
      <c r="M861" s="33"/>
      <c r="N861" s="27"/>
      <c r="O861" s="16">
        <f t="shared" si="13"/>
        <v>0</v>
      </c>
    </row>
    <row r="862" spans="1:15" s="1" customFormat="1" ht="12.75">
      <c r="A862" s="33"/>
      <c r="B862" s="30"/>
      <c r="C862" s="33"/>
      <c r="D862" s="33"/>
      <c r="E862" s="33"/>
      <c r="F862" s="33"/>
      <c r="G862" s="32"/>
      <c r="H862" s="33"/>
      <c r="I862" s="33"/>
      <c r="J862" s="33"/>
      <c r="K862" s="30"/>
      <c r="L862" s="33"/>
      <c r="M862" s="33"/>
      <c r="N862" s="27"/>
      <c r="O862" s="16">
        <f t="shared" si="13"/>
        <v>0</v>
      </c>
    </row>
    <row r="863" spans="1:15" s="1" customFormat="1" ht="12.75">
      <c r="A863" s="33"/>
      <c r="B863" s="30"/>
      <c r="C863" s="33"/>
      <c r="D863" s="33"/>
      <c r="E863" s="33"/>
      <c r="F863" s="33"/>
      <c r="G863" s="32"/>
      <c r="H863" s="33"/>
      <c r="I863" s="33"/>
      <c r="J863" s="33"/>
      <c r="K863" s="30"/>
      <c r="L863" s="33"/>
      <c r="M863" s="33"/>
      <c r="N863" s="27"/>
      <c r="O863" s="16">
        <f t="shared" si="13"/>
        <v>0</v>
      </c>
    </row>
    <row r="864" spans="1:15" s="1" customFormat="1" ht="12.75">
      <c r="A864" s="33"/>
      <c r="B864" s="30"/>
      <c r="C864" s="33"/>
      <c r="D864" s="33"/>
      <c r="E864" s="33"/>
      <c r="F864" s="33"/>
      <c r="G864" s="32"/>
      <c r="H864" s="33"/>
      <c r="I864" s="33"/>
      <c r="J864" s="33"/>
      <c r="K864" s="30"/>
      <c r="L864" s="33"/>
      <c r="M864" s="33"/>
      <c r="N864" s="27"/>
      <c r="O864" s="16">
        <f t="shared" si="13"/>
        <v>0</v>
      </c>
    </row>
    <row r="865" spans="1:15" s="1" customFormat="1" ht="12.75">
      <c r="A865" s="33"/>
      <c r="B865" s="30"/>
      <c r="C865" s="33"/>
      <c r="D865" s="33"/>
      <c r="E865" s="33"/>
      <c r="F865" s="33"/>
      <c r="G865" s="32"/>
      <c r="H865" s="33"/>
      <c r="I865" s="33"/>
      <c r="J865" s="33"/>
      <c r="K865" s="30"/>
      <c r="L865" s="33"/>
      <c r="M865" s="33"/>
      <c r="N865" s="27"/>
      <c r="O865" s="16">
        <f t="shared" si="13"/>
        <v>0</v>
      </c>
    </row>
    <row r="866" spans="1:15" s="1" customFormat="1" ht="12.75">
      <c r="A866" s="33"/>
      <c r="B866" s="30"/>
      <c r="C866" s="33"/>
      <c r="D866" s="33"/>
      <c r="E866" s="33"/>
      <c r="F866" s="33"/>
      <c r="G866" s="32"/>
      <c r="H866" s="33"/>
      <c r="I866" s="33"/>
      <c r="J866" s="33"/>
      <c r="K866" s="30"/>
      <c r="L866" s="33"/>
      <c r="M866" s="33"/>
      <c r="N866" s="27"/>
      <c r="O866" s="16">
        <f t="shared" si="13"/>
        <v>0</v>
      </c>
    </row>
    <row r="867" spans="1:15" s="1" customFormat="1" ht="12.75">
      <c r="A867" s="33"/>
      <c r="B867" s="30"/>
      <c r="C867" s="33"/>
      <c r="D867" s="33"/>
      <c r="E867" s="33"/>
      <c r="F867" s="33"/>
      <c r="G867" s="32"/>
      <c r="H867" s="33"/>
      <c r="I867" s="33"/>
      <c r="J867" s="33"/>
      <c r="K867" s="30"/>
      <c r="L867" s="33"/>
      <c r="M867" s="33"/>
      <c r="N867" s="27"/>
      <c r="O867" s="16">
        <f t="shared" si="13"/>
        <v>0</v>
      </c>
    </row>
    <row r="868" spans="1:15" s="1" customFormat="1" ht="12.75">
      <c r="A868" s="33"/>
      <c r="B868" s="30"/>
      <c r="C868" s="33"/>
      <c r="D868" s="33"/>
      <c r="E868" s="33"/>
      <c r="F868" s="33"/>
      <c r="G868" s="32"/>
      <c r="H868" s="33"/>
      <c r="I868" s="33"/>
      <c r="J868" s="33"/>
      <c r="K868" s="30"/>
      <c r="L868" s="33"/>
      <c r="M868" s="33"/>
      <c r="N868" s="27"/>
      <c r="O868" s="16">
        <f t="shared" si="13"/>
        <v>0</v>
      </c>
    </row>
    <row r="869" spans="1:15" s="1" customFormat="1" ht="12.75">
      <c r="A869" s="33"/>
      <c r="B869" s="30"/>
      <c r="C869" s="33"/>
      <c r="D869" s="33"/>
      <c r="E869" s="33"/>
      <c r="F869" s="33"/>
      <c r="G869" s="32"/>
      <c r="H869" s="33"/>
      <c r="I869" s="33"/>
      <c r="J869" s="33"/>
      <c r="K869" s="30"/>
      <c r="L869" s="33"/>
      <c r="M869" s="33"/>
      <c r="N869" s="27"/>
      <c r="O869" s="16">
        <f t="shared" si="13"/>
        <v>0</v>
      </c>
    </row>
    <row r="870" spans="1:15" s="1" customFormat="1" ht="12.75">
      <c r="A870" s="33"/>
      <c r="B870" s="30"/>
      <c r="C870" s="33"/>
      <c r="D870" s="33"/>
      <c r="E870" s="33"/>
      <c r="F870" s="33"/>
      <c r="G870" s="32"/>
      <c r="H870" s="33"/>
      <c r="I870" s="33"/>
      <c r="J870" s="33"/>
      <c r="K870" s="30"/>
      <c r="L870" s="33"/>
      <c r="M870" s="33"/>
      <c r="N870" s="27"/>
      <c r="O870" s="16">
        <f t="shared" si="13"/>
        <v>0</v>
      </c>
    </row>
    <row r="871" spans="1:15" s="1" customFormat="1" ht="12.75">
      <c r="A871" s="33"/>
      <c r="B871" s="30"/>
      <c r="C871" s="33"/>
      <c r="D871" s="33"/>
      <c r="E871" s="33"/>
      <c r="F871" s="33"/>
      <c r="G871" s="32"/>
      <c r="H871" s="33"/>
      <c r="I871" s="33"/>
      <c r="J871" s="33"/>
      <c r="K871" s="30"/>
      <c r="L871" s="33"/>
      <c r="M871" s="33"/>
      <c r="N871" s="27"/>
      <c r="O871" s="16">
        <f t="shared" si="13"/>
        <v>0</v>
      </c>
    </row>
    <row r="872" spans="1:15" s="1" customFormat="1" ht="12.75">
      <c r="A872" s="33"/>
      <c r="B872" s="30"/>
      <c r="C872" s="33"/>
      <c r="D872" s="33"/>
      <c r="E872" s="33"/>
      <c r="F872" s="33"/>
      <c r="G872" s="32"/>
      <c r="H872" s="33"/>
      <c r="I872" s="33"/>
      <c r="J872" s="33"/>
      <c r="K872" s="30"/>
      <c r="L872" s="33"/>
      <c r="M872" s="33"/>
      <c r="N872" s="27"/>
      <c r="O872" s="16">
        <f t="shared" si="13"/>
        <v>0</v>
      </c>
    </row>
    <row r="873" spans="1:15" s="1" customFormat="1" ht="12.75">
      <c r="A873" s="33"/>
      <c r="B873" s="30"/>
      <c r="C873" s="33"/>
      <c r="D873" s="33"/>
      <c r="E873" s="33"/>
      <c r="F873" s="33"/>
      <c r="G873" s="32"/>
      <c r="H873" s="33"/>
      <c r="I873" s="33"/>
      <c r="J873" s="33"/>
      <c r="K873" s="30"/>
      <c r="L873" s="33"/>
      <c r="M873" s="33"/>
      <c r="N873" s="27"/>
      <c r="O873" s="16">
        <f t="shared" si="13"/>
        <v>0</v>
      </c>
    </row>
    <row r="874" spans="1:15" s="1" customFormat="1" ht="12.75">
      <c r="A874" s="33"/>
      <c r="B874" s="30"/>
      <c r="C874" s="33"/>
      <c r="D874" s="33"/>
      <c r="E874" s="33"/>
      <c r="F874" s="33"/>
      <c r="G874" s="32"/>
      <c r="H874" s="33"/>
      <c r="I874" s="33"/>
      <c r="J874" s="33"/>
      <c r="K874" s="30"/>
      <c r="L874" s="33"/>
      <c r="M874" s="33"/>
      <c r="N874" s="27"/>
      <c r="O874" s="16">
        <f t="shared" si="13"/>
        <v>0</v>
      </c>
    </row>
    <row r="875" spans="1:15" s="1" customFormat="1" ht="12.75">
      <c r="A875" s="33"/>
      <c r="B875" s="30"/>
      <c r="C875" s="33"/>
      <c r="D875" s="33"/>
      <c r="E875" s="33"/>
      <c r="F875" s="33"/>
      <c r="G875" s="32"/>
      <c r="H875" s="33"/>
      <c r="I875" s="33"/>
      <c r="J875" s="33"/>
      <c r="K875" s="30"/>
      <c r="L875" s="33"/>
      <c r="M875" s="33"/>
      <c r="N875" s="27"/>
      <c r="O875" s="16">
        <f t="shared" si="13"/>
        <v>0</v>
      </c>
    </row>
    <row r="876" spans="1:15" s="1" customFormat="1" ht="12.75">
      <c r="A876" s="33"/>
      <c r="B876" s="30"/>
      <c r="C876" s="33"/>
      <c r="D876" s="33"/>
      <c r="E876" s="33"/>
      <c r="F876" s="33"/>
      <c r="G876" s="32"/>
      <c r="H876" s="33"/>
      <c r="I876" s="33"/>
      <c r="J876" s="33"/>
      <c r="K876" s="30"/>
      <c r="L876" s="33"/>
      <c r="M876" s="33"/>
      <c r="N876" s="27"/>
      <c r="O876" s="16">
        <f t="shared" si="13"/>
        <v>0</v>
      </c>
    </row>
    <row r="877" spans="1:15" s="1" customFormat="1" ht="12.75">
      <c r="A877" s="33"/>
      <c r="B877" s="30"/>
      <c r="C877" s="33"/>
      <c r="D877" s="33"/>
      <c r="E877" s="33"/>
      <c r="F877" s="33"/>
      <c r="G877" s="32"/>
      <c r="H877" s="33"/>
      <c r="I877" s="33"/>
      <c r="J877" s="33"/>
      <c r="K877" s="30"/>
      <c r="L877" s="33"/>
      <c r="M877" s="33"/>
      <c r="N877" s="27"/>
      <c r="O877" s="16">
        <f t="shared" si="13"/>
        <v>0</v>
      </c>
    </row>
    <row r="878" spans="1:15" s="1" customFormat="1" ht="12.75">
      <c r="A878" s="33"/>
      <c r="B878" s="30"/>
      <c r="C878" s="33"/>
      <c r="D878" s="33"/>
      <c r="E878" s="33"/>
      <c r="F878" s="33"/>
      <c r="G878" s="32"/>
      <c r="H878" s="33"/>
      <c r="I878" s="33"/>
      <c r="J878" s="33"/>
      <c r="K878" s="30"/>
      <c r="L878" s="33"/>
      <c r="M878" s="33"/>
      <c r="N878" s="27"/>
      <c r="O878" s="16">
        <f t="shared" si="13"/>
        <v>0</v>
      </c>
    </row>
    <row r="879" spans="1:15" s="1" customFormat="1" ht="12.75">
      <c r="A879" s="33"/>
      <c r="B879" s="30"/>
      <c r="C879" s="33"/>
      <c r="D879" s="33"/>
      <c r="E879" s="33"/>
      <c r="F879" s="33"/>
      <c r="G879" s="32"/>
      <c r="H879" s="33"/>
      <c r="I879" s="33"/>
      <c r="J879" s="33"/>
      <c r="K879" s="30"/>
      <c r="L879" s="33"/>
      <c r="M879" s="33"/>
      <c r="N879" s="27"/>
      <c r="O879" s="16">
        <f t="shared" si="13"/>
        <v>0</v>
      </c>
    </row>
    <row r="880" spans="1:15" s="1" customFormat="1" ht="12.75">
      <c r="A880" s="33"/>
      <c r="B880" s="30"/>
      <c r="C880" s="33"/>
      <c r="D880" s="33"/>
      <c r="E880" s="33"/>
      <c r="F880" s="33"/>
      <c r="G880" s="32"/>
      <c r="H880" s="33"/>
      <c r="I880" s="33"/>
      <c r="J880" s="33"/>
      <c r="K880" s="30"/>
      <c r="L880" s="33"/>
      <c r="M880" s="33"/>
      <c r="N880" s="27"/>
      <c r="O880" s="16">
        <f t="shared" si="13"/>
        <v>0</v>
      </c>
    </row>
    <row r="881" spans="1:15" s="1" customFormat="1" ht="12.75">
      <c r="A881" s="33"/>
      <c r="B881" s="30"/>
      <c r="C881" s="33"/>
      <c r="D881" s="33"/>
      <c r="E881" s="33"/>
      <c r="F881" s="33"/>
      <c r="G881" s="32"/>
      <c r="H881" s="33"/>
      <c r="I881" s="33"/>
      <c r="J881" s="33"/>
      <c r="K881" s="30"/>
      <c r="L881" s="33"/>
      <c r="M881" s="33"/>
      <c r="N881" s="27"/>
      <c r="O881" s="16">
        <f t="shared" si="13"/>
        <v>0</v>
      </c>
    </row>
    <row r="882" spans="1:15" s="1" customFormat="1" ht="12.75">
      <c r="A882" s="33"/>
      <c r="B882" s="30"/>
      <c r="C882" s="33"/>
      <c r="D882" s="33"/>
      <c r="E882" s="33"/>
      <c r="F882" s="33"/>
      <c r="G882" s="32"/>
      <c r="H882" s="33"/>
      <c r="I882" s="33"/>
      <c r="J882" s="33"/>
      <c r="K882" s="30"/>
      <c r="L882" s="33"/>
      <c r="M882" s="33"/>
      <c r="N882" s="27"/>
      <c r="O882" s="16">
        <f t="shared" si="13"/>
        <v>0</v>
      </c>
    </row>
    <row r="883" spans="1:15" s="1" customFormat="1" ht="12.75">
      <c r="A883" s="33"/>
      <c r="B883" s="30"/>
      <c r="C883" s="33"/>
      <c r="D883" s="33"/>
      <c r="E883" s="33"/>
      <c r="F883" s="33"/>
      <c r="G883" s="32"/>
      <c r="H883" s="33"/>
      <c r="I883" s="33"/>
      <c r="J883" s="33"/>
      <c r="K883" s="30"/>
      <c r="L883" s="33"/>
      <c r="M883" s="33"/>
      <c r="N883" s="27"/>
      <c r="O883" s="16">
        <f t="shared" si="13"/>
        <v>0</v>
      </c>
    </row>
    <row r="884" spans="1:15" s="1" customFormat="1" ht="12.75">
      <c r="A884" s="33"/>
      <c r="B884" s="30"/>
      <c r="C884" s="33"/>
      <c r="D884" s="33"/>
      <c r="E884" s="33"/>
      <c r="F884" s="33"/>
      <c r="G884" s="32"/>
      <c r="H884" s="33"/>
      <c r="I884" s="33"/>
      <c r="J884" s="33"/>
      <c r="K884" s="30"/>
      <c r="L884" s="33"/>
      <c r="M884" s="33"/>
      <c r="N884" s="27"/>
      <c r="O884" s="16">
        <f t="shared" si="13"/>
        <v>0</v>
      </c>
    </row>
    <row r="885" spans="1:15" s="1" customFormat="1" ht="12.75">
      <c r="A885" s="33"/>
      <c r="B885" s="30"/>
      <c r="C885" s="33"/>
      <c r="D885" s="33"/>
      <c r="E885" s="33"/>
      <c r="F885" s="33"/>
      <c r="G885" s="32"/>
      <c r="H885" s="33"/>
      <c r="I885" s="33"/>
      <c r="J885" s="33"/>
      <c r="K885" s="30"/>
      <c r="L885" s="33"/>
      <c r="M885" s="33"/>
      <c r="N885" s="27"/>
      <c r="O885" s="16">
        <f t="shared" si="13"/>
        <v>0</v>
      </c>
    </row>
    <row r="886" spans="1:15" s="1" customFormat="1" ht="12.75">
      <c r="A886" s="33"/>
      <c r="B886" s="30"/>
      <c r="C886" s="33"/>
      <c r="D886" s="33"/>
      <c r="E886" s="33"/>
      <c r="F886" s="33"/>
      <c r="G886" s="32"/>
      <c r="H886" s="33"/>
      <c r="I886" s="33"/>
      <c r="J886" s="33"/>
      <c r="K886" s="30"/>
      <c r="L886" s="33"/>
      <c r="M886" s="33"/>
      <c r="N886" s="27"/>
      <c r="O886" s="16">
        <f t="shared" ref="O886:O929" si="14">ROUND(K886*N886*I886,0)</f>
        <v>0</v>
      </c>
    </row>
    <row r="887" spans="1:15" s="1" customFormat="1" ht="12.75">
      <c r="A887" s="33"/>
      <c r="B887" s="30"/>
      <c r="C887" s="33"/>
      <c r="D887" s="33"/>
      <c r="E887" s="33"/>
      <c r="F887" s="33"/>
      <c r="G887" s="32"/>
      <c r="H887" s="33"/>
      <c r="I887" s="33"/>
      <c r="J887" s="33"/>
      <c r="K887" s="30"/>
      <c r="L887" s="33"/>
      <c r="M887" s="33"/>
      <c r="N887" s="27"/>
      <c r="O887" s="16">
        <f t="shared" si="14"/>
        <v>0</v>
      </c>
    </row>
    <row r="888" spans="1:15" s="1" customFormat="1" ht="12.75">
      <c r="A888" s="33"/>
      <c r="B888" s="30"/>
      <c r="C888" s="33"/>
      <c r="D888" s="33"/>
      <c r="E888" s="33"/>
      <c r="F888" s="33"/>
      <c r="G888" s="32"/>
      <c r="H888" s="33"/>
      <c r="I888" s="33"/>
      <c r="J888" s="33"/>
      <c r="K888" s="30"/>
      <c r="L888" s="33"/>
      <c r="M888" s="33"/>
      <c r="N888" s="27"/>
      <c r="O888" s="16">
        <f t="shared" si="14"/>
        <v>0</v>
      </c>
    </row>
    <row r="889" spans="1:15" s="1" customFormat="1" ht="12.75">
      <c r="A889" s="33"/>
      <c r="B889" s="30"/>
      <c r="C889" s="33"/>
      <c r="D889" s="33"/>
      <c r="E889" s="33"/>
      <c r="F889" s="33"/>
      <c r="G889" s="32"/>
      <c r="H889" s="33"/>
      <c r="I889" s="33"/>
      <c r="J889" s="33"/>
      <c r="K889" s="30"/>
      <c r="L889" s="33"/>
      <c r="M889" s="33"/>
      <c r="N889" s="27"/>
      <c r="O889" s="16">
        <f t="shared" si="14"/>
        <v>0</v>
      </c>
    </row>
    <row r="890" spans="1:15" s="1" customFormat="1" ht="12.75">
      <c r="A890" s="33"/>
      <c r="B890" s="30"/>
      <c r="C890" s="33"/>
      <c r="D890" s="33"/>
      <c r="E890" s="33"/>
      <c r="F890" s="33"/>
      <c r="G890" s="32"/>
      <c r="H890" s="33"/>
      <c r="I890" s="33"/>
      <c r="J890" s="33"/>
      <c r="K890" s="30"/>
      <c r="L890" s="33"/>
      <c r="M890" s="33"/>
      <c r="N890" s="27"/>
      <c r="O890" s="16">
        <f t="shared" si="14"/>
        <v>0</v>
      </c>
    </row>
    <row r="891" spans="1:15" s="1" customFormat="1" ht="12.75">
      <c r="A891" s="33"/>
      <c r="B891" s="30"/>
      <c r="C891" s="33"/>
      <c r="D891" s="33"/>
      <c r="E891" s="33"/>
      <c r="F891" s="33"/>
      <c r="G891" s="32"/>
      <c r="H891" s="33"/>
      <c r="I891" s="33"/>
      <c r="J891" s="33"/>
      <c r="K891" s="30"/>
      <c r="L891" s="33"/>
      <c r="M891" s="33"/>
      <c r="N891" s="27"/>
      <c r="O891" s="16">
        <f t="shared" si="14"/>
        <v>0</v>
      </c>
    </row>
    <row r="892" spans="1:15" s="1" customFormat="1" ht="12.75">
      <c r="A892" s="33"/>
      <c r="B892" s="30"/>
      <c r="C892" s="33"/>
      <c r="D892" s="33"/>
      <c r="E892" s="33"/>
      <c r="F892" s="33"/>
      <c r="G892" s="32"/>
      <c r="H892" s="33"/>
      <c r="I892" s="33"/>
      <c r="J892" s="33"/>
      <c r="K892" s="30"/>
      <c r="L892" s="33"/>
      <c r="M892" s="33"/>
      <c r="N892" s="27"/>
      <c r="O892" s="16">
        <f t="shared" si="14"/>
        <v>0</v>
      </c>
    </row>
    <row r="893" spans="1:15" s="1" customFormat="1" ht="12.75">
      <c r="A893" s="33"/>
      <c r="B893" s="30"/>
      <c r="C893" s="33"/>
      <c r="D893" s="33"/>
      <c r="E893" s="33"/>
      <c r="F893" s="33"/>
      <c r="G893" s="32"/>
      <c r="H893" s="33"/>
      <c r="I893" s="33"/>
      <c r="J893" s="33"/>
      <c r="K893" s="30"/>
      <c r="L893" s="33"/>
      <c r="M893" s="33"/>
      <c r="N893" s="27"/>
      <c r="O893" s="16">
        <f t="shared" si="14"/>
        <v>0</v>
      </c>
    </row>
    <row r="894" spans="1:15" s="1" customFormat="1" ht="12.75">
      <c r="A894" s="33"/>
      <c r="B894" s="30"/>
      <c r="C894" s="33"/>
      <c r="D894" s="33"/>
      <c r="E894" s="33"/>
      <c r="F894" s="33"/>
      <c r="G894" s="32"/>
      <c r="H894" s="33"/>
      <c r="I894" s="33"/>
      <c r="J894" s="33"/>
      <c r="K894" s="30"/>
      <c r="L894" s="33"/>
      <c r="M894" s="33"/>
      <c r="N894" s="27"/>
      <c r="O894" s="16">
        <f t="shared" si="14"/>
        <v>0</v>
      </c>
    </row>
    <row r="895" spans="1:15" s="1" customFormat="1" ht="12.75">
      <c r="A895" s="33"/>
      <c r="B895" s="30"/>
      <c r="C895" s="33"/>
      <c r="D895" s="33"/>
      <c r="E895" s="33"/>
      <c r="F895" s="33"/>
      <c r="G895" s="32"/>
      <c r="H895" s="33"/>
      <c r="I895" s="33"/>
      <c r="J895" s="33"/>
      <c r="K895" s="30"/>
      <c r="L895" s="33"/>
      <c r="M895" s="33"/>
      <c r="N895" s="27"/>
      <c r="O895" s="16">
        <f t="shared" si="14"/>
        <v>0</v>
      </c>
    </row>
    <row r="896" spans="1:15" s="1" customFormat="1" ht="12.75">
      <c r="A896" s="33"/>
      <c r="B896" s="30"/>
      <c r="C896" s="33"/>
      <c r="D896" s="33"/>
      <c r="E896" s="33"/>
      <c r="F896" s="33"/>
      <c r="G896" s="32"/>
      <c r="H896" s="33"/>
      <c r="I896" s="33"/>
      <c r="J896" s="33"/>
      <c r="K896" s="30"/>
      <c r="L896" s="33"/>
      <c r="M896" s="33"/>
      <c r="N896" s="27"/>
      <c r="O896" s="16">
        <f t="shared" si="14"/>
        <v>0</v>
      </c>
    </row>
    <row r="897" spans="1:15" s="1" customFormat="1" ht="12.75">
      <c r="A897" s="33"/>
      <c r="B897" s="30"/>
      <c r="C897" s="33"/>
      <c r="D897" s="33"/>
      <c r="E897" s="33"/>
      <c r="F897" s="33"/>
      <c r="G897" s="32"/>
      <c r="H897" s="33"/>
      <c r="I897" s="33"/>
      <c r="J897" s="33"/>
      <c r="K897" s="30"/>
      <c r="L897" s="33"/>
      <c r="M897" s="33"/>
      <c r="N897" s="27"/>
      <c r="O897" s="16">
        <f t="shared" si="14"/>
        <v>0</v>
      </c>
    </row>
    <row r="898" spans="1:15" s="1" customFormat="1" ht="12.75">
      <c r="A898" s="33"/>
      <c r="B898" s="30"/>
      <c r="C898" s="33"/>
      <c r="D898" s="33"/>
      <c r="E898" s="33"/>
      <c r="F898" s="33"/>
      <c r="G898" s="32"/>
      <c r="H898" s="33"/>
      <c r="I898" s="33"/>
      <c r="J898" s="33"/>
      <c r="K898" s="30"/>
      <c r="L898" s="33"/>
      <c r="M898" s="33"/>
      <c r="N898" s="27"/>
      <c r="O898" s="16">
        <f t="shared" si="14"/>
        <v>0</v>
      </c>
    </row>
    <row r="899" spans="1:15" s="1" customFormat="1" ht="12.75">
      <c r="A899" s="33"/>
      <c r="B899" s="30"/>
      <c r="C899" s="33"/>
      <c r="D899" s="33"/>
      <c r="E899" s="33"/>
      <c r="F899" s="33"/>
      <c r="G899" s="32"/>
      <c r="H899" s="33"/>
      <c r="I899" s="33"/>
      <c r="J899" s="33"/>
      <c r="K899" s="30"/>
      <c r="L899" s="33"/>
      <c r="M899" s="33"/>
      <c r="N899" s="27"/>
      <c r="O899" s="16">
        <f t="shared" si="14"/>
        <v>0</v>
      </c>
    </row>
    <row r="900" spans="1:15" s="1" customFormat="1" ht="12.75">
      <c r="A900" s="33"/>
      <c r="B900" s="30"/>
      <c r="C900" s="33"/>
      <c r="D900" s="33"/>
      <c r="E900" s="33"/>
      <c r="F900" s="33"/>
      <c r="G900" s="32"/>
      <c r="H900" s="33"/>
      <c r="I900" s="33"/>
      <c r="J900" s="33"/>
      <c r="K900" s="30"/>
      <c r="L900" s="33"/>
      <c r="M900" s="33"/>
      <c r="N900" s="27"/>
      <c r="O900" s="16">
        <f t="shared" si="14"/>
        <v>0</v>
      </c>
    </row>
    <row r="901" spans="1:15" s="1" customFormat="1" ht="12.75">
      <c r="A901" s="33"/>
      <c r="B901" s="30"/>
      <c r="C901" s="33"/>
      <c r="D901" s="33"/>
      <c r="E901" s="33"/>
      <c r="F901" s="33"/>
      <c r="G901" s="32"/>
      <c r="H901" s="33"/>
      <c r="I901" s="33"/>
      <c r="J901" s="33"/>
      <c r="K901" s="30"/>
      <c r="L901" s="33"/>
      <c r="M901" s="33"/>
      <c r="N901" s="27"/>
      <c r="O901" s="16">
        <f t="shared" si="14"/>
        <v>0</v>
      </c>
    </row>
    <row r="902" spans="1:15" s="1" customFormat="1" ht="12.75">
      <c r="A902" s="33"/>
      <c r="B902" s="30"/>
      <c r="C902" s="33"/>
      <c r="D902" s="33"/>
      <c r="E902" s="33"/>
      <c r="F902" s="33"/>
      <c r="G902" s="32"/>
      <c r="H902" s="33"/>
      <c r="I902" s="33"/>
      <c r="J902" s="33"/>
      <c r="K902" s="30"/>
      <c r="L902" s="33"/>
      <c r="M902" s="33"/>
      <c r="N902" s="27"/>
      <c r="O902" s="16">
        <f t="shared" si="14"/>
        <v>0</v>
      </c>
    </row>
    <row r="903" spans="1:15" s="1" customFormat="1" ht="12.75">
      <c r="A903" s="33"/>
      <c r="B903" s="30"/>
      <c r="C903" s="33"/>
      <c r="D903" s="33"/>
      <c r="E903" s="33"/>
      <c r="F903" s="33"/>
      <c r="G903" s="32"/>
      <c r="H903" s="33"/>
      <c r="I903" s="33"/>
      <c r="J903" s="33"/>
      <c r="K903" s="30"/>
      <c r="L903" s="33"/>
      <c r="M903" s="33"/>
      <c r="N903" s="27"/>
      <c r="O903" s="16">
        <f t="shared" si="14"/>
        <v>0</v>
      </c>
    </row>
    <row r="904" spans="1:15" s="1" customFormat="1" ht="12.75">
      <c r="A904" s="33"/>
      <c r="B904" s="30"/>
      <c r="C904" s="33"/>
      <c r="D904" s="33"/>
      <c r="E904" s="33"/>
      <c r="F904" s="33"/>
      <c r="G904" s="32"/>
      <c r="H904" s="33"/>
      <c r="I904" s="33"/>
      <c r="J904" s="33"/>
      <c r="K904" s="30"/>
      <c r="L904" s="33"/>
      <c r="M904" s="33"/>
      <c r="N904" s="27"/>
      <c r="O904" s="16">
        <f t="shared" si="14"/>
        <v>0</v>
      </c>
    </row>
    <row r="905" spans="1:15" s="1" customFormat="1" ht="12.75">
      <c r="A905" s="33"/>
      <c r="B905" s="30"/>
      <c r="C905" s="33"/>
      <c r="D905" s="33"/>
      <c r="E905" s="33"/>
      <c r="F905" s="33"/>
      <c r="G905" s="32"/>
      <c r="H905" s="33"/>
      <c r="I905" s="33"/>
      <c r="J905" s="33"/>
      <c r="K905" s="30"/>
      <c r="L905" s="33"/>
      <c r="M905" s="33"/>
      <c r="N905" s="27"/>
      <c r="O905" s="16">
        <f t="shared" si="14"/>
        <v>0</v>
      </c>
    </row>
    <row r="906" spans="1:15" s="1" customFormat="1" ht="12.75">
      <c r="A906" s="33"/>
      <c r="B906" s="30"/>
      <c r="C906" s="33"/>
      <c r="D906" s="33"/>
      <c r="E906" s="33"/>
      <c r="F906" s="33"/>
      <c r="G906" s="32"/>
      <c r="H906" s="33"/>
      <c r="I906" s="33"/>
      <c r="J906" s="33"/>
      <c r="K906" s="30"/>
      <c r="L906" s="33"/>
      <c r="M906" s="33"/>
      <c r="N906" s="27"/>
      <c r="O906" s="16">
        <f t="shared" si="14"/>
        <v>0</v>
      </c>
    </row>
    <row r="907" spans="1:15" s="1" customFormat="1" ht="12.75">
      <c r="A907" s="33"/>
      <c r="B907" s="30"/>
      <c r="C907" s="33"/>
      <c r="D907" s="33"/>
      <c r="E907" s="33"/>
      <c r="F907" s="33"/>
      <c r="G907" s="32"/>
      <c r="H907" s="33"/>
      <c r="I907" s="33"/>
      <c r="J907" s="33"/>
      <c r="K907" s="30"/>
      <c r="L907" s="33"/>
      <c r="M907" s="33"/>
      <c r="N907" s="27"/>
      <c r="O907" s="16">
        <f t="shared" si="14"/>
        <v>0</v>
      </c>
    </row>
    <row r="908" spans="1:15" s="1" customFormat="1" ht="12.75">
      <c r="A908" s="33"/>
      <c r="B908" s="30"/>
      <c r="C908" s="33"/>
      <c r="D908" s="33"/>
      <c r="E908" s="33"/>
      <c r="F908" s="33"/>
      <c r="G908" s="32"/>
      <c r="H908" s="33"/>
      <c r="I908" s="33"/>
      <c r="J908" s="33"/>
      <c r="K908" s="30"/>
      <c r="L908" s="33"/>
      <c r="M908" s="33"/>
      <c r="N908" s="27"/>
      <c r="O908" s="16">
        <f t="shared" si="14"/>
        <v>0</v>
      </c>
    </row>
    <row r="909" spans="1:15" s="1" customFormat="1" ht="12.75">
      <c r="A909" s="33"/>
      <c r="B909" s="30"/>
      <c r="C909" s="33"/>
      <c r="D909" s="33"/>
      <c r="E909" s="33"/>
      <c r="F909" s="33"/>
      <c r="G909" s="32"/>
      <c r="H909" s="33"/>
      <c r="I909" s="33"/>
      <c r="J909" s="33"/>
      <c r="K909" s="30"/>
      <c r="L909" s="33"/>
      <c r="M909" s="33"/>
      <c r="N909" s="27"/>
      <c r="O909" s="16">
        <f t="shared" si="14"/>
        <v>0</v>
      </c>
    </row>
    <row r="910" spans="1:15" s="1" customFormat="1" ht="12.75">
      <c r="A910" s="33"/>
      <c r="B910" s="30"/>
      <c r="C910" s="33"/>
      <c r="D910" s="33"/>
      <c r="E910" s="33"/>
      <c r="F910" s="33"/>
      <c r="G910" s="32"/>
      <c r="H910" s="33"/>
      <c r="I910" s="33"/>
      <c r="J910" s="33"/>
      <c r="K910" s="30"/>
      <c r="L910" s="33"/>
      <c r="M910" s="33"/>
      <c r="N910" s="27"/>
      <c r="O910" s="16">
        <f t="shared" si="14"/>
        <v>0</v>
      </c>
    </row>
    <row r="911" spans="1:15" s="1" customFormat="1" ht="12.75">
      <c r="A911" s="33"/>
      <c r="B911" s="30"/>
      <c r="C911" s="33"/>
      <c r="D911" s="33"/>
      <c r="E911" s="33"/>
      <c r="F911" s="33"/>
      <c r="G911" s="32"/>
      <c r="H911" s="33"/>
      <c r="I911" s="33"/>
      <c r="J911" s="33"/>
      <c r="K911" s="30"/>
      <c r="L911" s="33"/>
      <c r="M911" s="33"/>
      <c r="N911" s="27"/>
      <c r="O911" s="16">
        <f t="shared" si="14"/>
        <v>0</v>
      </c>
    </row>
    <row r="912" spans="1:15" s="1" customFormat="1" ht="12.75">
      <c r="A912" s="33"/>
      <c r="B912" s="30"/>
      <c r="C912" s="33"/>
      <c r="D912" s="33"/>
      <c r="E912" s="33"/>
      <c r="F912" s="33"/>
      <c r="G912" s="32"/>
      <c r="H912" s="33"/>
      <c r="I912" s="33"/>
      <c r="J912" s="33"/>
      <c r="K912" s="30"/>
      <c r="L912" s="33"/>
      <c r="M912" s="33"/>
      <c r="N912" s="27"/>
      <c r="O912" s="16">
        <f t="shared" si="14"/>
        <v>0</v>
      </c>
    </row>
    <row r="913" spans="1:15" s="1" customFormat="1" ht="12.75">
      <c r="A913" s="33"/>
      <c r="B913" s="30"/>
      <c r="C913" s="33"/>
      <c r="D913" s="33"/>
      <c r="E913" s="33"/>
      <c r="F913" s="33"/>
      <c r="G913" s="32"/>
      <c r="H913" s="33"/>
      <c r="I913" s="33"/>
      <c r="J913" s="33"/>
      <c r="K913" s="30"/>
      <c r="L913" s="33"/>
      <c r="M913" s="33"/>
      <c r="N913" s="27"/>
      <c r="O913" s="16">
        <f t="shared" si="14"/>
        <v>0</v>
      </c>
    </row>
    <row r="914" spans="1:15" s="1" customFormat="1" ht="12.75">
      <c r="A914" s="33"/>
      <c r="B914" s="30"/>
      <c r="C914" s="33"/>
      <c r="D914" s="33"/>
      <c r="E914" s="33"/>
      <c r="F914" s="33"/>
      <c r="G914" s="32"/>
      <c r="H914" s="33"/>
      <c r="I914" s="33"/>
      <c r="J914" s="33"/>
      <c r="K914" s="30"/>
      <c r="L914" s="33"/>
      <c r="M914" s="33"/>
      <c r="N914" s="27"/>
      <c r="O914" s="16">
        <f t="shared" si="14"/>
        <v>0</v>
      </c>
    </row>
    <row r="915" spans="1:15" s="1" customFormat="1" ht="12.75">
      <c r="A915" s="33"/>
      <c r="B915" s="30"/>
      <c r="C915" s="33"/>
      <c r="D915" s="33"/>
      <c r="E915" s="33"/>
      <c r="F915" s="33"/>
      <c r="G915" s="32"/>
      <c r="H915" s="33"/>
      <c r="I915" s="33"/>
      <c r="J915" s="33"/>
      <c r="K915" s="30"/>
      <c r="L915" s="33"/>
      <c r="M915" s="33"/>
      <c r="N915" s="27"/>
      <c r="O915" s="16">
        <f t="shared" si="14"/>
        <v>0</v>
      </c>
    </row>
    <row r="916" spans="1:15" s="1" customFormat="1" ht="12.75">
      <c r="A916" s="33"/>
      <c r="B916" s="30"/>
      <c r="C916" s="33"/>
      <c r="D916" s="33"/>
      <c r="E916" s="33"/>
      <c r="F916" s="33"/>
      <c r="G916" s="32"/>
      <c r="H916" s="33"/>
      <c r="I916" s="33"/>
      <c r="J916" s="33"/>
      <c r="K916" s="30"/>
      <c r="L916" s="33"/>
      <c r="M916" s="33"/>
      <c r="N916" s="27"/>
      <c r="O916" s="16">
        <f t="shared" si="14"/>
        <v>0</v>
      </c>
    </row>
    <row r="917" spans="1:15" s="1" customFormat="1" ht="12.75">
      <c r="A917" s="33"/>
      <c r="B917" s="30"/>
      <c r="C917" s="33"/>
      <c r="D917" s="33"/>
      <c r="E917" s="33"/>
      <c r="F917" s="33"/>
      <c r="G917" s="32"/>
      <c r="H917" s="33"/>
      <c r="I917" s="33"/>
      <c r="J917" s="33"/>
      <c r="K917" s="30"/>
      <c r="L917" s="33"/>
      <c r="M917" s="33"/>
      <c r="N917" s="27"/>
      <c r="O917" s="16">
        <f t="shared" si="14"/>
        <v>0</v>
      </c>
    </row>
    <row r="918" spans="1:15" s="1" customFormat="1" ht="12.75">
      <c r="A918" s="33"/>
      <c r="B918" s="30"/>
      <c r="C918" s="33"/>
      <c r="D918" s="33"/>
      <c r="E918" s="33"/>
      <c r="F918" s="33"/>
      <c r="G918" s="32"/>
      <c r="H918" s="33"/>
      <c r="I918" s="33"/>
      <c r="J918" s="33"/>
      <c r="K918" s="30"/>
      <c r="L918" s="33"/>
      <c r="M918" s="33"/>
      <c r="N918" s="27"/>
      <c r="O918" s="16">
        <f t="shared" si="14"/>
        <v>0</v>
      </c>
    </row>
    <row r="919" spans="1:15" s="1" customFormat="1" ht="12.75">
      <c r="A919" s="33"/>
      <c r="B919" s="30"/>
      <c r="C919" s="33"/>
      <c r="D919" s="33"/>
      <c r="E919" s="33"/>
      <c r="F919" s="33"/>
      <c r="G919" s="32"/>
      <c r="H919" s="33"/>
      <c r="I919" s="33"/>
      <c r="J919" s="33"/>
      <c r="K919" s="30"/>
      <c r="L919" s="33"/>
      <c r="M919" s="33"/>
      <c r="N919" s="27"/>
      <c r="O919" s="16">
        <f t="shared" si="14"/>
        <v>0</v>
      </c>
    </row>
    <row r="920" spans="1:15" s="1" customFormat="1" ht="12.75">
      <c r="A920" s="33"/>
      <c r="B920" s="30"/>
      <c r="C920" s="33"/>
      <c r="D920" s="33"/>
      <c r="E920" s="33"/>
      <c r="F920" s="33"/>
      <c r="G920" s="32"/>
      <c r="H920" s="33"/>
      <c r="I920" s="33"/>
      <c r="J920" s="33"/>
      <c r="K920" s="30"/>
      <c r="L920" s="33"/>
      <c r="M920" s="33"/>
      <c r="N920" s="27"/>
      <c r="O920" s="16">
        <f t="shared" si="14"/>
        <v>0</v>
      </c>
    </row>
    <row r="921" spans="1:15" s="1" customFormat="1" ht="12.75">
      <c r="A921" s="33"/>
      <c r="B921" s="30"/>
      <c r="C921" s="33"/>
      <c r="D921" s="33"/>
      <c r="E921" s="33"/>
      <c r="F921" s="33"/>
      <c r="G921" s="32"/>
      <c r="H921" s="33"/>
      <c r="I921" s="33"/>
      <c r="J921" s="33"/>
      <c r="K921" s="30"/>
      <c r="L921" s="33"/>
      <c r="M921" s="33"/>
      <c r="N921" s="27"/>
      <c r="O921" s="16">
        <f t="shared" si="14"/>
        <v>0</v>
      </c>
    </row>
    <row r="922" spans="1:15" s="1" customFormat="1" ht="12.75">
      <c r="A922" s="33"/>
      <c r="B922" s="30"/>
      <c r="C922" s="33"/>
      <c r="D922" s="33"/>
      <c r="E922" s="33"/>
      <c r="F922" s="33"/>
      <c r="G922" s="32"/>
      <c r="H922" s="33"/>
      <c r="I922" s="33"/>
      <c r="J922" s="33"/>
      <c r="K922" s="30"/>
      <c r="L922" s="33"/>
      <c r="M922" s="33"/>
      <c r="N922" s="27"/>
      <c r="O922" s="16">
        <f t="shared" si="14"/>
        <v>0</v>
      </c>
    </row>
    <row r="923" spans="1:15" s="1" customFormat="1" ht="12.75">
      <c r="A923" s="33"/>
      <c r="B923" s="30"/>
      <c r="C923" s="33"/>
      <c r="D923" s="33"/>
      <c r="E923" s="33"/>
      <c r="F923" s="33"/>
      <c r="G923" s="32"/>
      <c r="H923" s="33"/>
      <c r="I923" s="33"/>
      <c r="J923" s="33"/>
      <c r="K923" s="30"/>
      <c r="L923" s="33"/>
      <c r="M923" s="33"/>
      <c r="N923" s="27"/>
      <c r="O923" s="16">
        <f t="shared" si="14"/>
        <v>0</v>
      </c>
    </row>
    <row r="924" spans="1:15" s="1" customFormat="1" ht="12.75">
      <c r="A924" s="33"/>
      <c r="B924" s="30"/>
      <c r="C924" s="33"/>
      <c r="D924" s="33"/>
      <c r="E924" s="33"/>
      <c r="F924" s="33"/>
      <c r="G924" s="32"/>
      <c r="H924" s="33"/>
      <c r="I924" s="33"/>
      <c r="J924" s="33"/>
      <c r="K924" s="30"/>
      <c r="L924" s="33"/>
      <c r="M924" s="33"/>
      <c r="N924" s="27"/>
      <c r="O924" s="16">
        <f t="shared" si="14"/>
        <v>0</v>
      </c>
    </row>
    <row r="925" spans="1:15" s="1" customFormat="1" ht="12.75">
      <c r="A925" s="33"/>
      <c r="B925" s="30"/>
      <c r="C925" s="33"/>
      <c r="D925" s="33"/>
      <c r="E925" s="33"/>
      <c r="F925" s="33"/>
      <c r="G925" s="32"/>
      <c r="H925" s="33"/>
      <c r="I925" s="33"/>
      <c r="J925" s="33"/>
      <c r="K925" s="30"/>
      <c r="L925" s="33"/>
      <c r="M925" s="33"/>
      <c r="N925" s="27"/>
      <c r="O925" s="16">
        <f t="shared" si="14"/>
        <v>0</v>
      </c>
    </row>
    <row r="926" spans="1:15" s="1" customFormat="1" ht="15.75" customHeight="1">
      <c r="A926" s="33"/>
      <c r="B926" s="30"/>
      <c r="C926" s="33"/>
      <c r="D926" s="33"/>
      <c r="E926" s="33"/>
      <c r="F926" s="33"/>
      <c r="G926" s="32"/>
      <c r="H926" s="33"/>
      <c r="I926" s="33"/>
      <c r="J926" s="33"/>
      <c r="K926" s="30"/>
      <c r="L926" s="33"/>
      <c r="M926" s="33"/>
      <c r="N926" s="27"/>
      <c r="O926" s="16">
        <f t="shared" si="14"/>
        <v>0</v>
      </c>
    </row>
    <row r="927" spans="1:15" s="1" customFormat="1" ht="15.75" customHeight="1">
      <c r="A927" s="33"/>
      <c r="B927" s="30"/>
      <c r="C927" s="33"/>
      <c r="D927" s="33"/>
      <c r="E927" s="33"/>
      <c r="F927" s="33"/>
      <c r="G927" s="32"/>
      <c r="H927" s="33"/>
      <c r="I927" s="33"/>
      <c r="J927" s="33"/>
      <c r="K927" s="30"/>
      <c r="L927" s="33"/>
      <c r="M927" s="33"/>
      <c r="N927" s="27"/>
      <c r="O927" s="16">
        <f t="shared" si="14"/>
        <v>0</v>
      </c>
    </row>
    <row r="928" spans="1:15" s="1" customFormat="1" ht="15.75" customHeight="1">
      <c r="A928" s="33"/>
      <c r="B928" s="30"/>
      <c r="C928" s="33"/>
      <c r="D928" s="33"/>
      <c r="E928" s="33"/>
      <c r="F928" s="33"/>
      <c r="G928" s="32"/>
      <c r="H928" s="33"/>
      <c r="I928" s="33"/>
      <c r="J928" s="33"/>
      <c r="K928" s="30"/>
      <c r="L928" s="33"/>
      <c r="M928" s="33"/>
      <c r="N928" s="27"/>
      <c r="O928" s="16">
        <f t="shared" si="14"/>
        <v>0</v>
      </c>
    </row>
    <row r="929" spans="1:15" s="1" customFormat="1" ht="15.75" customHeight="1">
      <c r="A929" s="33"/>
      <c r="B929" s="30"/>
      <c r="C929" s="33"/>
      <c r="D929" s="33"/>
      <c r="E929" s="33"/>
      <c r="F929" s="33"/>
      <c r="G929" s="32"/>
      <c r="H929" s="33"/>
      <c r="I929" s="33"/>
      <c r="J929" s="33"/>
      <c r="K929" s="30"/>
      <c r="L929" s="33"/>
      <c r="M929" s="33"/>
      <c r="N929" s="27"/>
      <c r="O929" s="16">
        <f t="shared" si="14"/>
        <v>0</v>
      </c>
    </row>
    <row r="930" spans="1:15" s="1" customFormat="1" ht="15.75" customHeight="1">
      <c r="A930" s="33"/>
      <c r="B930" s="30"/>
      <c r="C930" s="33"/>
      <c r="D930" s="33"/>
      <c r="E930" s="33"/>
      <c r="F930" s="33"/>
      <c r="G930" s="32"/>
      <c r="H930" s="33"/>
      <c r="I930" s="33"/>
      <c r="J930" s="33"/>
      <c r="K930" s="30"/>
      <c r="L930" s="33"/>
      <c r="M930" s="33"/>
      <c r="N930" s="27"/>
      <c r="O930" s="16">
        <f t="shared" ref="O930:O933" si="15">K930*N930</f>
        <v>0</v>
      </c>
    </row>
    <row r="931" spans="1:15" ht="15.75" customHeight="1">
      <c r="O931" s="23">
        <f t="shared" si="15"/>
        <v>0</v>
      </c>
    </row>
    <row r="932" spans="1:15" ht="15.75" customHeight="1">
      <c r="O932" s="23">
        <f t="shared" si="15"/>
        <v>0</v>
      </c>
    </row>
    <row r="933" spans="1:15" ht="15.75" customHeight="1">
      <c r="O933" s="23">
        <f t="shared" si="15"/>
        <v>0</v>
      </c>
    </row>
  </sheetData>
  <autoFilter ref="A2:O26" xr:uid="{00000000-0009-0000-0000-000006000000}"/>
  <mergeCells count="2">
    <mergeCell ref="A1:F1"/>
    <mergeCell ref="H1:O1"/>
  </mergeCells>
  <pageMargins left="0.7" right="0.7" top="0.75" bottom="0.75" header="0.3" footer="0.3"/>
  <pageSetup paperSize="9" scale="64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4506668294322"/>
  </sheetPr>
  <dimension ref="A1:O1000"/>
  <sheetViews>
    <sheetView workbookViewId="0">
      <selection activeCell="A4" sqref="A4"/>
    </sheetView>
  </sheetViews>
  <sheetFormatPr defaultColWidth="9.140625" defaultRowHeight="12.75"/>
  <cols>
    <col min="1" max="1" width="17.7109375" style="28" customWidth="1"/>
    <col min="2" max="2" width="17.7109375" style="29" customWidth="1"/>
    <col min="3" max="3" width="11.7109375" style="28" customWidth="1"/>
    <col min="4" max="6" width="5" style="28" customWidth="1"/>
    <col min="7" max="7" width="55.7109375" style="7" customWidth="1"/>
    <col min="8" max="9" width="6.28515625" style="28" customWidth="1"/>
    <col min="10" max="10" width="7.85546875" style="28" customWidth="1"/>
    <col min="11" max="11" width="8.5703125" style="29" customWidth="1"/>
    <col min="12" max="12" width="9.140625" style="28"/>
    <col min="13" max="14" width="11.7109375" style="28" customWidth="1"/>
    <col min="15" max="15" width="11.7109375" style="29" customWidth="1"/>
    <col min="16" max="16384" width="9.140625" style="28"/>
  </cols>
  <sheetData>
    <row r="1" spans="1:15" ht="60" customHeight="1">
      <c r="A1" s="38" t="s">
        <v>0</v>
      </c>
      <c r="B1" s="38"/>
      <c r="C1" s="38"/>
      <c r="D1" s="38"/>
      <c r="E1" s="38"/>
      <c r="F1" s="38"/>
      <c r="H1" s="38" t="s">
        <v>28</v>
      </c>
      <c r="I1" s="38"/>
      <c r="J1" s="38"/>
      <c r="K1" s="38"/>
      <c r="L1" s="38"/>
      <c r="M1" s="38"/>
      <c r="N1" s="38"/>
      <c r="O1" s="38"/>
    </row>
    <row r="2" spans="1:15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22</v>
      </c>
      <c r="H2" s="8" t="s">
        <v>9</v>
      </c>
      <c r="I2" s="8" t="s">
        <v>10</v>
      </c>
      <c r="J2" s="8" t="s">
        <v>25</v>
      </c>
      <c r="K2" s="8" t="s">
        <v>12</v>
      </c>
      <c r="L2" s="8" t="s">
        <v>26</v>
      </c>
      <c r="M2" s="8" t="s">
        <v>18</v>
      </c>
      <c r="N2" s="8" t="s">
        <v>27</v>
      </c>
      <c r="O2" s="14" t="s">
        <v>20</v>
      </c>
    </row>
    <row r="3" spans="1:15" s="27" customFormat="1">
      <c r="A3" s="9"/>
      <c r="B3" s="10"/>
      <c r="C3" s="9"/>
      <c r="D3" s="9"/>
      <c r="E3" s="9"/>
      <c r="F3" s="9"/>
      <c r="G3" s="11"/>
      <c r="H3" s="9"/>
      <c r="I3" s="9"/>
      <c r="J3" s="9"/>
      <c r="K3" s="10"/>
      <c r="L3" s="9"/>
      <c r="M3" s="9"/>
      <c r="N3" s="9"/>
      <c r="O3" s="16">
        <f>ROUND(N3*K3,0)</f>
        <v>0</v>
      </c>
    </row>
    <row r="4" spans="1:15" s="27" customFormat="1">
      <c r="A4" s="9"/>
      <c r="B4" s="10"/>
      <c r="C4" s="9"/>
      <c r="D4" s="9"/>
      <c r="E4" s="9"/>
      <c r="F4" s="9"/>
      <c r="G4" s="11"/>
      <c r="H4" s="9"/>
      <c r="I4" s="9"/>
      <c r="J4" s="9"/>
      <c r="K4" s="10"/>
      <c r="L4" s="9"/>
      <c r="M4" s="9"/>
      <c r="N4" s="9"/>
      <c r="O4" s="16">
        <f t="shared" ref="O4:O67" si="0">ROUND(N4*K4,0)</f>
        <v>0</v>
      </c>
    </row>
    <row r="5" spans="1:15" s="27" customFormat="1">
      <c r="A5" s="9"/>
      <c r="B5" s="10"/>
      <c r="C5" s="9"/>
      <c r="D5" s="9"/>
      <c r="E5" s="9"/>
      <c r="F5" s="9"/>
      <c r="G5" s="11"/>
      <c r="H5" s="9"/>
      <c r="I5" s="9"/>
      <c r="J5" s="9"/>
      <c r="K5" s="10"/>
      <c r="L5" s="9"/>
      <c r="M5" s="9"/>
      <c r="N5" s="9"/>
      <c r="O5" s="16">
        <f t="shared" si="0"/>
        <v>0</v>
      </c>
    </row>
    <row r="6" spans="1:15" s="27" customFormat="1">
      <c r="A6" s="9"/>
      <c r="B6" s="10"/>
      <c r="C6" s="9"/>
      <c r="D6" s="9"/>
      <c r="E6" s="9"/>
      <c r="F6" s="9"/>
      <c r="G6" s="11"/>
      <c r="H6" s="9"/>
      <c r="I6" s="9"/>
      <c r="J6" s="9"/>
      <c r="K6" s="10"/>
      <c r="L6" s="9"/>
      <c r="M6" s="9"/>
      <c r="N6" s="9"/>
      <c r="O6" s="16">
        <f t="shared" si="0"/>
        <v>0</v>
      </c>
    </row>
    <row r="7" spans="1:15" s="27" customFormat="1">
      <c r="A7" s="9"/>
      <c r="B7" s="10"/>
      <c r="C7" s="9"/>
      <c r="D7" s="9"/>
      <c r="E7" s="9"/>
      <c r="F7" s="9"/>
      <c r="G7" s="11"/>
      <c r="H7" s="9"/>
      <c r="I7" s="9"/>
      <c r="J7" s="9"/>
      <c r="K7" s="10"/>
      <c r="L7" s="9"/>
      <c r="M7" s="9"/>
      <c r="N7" s="9"/>
      <c r="O7" s="16">
        <f t="shared" si="0"/>
        <v>0</v>
      </c>
    </row>
    <row r="8" spans="1:15" s="27" customFormat="1">
      <c r="A8" s="9"/>
      <c r="B8" s="10"/>
      <c r="C8" s="9"/>
      <c r="D8" s="9"/>
      <c r="E8" s="9"/>
      <c r="F8" s="9"/>
      <c r="G8" s="11"/>
      <c r="H8" s="9"/>
      <c r="I8" s="9"/>
      <c r="J8" s="9"/>
      <c r="K8" s="10"/>
      <c r="L8" s="9"/>
      <c r="M8" s="9"/>
      <c r="N8" s="9"/>
      <c r="O8" s="16">
        <f t="shared" si="0"/>
        <v>0</v>
      </c>
    </row>
    <row r="9" spans="1:15" s="27" customFormat="1">
      <c r="A9" s="9"/>
      <c r="B9" s="10"/>
      <c r="C9" s="9"/>
      <c r="D9" s="9"/>
      <c r="E9" s="9"/>
      <c r="F9" s="9"/>
      <c r="G9" s="11"/>
      <c r="H9" s="9"/>
      <c r="I9" s="9"/>
      <c r="J9" s="9"/>
      <c r="K9" s="10"/>
      <c r="L9" s="9"/>
      <c r="M9" s="9"/>
      <c r="N9" s="9"/>
      <c r="O9" s="16">
        <f t="shared" si="0"/>
        <v>0</v>
      </c>
    </row>
    <row r="10" spans="1:15" s="27" customFormat="1">
      <c r="A10" s="9"/>
      <c r="B10" s="10"/>
      <c r="C10" s="9"/>
      <c r="D10" s="9"/>
      <c r="E10" s="9"/>
      <c r="F10" s="9"/>
      <c r="G10" s="11"/>
      <c r="H10" s="9"/>
      <c r="I10" s="9"/>
      <c r="J10" s="9"/>
      <c r="K10" s="10"/>
      <c r="L10" s="9"/>
      <c r="M10" s="9"/>
      <c r="N10" s="9"/>
      <c r="O10" s="16">
        <f t="shared" si="0"/>
        <v>0</v>
      </c>
    </row>
    <row r="11" spans="1:15" s="27" customFormat="1">
      <c r="A11" s="9"/>
      <c r="B11" s="10"/>
      <c r="C11" s="9"/>
      <c r="D11" s="9"/>
      <c r="E11" s="9"/>
      <c r="F11" s="9"/>
      <c r="G11" s="11"/>
      <c r="H11" s="9"/>
      <c r="I11" s="9"/>
      <c r="J11" s="9"/>
      <c r="K11" s="10"/>
      <c r="L11" s="9"/>
      <c r="M11" s="9"/>
      <c r="N11" s="9"/>
      <c r="O11" s="16">
        <f t="shared" si="0"/>
        <v>0</v>
      </c>
    </row>
    <row r="12" spans="1:15" s="27" customFormat="1">
      <c r="A12" s="9"/>
      <c r="B12" s="10"/>
      <c r="C12" s="9"/>
      <c r="D12" s="9"/>
      <c r="E12" s="9"/>
      <c r="F12" s="9"/>
      <c r="G12" s="11"/>
      <c r="H12" s="9"/>
      <c r="I12" s="9"/>
      <c r="J12" s="9"/>
      <c r="K12" s="10"/>
      <c r="L12" s="9"/>
      <c r="M12" s="9"/>
      <c r="N12" s="9"/>
      <c r="O12" s="16">
        <f t="shared" si="0"/>
        <v>0</v>
      </c>
    </row>
    <row r="13" spans="1:15" s="27" customFormat="1">
      <c r="A13" s="9"/>
      <c r="B13" s="10"/>
      <c r="C13" s="9"/>
      <c r="D13" s="9"/>
      <c r="E13" s="9"/>
      <c r="F13" s="9"/>
      <c r="G13" s="11"/>
      <c r="H13" s="9"/>
      <c r="I13" s="9"/>
      <c r="J13" s="9"/>
      <c r="K13" s="10"/>
      <c r="L13" s="9"/>
      <c r="M13" s="9"/>
      <c r="N13" s="9"/>
      <c r="O13" s="16">
        <f t="shared" si="0"/>
        <v>0</v>
      </c>
    </row>
    <row r="14" spans="1:15" s="27" customFormat="1">
      <c r="A14" s="9"/>
      <c r="B14" s="10"/>
      <c r="C14" s="9"/>
      <c r="D14" s="9"/>
      <c r="E14" s="9"/>
      <c r="F14" s="9"/>
      <c r="G14" s="11"/>
      <c r="H14" s="9"/>
      <c r="I14" s="9"/>
      <c r="J14" s="9"/>
      <c r="K14" s="10"/>
      <c r="L14" s="9"/>
      <c r="M14" s="9"/>
      <c r="N14" s="9"/>
      <c r="O14" s="16">
        <f t="shared" si="0"/>
        <v>0</v>
      </c>
    </row>
    <row r="15" spans="1:15" s="27" customFormat="1">
      <c r="A15" s="9"/>
      <c r="B15" s="10"/>
      <c r="C15" s="9"/>
      <c r="D15" s="9"/>
      <c r="E15" s="9"/>
      <c r="F15" s="9"/>
      <c r="G15" s="11"/>
      <c r="H15" s="9"/>
      <c r="I15" s="9"/>
      <c r="J15" s="9"/>
      <c r="K15" s="10"/>
      <c r="L15" s="9"/>
      <c r="M15" s="9"/>
      <c r="N15" s="9"/>
      <c r="O15" s="16">
        <f t="shared" si="0"/>
        <v>0</v>
      </c>
    </row>
    <row r="16" spans="1:15" s="27" customFormat="1">
      <c r="A16" s="9"/>
      <c r="B16" s="10"/>
      <c r="C16" s="9"/>
      <c r="D16" s="9"/>
      <c r="E16" s="9"/>
      <c r="F16" s="9"/>
      <c r="G16" s="11"/>
      <c r="H16" s="9"/>
      <c r="I16" s="9"/>
      <c r="J16" s="9"/>
      <c r="K16" s="10"/>
      <c r="L16" s="9"/>
      <c r="M16" s="9"/>
      <c r="N16" s="9"/>
      <c r="O16" s="16">
        <f t="shared" si="0"/>
        <v>0</v>
      </c>
    </row>
    <row r="17" spans="1:15" s="27" customFormat="1">
      <c r="A17" s="9"/>
      <c r="B17" s="10"/>
      <c r="C17" s="9"/>
      <c r="D17" s="9"/>
      <c r="E17" s="9"/>
      <c r="F17" s="9"/>
      <c r="G17" s="11"/>
      <c r="H17" s="9"/>
      <c r="I17" s="9"/>
      <c r="J17" s="9"/>
      <c r="K17" s="10"/>
      <c r="L17" s="9"/>
      <c r="M17" s="9"/>
      <c r="N17" s="9"/>
      <c r="O17" s="16">
        <f t="shared" si="0"/>
        <v>0</v>
      </c>
    </row>
    <row r="18" spans="1:15" s="27" customFormat="1">
      <c r="A18" s="9"/>
      <c r="B18" s="10"/>
      <c r="C18" s="9"/>
      <c r="D18" s="9"/>
      <c r="E18" s="9"/>
      <c r="F18" s="9"/>
      <c r="G18" s="11"/>
      <c r="H18" s="9"/>
      <c r="I18" s="9"/>
      <c r="J18" s="9"/>
      <c r="K18" s="10"/>
      <c r="L18" s="9"/>
      <c r="M18" s="9"/>
      <c r="N18" s="9"/>
      <c r="O18" s="16">
        <f t="shared" si="0"/>
        <v>0</v>
      </c>
    </row>
    <row r="19" spans="1:15" s="27" customFormat="1">
      <c r="A19" s="9"/>
      <c r="B19" s="10"/>
      <c r="C19" s="9"/>
      <c r="D19" s="9"/>
      <c r="E19" s="9"/>
      <c r="F19" s="9"/>
      <c r="G19" s="11"/>
      <c r="H19" s="9"/>
      <c r="I19" s="9"/>
      <c r="J19" s="9"/>
      <c r="K19" s="10"/>
      <c r="L19" s="9"/>
      <c r="M19" s="9"/>
      <c r="N19" s="9"/>
      <c r="O19" s="16">
        <f t="shared" si="0"/>
        <v>0</v>
      </c>
    </row>
    <row r="20" spans="1:15" s="27" customFormat="1">
      <c r="A20" s="9"/>
      <c r="B20" s="10"/>
      <c r="C20" s="9"/>
      <c r="D20" s="9"/>
      <c r="E20" s="9"/>
      <c r="F20" s="9"/>
      <c r="G20" s="11"/>
      <c r="H20" s="9"/>
      <c r="I20" s="9"/>
      <c r="J20" s="9"/>
      <c r="K20" s="10"/>
      <c r="L20" s="9"/>
      <c r="M20" s="9"/>
      <c r="N20" s="9"/>
      <c r="O20" s="16">
        <f t="shared" si="0"/>
        <v>0</v>
      </c>
    </row>
    <row r="21" spans="1:15" s="27" customFormat="1">
      <c r="A21" s="9"/>
      <c r="B21" s="10"/>
      <c r="C21" s="9"/>
      <c r="D21" s="9"/>
      <c r="E21" s="9"/>
      <c r="F21" s="9"/>
      <c r="G21" s="11"/>
      <c r="H21" s="9"/>
      <c r="I21" s="9"/>
      <c r="J21" s="9"/>
      <c r="K21" s="10"/>
      <c r="L21" s="9"/>
      <c r="M21" s="9"/>
      <c r="N21" s="9"/>
      <c r="O21" s="16">
        <f t="shared" si="0"/>
        <v>0</v>
      </c>
    </row>
    <row r="22" spans="1:15" s="27" customFormat="1">
      <c r="A22" s="9"/>
      <c r="B22" s="10"/>
      <c r="C22" s="9"/>
      <c r="D22" s="9"/>
      <c r="E22" s="9"/>
      <c r="F22" s="9"/>
      <c r="G22" s="11"/>
      <c r="H22" s="9"/>
      <c r="I22" s="9"/>
      <c r="J22" s="9"/>
      <c r="K22" s="10"/>
      <c r="L22" s="9"/>
      <c r="M22" s="9"/>
      <c r="N22" s="9"/>
      <c r="O22" s="16">
        <f t="shared" si="0"/>
        <v>0</v>
      </c>
    </row>
    <row r="23" spans="1:15" s="27" customFormat="1">
      <c r="A23" s="9"/>
      <c r="B23" s="10"/>
      <c r="C23" s="9"/>
      <c r="D23" s="9"/>
      <c r="E23" s="9"/>
      <c r="F23" s="9"/>
      <c r="G23" s="11"/>
      <c r="H23" s="9"/>
      <c r="I23" s="9"/>
      <c r="J23" s="9"/>
      <c r="K23" s="10"/>
      <c r="L23" s="9"/>
      <c r="M23" s="9"/>
      <c r="N23" s="9"/>
      <c r="O23" s="16">
        <f t="shared" si="0"/>
        <v>0</v>
      </c>
    </row>
    <row r="24" spans="1:15" s="27" customFormat="1">
      <c r="A24" s="9"/>
      <c r="B24" s="10"/>
      <c r="C24" s="9"/>
      <c r="D24" s="9"/>
      <c r="E24" s="9"/>
      <c r="F24" s="9"/>
      <c r="G24" s="11"/>
      <c r="H24" s="9"/>
      <c r="I24" s="9"/>
      <c r="J24" s="9"/>
      <c r="K24" s="10"/>
      <c r="L24" s="9"/>
      <c r="M24" s="9"/>
      <c r="N24" s="9"/>
      <c r="O24" s="16">
        <f t="shared" si="0"/>
        <v>0</v>
      </c>
    </row>
    <row r="25" spans="1:15" s="27" customFormat="1">
      <c r="A25" s="9"/>
      <c r="B25" s="10"/>
      <c r="C25" s="9"/>
      <c r="D25" s="9"/>
      <c r="E25" s="9"/>
      <c r="F25" s="9"/>
      <c r="G25" s="11"/>
      <c r="H25" s="9"/>
      <c r="I25" s="9"/>
      <c r="J25" s="9"/>
      <c r="K25" s="10"/>
      <c r="L25" s="9"/>
      <c r="M25" s="9"/>
      <c r="N25" s="9"/>
      <c r="O25" s="16">
        <f t="shared" si="0"/>
        <v>0</v>
      </c>
    </row>
    <row r="26" spans="1:15" s="27" customFormat="1">
      <c r="A26" s="9"/>
      <c r="B26" s="10"/>
      <c r="C26" s="9"/>
      <c r="D26" s="9"/>
      <c r="E26" s="9"/>
      <c r="F26" s="9"/>
      <c r="G26" s="11"/>
      <c r="H26" s="9"/>
      <c r="I26" s="9"/>
      <c r="J26" s="9"/>
      <c r="K26" s="10"/>
      <c r="L26" s="9"/>
      <c r="M26" s="9"/>
      <c r="N26" s="9"/>
      <c r="O26" s="16">
        <f t="shared" si="0"/>
        <v>0</v>
      </c>
    </row>
    <row r="27" spans="1:15" s="27" customFormat="1">
      <c r="A27" s="9"/>
      <c r="B27" s="10"/>
      <c r="C27" s="9"/>
      <c r="D27" s="9"/>
      <c r="E27" s="9"/>
      <c r="F27" s="9"/>
      <c r="G27" s="11"/>
      <c r="H27" s="9"/>
      <c r="I27" s="9"/>
      <c r="J27" s="9"/>
      <c r="K27" s="10"/>
      <c r="L27" s="9"/>
      <c r="M27" s="9"/>
      <c r="N27" s="9"/>
      <c r="O27" s="16">
        <f t="shared" si="0"/>
        <v>0</v>
      </c>
    </row>
    <row r="28" spans="1:15" s="27" customFormat="1">
      <c r="A28" s="9"/>
      <c r="B28" s="10"/>
      <c r="C28" s="9"/>
      <c r="D28" s="9"/>
      <c r="E28" s="9"/>
      <c r="F28" s="9"/>
      <c r="G28" s="11"/>
      <c r="H28" s="9"/>
      <c r="I28" s="9"/>
      <c r="J28" s="9"/>
      <c r="K28" s="10"/>
      <c r="L28" s="9"/>
      <c r="M28" s="9"/>
      <c r="N28" s="9"/>
      <c r="O28" s="16">
        <f t="shared" si="0"/>
        <v>0</v>
      </c>
    </row>
    <row r="29" spans="1:15" s="27" customFormat="1">
      <c r="A29" s="9"/>
      <c r="B29" s="10"/>
      <c r="C29" s="9"/>
      <c r="D29" s="9"/>
      <c r="E29" s="9"/>
      <c r="F29" s="9"/>
      <c r="G29" s="11"/>
      <c r="H29" s="9"/>
      <c r="I29" s="9"/>
      <c r="J29" s="9"/>
      <c r="K29" s="10"/>
      <c r="L29" s="9"/>
      <c r="M29" s="9"/>
      <c r="N29" s="9"/>
      <c r="O29" s="16">
        <f t="shared" si="0"/>
        <v>0</v>
      </c>
    </row>
    <row r="30" spans="1:15" s="27" customFormat="1">
      <c r="A30" s="9"/>
      <c r="B30" s="10"/>
      <c r="C30" s="9"/>
      <c r="D30" s="9"/>
      <c r="E30" s="9"/>
      <c r="F30" s="9"/>
      <c r="G30" s="11"/>
      <c r="H30" s="9"/>
      <c r="I30" s="9"/>
      <c r="J30" s="9"/>
      <c r="K30" s="10"/>
      <c r="L30" s="9"/>
      <c r="M30" s="9"/>
      <c r="N30" s="9"/>
      <c r="O30" s="16">
        <f t="shared" si="0"/>
        <v>0</v>
      </c>
    </row>
    <row r="31" spans="1:15" s="27" customFormat="1">
      <c r="A31" s="9"/>
      <c r="B31" s="10"/>
      <c r="C31" s="9"/>
      <c r="D31" s="9"/>
      <c r="E31" s="9"/>
      <c r="F31" s="9"/>
      <c r="G31" s="11"/>
      <c r="H31" s="9"/>
      <c r="I31" s="9"/>
      <c r="J31" s="9"/>
      <c r="K31" s="10"/>
      <c r="L31" s="9"/>
      <c r="M31" s="9"/>
      <c r="N31" s="9"/>
      <c r="O31" s="16">
        <f t="shared" si="0"/>
        <v>0</v>
      </c>
    </row>
    <row r="32" spans="1:15" s="27" customFormat="1">
      <c r="A32" s="9"/>
      <c r="B32" s="10"/>
      <c r="C32" s="9"/>
      <c r="D32" s="9"/>
      <c r="E32" s="9"/>
      <c r="F32" s="9"/>
      <c r="G32" s="11"/>
      <c r="H32" s="9"/>
      <c r="I32" s="9"/>
      <c r="J32" s="9"/>
      <c r="K32" s="10"/>
      <c r="L32" s="9"/>
      <c r="M32" s="9"/>
      <c r="N32" s="9"/>
      <c r="O32" s="16">
        <f t="shared" si="0"/>
        <v>0</v>
      </c>
    </row>
    <row r="33" spans="1:15" s="27" customFormat="1">
      <c r="A33" s="9"/>
      <c r="B33" s="10"/>
      <c r="C33" s="9"/>
      <c r="D33" s="9"/>
      <c r="E33" s="9"/>
      <c r="F33" s="9"/>
      <c r="G33" s="11"/>
      <c r="H33" s="9"/>
      <c r="I33" s="9"/>
      <c r="J33" s="9"/>
      <c r="K33" s="10"/>
      <c r="L33" s="9"/>
      <c r="M33" s="9"/>
      <c r="N33" s="9"/>
      <c r="O33" s="16">
        <f t="shared" si="0"/>
        <v>0</v>
      </c>
    </row>
    <row r="34" spans="1:15" s="27" customFormat="1">
      <c r="A34" s="9"/>
      <c r="B34" s="10"/>
      <c r="C34" s="9"/>
      <c r="D34" s="9"/>
      <c r="E34" s="9"/>
      <c r="F34" s="9"/>
      <c r="G34" s="11"/>
      <c r="H34" s="9"/>
      <c r="I34" s="9"/>
      <c r="J34" s="9"/>
      <c r="K34" s="10"/>
      <c r="L34" s="9"/>
      <c r="M34" s="9"/>
      <c r="N34" s="9"/>
      <c r="O34" s="16">
        <f t="shared" si="0"/>
        <v>0</v>
      </c>
    </row>
    <row r="35" spans="1:15" s="27" customFormat="1">
      <c r="A35" s="9"/>
      <c r="B35" s="10"/>
      <c r="C35" s="9"/>
      <c r="D35" s="9"/>
      <c r="E35" s="9"/>
      <c r="F35" s="9"/>
      <c r="G35" s="11"/>
      <c r="H35" s="9"/>
      <c r="I35" s="9"/>
      <c r="J35" s="9"/>
      <c r="K35" s="10"/>
      <c r="L35" s="9"/>
      <c r="M35" s="9"/>
      <c r="N35" s="9"/>
      <c r="O35" s="16">
        <f t="shared" si="0"/>
        <v>0</v>
      </c>
    </row>
    <row r="36" spans="1:15" s="27" customFormat="1">
      <c r="A36" s="9"/>
      <c r="B36" s="10"/>
      <c r="C36" s="9"/>
      <c r="D36" s="9"/>
      <c r="E36" s="9"/>
      <c r="F36" s="9"/>
      <c r="G36" s="11"/>
      <c r="H36" s="9"/>
      <c r="I36" s="9"/>
      <c r="J36" s="9"/>
      <c r="K36" s="10"/>
      <c r="L36" s="9"/>
      <c r="M36" s="9"/>
      <c r="N36" s="9"/>
      <c r="O36" s="16">
        <f t="shared" si="0"/>
        <v>0</v>
      </c>
    </row>
    <row r="37" spans="1:15" s="27" customFormat="1">
      <c r="A37" s="9"/>
      <c r="B37" s="10"/>
      <c r="C37" s="9"/>
      <c r="D37" s="9"/>
      <c r="E37" s="9"/>
      <c r="F37" s="9"/>
      <c r="G37" s="11"/>
      <c r="H37" s="9"/>
      <c r="I37" s="9"/>
      <c r="J37" s="9"/>
      <c r="K37" s="10"/>
      <c r="L37" s="9"/>
      <c r="M37" s="9"/>
      <c r="N37" s="9"/>
      <c r="O37" s="16">
        <f t="shared" si="0"/>
        <v>0</v>
      </c>
    </row>
    <row r="38" spans="1:15" s="27" customFormat="1">
      <c r="A38" s="9"/>
      <c r="B38" s="10"/>
      <c r="C38" s="9"/>
      <c r="D38" s="9"/>
      <c r="E38" s="9"/>
      <c r="F38" s="9"/>
      <c r="G38" s="11"/>
      <c r="H38" s="9"/>
      <c r="I38" s="9"/>
      <c r="J38" s="9"/>
      <c r="K38" s="10"/>
      <c r="L38" s="9"/>
      <c r="M38" s="9"/>
      <c r="N38" s="9"/>
      <c r="O38" s="16">
        <f t="shared" si="0"/>
        <v>0</v>
      </c>
    </row>
    <row r="39" spans="1:15" s="27" customFormat="1">
      <c r="A39" s="9"/>
      <c r="B39" s="10"/>
      <c r="C39" s="9"/>
      <c r="D39" s="9"/>
      <c r="E39" s="9"/>
      <c r="F39" s="9"/>
      <c r="G39" s="11"/>
      <c r="H39" s="9"/>
      <c r="I39" s="9"/>
      <c r="J39" s="9"/>
      <c r="K39" s="10"/>
      <c r="L39" s="9"/>
      <c r="M39" s="9"/>
      <c r="N39" s="9"/>
      <c r="O39" s="16">
        <f t="shared" si="0"/>
        <v>0</v>
      </c>
    </row>
    <row r="40" spans="1:15" s="27" customFormat="1">
      <c r="A40" s="9"/>
      <c r="B40" s="10"/>
      <c r="C40" s="9"/>
      <c r="D40" s="9"/>
      <c r="E40" s="9"/>
      <c r="F40" s="9"/>
      <c r="G40" s="11"/>
      <c r="H40" s="9"/>
      <c r="I40" s="9"/>
      <c r="J40" s="9"/>
      <c r="K40" s="10"/>
      <c r="L40" s="9"/>
      <c r="M40" s="9"/>
      <c r="N40" s="9"/>
      <c r="O40" s="16">
        <f t="shared" si="0"/>
        <v>0</v>
      </c>
    </row>
    <row r="41" spans="1:15" s="27" customFormat="1">
      <c r="B41" s="30"/>
      <c r="G41" s="11"/>
      <c r="K41" s="30"/>
      <c r="O41" s="16">
        <f t="shared" si="0"/>
        <v>0</v>
      </c>
    </row>
    <row r="42" spans="1:15" s="27" customFormat="1">
      <c r="B42" s="30"/>
      <c r="G42" s="11"/>
      <c r="K42" s="30"/>
      <c r="O42" s="16">
        <f t="shared" si="0"/>
        <v>0</v>
      </c>
    </row>
    <row r="43" spans="1:15" s="27" customFormat="1">
      <c r="B43" s="30"/>
      <c r="G43" s="11"/>
      <c r="K43" s="30"/>
      <c r="O43" s="16">
        <f t="shared" si="0"/>
        <v>0</v>
      </c>
    </row>
    <row r="44" spans="1:15" s="27" customFormat="1">
      <c r="B44" s="30"/>
      <c r="G44" s="11"/>
      <c r="K44" s="30"/>
      <c r="O44" s="16">
        <f t="shared" si="0"/>
        <v>0</v>
      </c>
    </row>
    <row r="45" spans="1:15" s="27" customFormat="1">
      <c r="B45" s="30"/>
      <c r="G45" s="11"/>
      <c r="K45" s="30"/>
      <c r="O45" s="16">
        <f t="shared" si="0"/>
        <v>0</v>
      </c>
    </row>
    <row r="46" spans="1:15" s="27" customFormat="1">
      <c r="B46" s="30"/>
      <c r="G46" s="11"/>
      <c r="K46" s="30"/>
      <c r="O46" s="16">
        <f t="shared" si="0"/>
        <v>0</v>
      </c>
    </row>
    <row r="47" spans="1:15" s="27" customFormat="1">
      <c r="B47" s="30"/>
      <c r="G47" s="11"/>
      <c r="K47" s="30"/>
      <c r="O47" s="16">
        <f t="shared" si="0"/>
        <v>0</v>
      </c>
    </row>
    <row r="48" spans="1:15" s="27" customFormat="1">
      <c r="B48" s="30"/>
      <c r="G48" s="11"/>
      <c r="K48" s="30"/>
      <c r="O48" s="16">
        <f t="shared" si="0"/>
        <v>0</v>
      </c>
    </row>
    <row r="49" spans="2:15" s="27" customFormat="1">
      <c r="B49" s="30"/>
      <c r="G49" s="11"/>
      <c r="K49" s="30"/>
      <c r="O49" s="16">
        <f t="shared" si="0"/>
        <v>0</v>
      </c>
    </row>
    <row r="50" spans="2:15" s="27" customFormat="1">
      <c r="B50" s="30"/>
      <c r="G50" s="11"/>
      <c r="K50" s="30"/>
      <c r="O50" s="16">
        <f t="shared" si="0"/>
        <v>0</v>
      </c>
    </row>
    <row r="51" spans="2:15" s="27" customFormat="1">
      <c r="B51" s="30"/>
      <c r="G51" s="11"/>
      <c r="K51" s="30"/>
      <c r="O51" s="16">
        <f t="shared" si="0"/>
        <v>0</v>
      </c>
    </row>
    <row r="52" spans="2:15" s="27" customFormat="1">
      <c r="B52" s="30"/>
      <c r="G52" s="11"/>
      <c r="K52" s="30"/>
      <c r="O52" s="16">
        <f t="shared" si="0"/>
        <v>0</v>
      </c>
    </row>
    <row r="53" spans="2:15" s="27" customFormat="1">
      <c r="B53" s="30"/>
      <c r="G53" s="11"/>
      <c r="K53" s="30"/>
      <c r="O53" s="16">
        <f t="shared" si="0"/>
        <v>0</v>
      </c>
    </row>
    <row r="54" spans="2:15" s="27" customFormat="1">
      <c r="B54" s="30"/>
      <c r="G54" s="11"/>
      <c r="K54" s="30"/>
      <c r="O54" s="16">
        <f t="shared" si="0"/>
        <v>0</v>
      </c>
    </row>
    <row r="55" spans="2:15" s="27" customFormat="1">
      <c r="B55" s="30"/>
      <c r="G55" s="11"/>
      <c r="K55" s="30"/>
      <c r="O55" s="16">
        <f t="shared" si="0"/>
        <v>0</v>
      </c>
    </row>
    <row r="56" spans="2:15" s="27" customFormat="1">
      <c r="B56" s="30"/>
      <c r="G56" s="11"/>
      <c r="K56" s="30"/>
      <c r="O56" s="16">
        <f t="shared" si="0"/>
        <v>0</v>
      </c>
    </row>
    <row r="57" spans="2:15" s="27" customFormat="1">
      <c r="B57" s="30"/>
      <c r="G57" s="11"/>
      <c r="K57" s="30"/>
      <c r="O57" s="16">
        <f t="shared" si="0"/>
        <v>0</v>
      </c>
    </row>
    <row r="58" spans="2:15" s="27" customFormat="1">
      <c r="B58" s="30"/>
      <c r="G58" s="11"/>
      <c r="K58" s="30"/>
      <c r="O58" s="16">
        <f t="shared" si="0"/>
        <v>0</v>
      </c>
    </row>
    <row r="59" spans="2:15" s="27" customFormat="1">
      <c r="B59" s="30"/>
      <c r="G59" s="11"/>
      <c r="K59" s="30"/>
      <c r="O59" s="16">
        <f t="shared" si="0"/>
        <v>0</v>
      </c>
    </row>
    <row r="60" spans="2:15" s="27" customFormat="1">
      <c r="B60" s="30"/>
      <c r="G60" s="11"/>
      <c r="K60" s="30"/>
      <c r="O60" s="16">
        <f t="shared" si="0"/>
        <v>0</v>
      </c>
    </row>
    <row r="61" spans="2:15" s="27" customFormat="1">
      <c r="B61" s="30"/>
      <c r="G61" s="11"/>
      <c r="K61" s="30"/>
      <c r="O61" s="16">
        <f t="shared" si="0"/>
        <v>0</v>
      </c>
    </row>
    <row r="62" spans="2:15" s="27" customFormat="1">
      <c r="B62" s="30"/>
      <c r="G62" s="11"/>
      <c r="K62" s="30"/>
      <c r="O62" s="16">
        <f t="shared" si="0"/>
        <v>0</v>
      </c>
    </row>
    <row r="63" spans="2:15" s="27" customFormat="1">
      <c r="B63" s="30"/>
      <c r="G63" s="11"/>
      <c r="K63" s="30"/>
      <c r="O63" s="16">
        <f t="shared" si="0"/>
        <v>0</v>
      </c>
    </row>
    <row r="64" spans="2:15" s="27" customFormat="1">
      <c r="B64" s="30"/>
      <c r="G64" s="11"/>
      <c r="K64" s="30"/>
      <c r="O64" s="16">
        <f t="shared" si="0"/>
        <v>0</v>
      </c>
    </row>
    <row r="65" spans="2:15" s="27" customFormat="1">
      <c r="B65" s="30"/>
      <c r="G65" s="11"/>
      <c r="K65" s="30"/>
      <c r="O65" s="16">
        <f t="shared" si="0"/>
        <v>0</v>
      </c>
    </row>
    <row r="66" spans="2:15" s="27" customFormat="1">
      <c r="B66" s="30"/>
      <c r="G66" s="11"/>
      <c r="K66" s="30"/>
      <c r="O66" s="16">
        <f t="shared" si="0"/>
        <v>0</v>
      </c>
    </row>
    <row r="67" spans="2:15" s="27" customFormat="1">
      <c r="B67" s="30"/>
      <c r="G67" s="11"/>
      <c r="K67" s="30"/>
      <c r="O67" s="16">
        <f t="shared" si="0"/>
        <v>0</v>
      </c>
    </row>
    <row r="68" spans="2:15" s="27" customFormat="1">
      <c r="B68" s="30"/>
      <c r="G68" s="11"/>
      <c r="K68" s="30"/>
      <c r="O68" s="16">
        <f t="shared" ref="O68:O131" si="1">ROUND(N68*K68,0)</f>
        <v>0</v>
      </c>
    </row>
    <row r="69" spans="2:15" s="27" customFormat="1">
      <c r="B69" s="30"/>
      <c r="G69" s="11"/>
      <c r="K69" s="30"/>
      <c r="O69" s="16">
        <f t="shared" si="1"/>
        <v>0</v>
      </c>
    </row>
    <row r="70" spans="2:15" s="27" customFormat="1">
      <c r="B70" s="30"/>
      <c r="G70" s="11"/>
      <c r="K70" s="30"/>
      <c r="O70" s="16">
        <f t="shared" si="1"/>
        <v>0</v>
      </c>
    </row>
    <row r="71" spans="2:15" s="27" customFormat="1">
      <c r="B71" s="30"/>
      <c r="G71" s="11"/>
      <c r="K71" s="30"/>
      <c r="O71" s="16">
        <f t="shared" si="1"/>
        <v>0</v>
      </c>
    </row>
    <row r="72" spans="2:15" s="27" customFormat="1">
      <c r="B72" s="30"/>
      <c r="G72" s="11"/>
      <c r="K72" s="30"/>
      <c r="O72" s="16">
        <f t="shared" si="1"/>
        <v>0</v>
      </c>
    </row>
    <row r="73" spans="2:15" s="27" customFormat="1">
      <c r="B73" s="30"/>
      <c r="G73" s="11"/>
      <c r="K73" s="30"/>
      <c r="O73" s="16">
        <f t="shared" si="1"/>
        <v>0</v>
      </c>
    </row>
    <row r="74" spans="2:15" s="27" customFormat="1">
      <c r="B74" s="30"/>
      <c r="G74" s="11"/>
      <c r="K74" s="30"/>
      <c r="O74" s="16">
        <f t="shared" si="1"/>
        <v>0</v>
      </c>
    </row>
    <row r="75" spans="2:15" s="27" customFormat="1">
      <c r="B75" s="30"/>
      <c r="G75" s="11"/>
      <c r="K75" s="30"/>
      <c r="O75" s="16">
        <f t="shared" si="1"/>
        <v>0</v>
      </c>
    </row>
    <row r="76" spans="2:15" s="27" customFormat="1">
      <c r="B76" s="30"/>
      <c r="G76" s="11"/>
      <c r="K76" s="30"/>
      <c r="O76" s="16">
        <f t="shared" si="1"/>
        <v>0</v>
      </c>
    </row>
    <row r="77" spans="2:15" s="27" customFormat="1">
      <c r="B77" s="30"/>
      <c r="G77" s="11"/>
      <c r="K77" s="30"/>
      <c r="O77" s="16">
        <f t="shared" si="1"/>
        <v>0</v>
      </c>
    </row>
    <row r="78" spans="2:15" s="27" customFormat="1">
      <c r="B78" s="30"/>
      <c r="G78" s="11"/>
      <c r="K78" s="30"/>
      <c r="O78" s="16">
        <f t="shared" si="1"/>
        <v>0</v>
      </c>
    </row>
    <row r="79" spans="2:15" s="27" customFormat="1">
      <c r="B79" s="30"/>
      <c r="G79" s="11"/>
      <c r="K79" s="30"/>
      <c r="O79" s="16">
        <f t="shared" si="1"/>
        <v>0</v>
      </c>
    </row>
    <row r="80" spans="2:15" s="27" customFormat="1">
      <c r="B80" s="30"/>
      <c r="G80" s="11"/>
      <c r="K80" s="30"/>
      <c r="O80" s="16">
        <f t="shared" si="1"/>
        <v>0</v>
      </c>
    </row>
    <row r="81" spans="2:15" s="27" customFormat="1">
      <c r="B81" s="30"/>
      <c r="G81" s="11"/>
      <c r="K81" s="30"/>
      <c r="O81" s="16">
        <f t="shared" si="1"/>
        <v>0</v>
      </c>
    </row>
    <row r="82" spans="2:15" s="27" customFormat="1">
      <c r="B82" s="30"/>
      <c r="G82" s="11"/>
      <c r="K82" s="30"/>
      <c r="O82" s="16">
        <f t="shared" si="1"/>
        <v>0</v>
      </c>
    </row>
    <row r="83" spans="2:15" s="27" customFormat="1">
      <c r="B83" s="30"/>
      <c r="G83" s="11"/>
      <c r="K83" s="30"/>
      <c r="O83" s="16">
        <f t="shared" si="1"/>
        <v>0</v>
      </c>
    </row>
    <row r="84" spans="2:15" s="27" customFormat="1">
      <c r="B84" s="30"/>
      <c r="G84" s="11"/>
      <c r="K84" s="30"/>
      <c r="O84" s="16">
        <f t="shared" si="1"/>
        <v>0</v>
      </c>
    </row>
    <row r="85" spans="2:15" s="27" customFormat="1">
      <c r="B85" s="30"/>
      <c r="G85" s="11"/>
      <c r="K85" s="30"/>
      <c r="O85" s="16">
        <f t="shared" si="1"/>
        <v>0</v>
      </c>
    </row>
    <row r="86" spans="2:15" s="27" customFormat="1">
      <c r="B86" s="30"/>
      <c r="G86" s="11"/>
      <c r="K86" s="30"/>
      <c r="O86" s="16">
        <f t="shared" si="1"/>
        <v>0</v>
      </c>
    </row>
    <row r="87" spans="2:15" s="27" customFormat="1">
      <c r="B87" s="30"/>
      <c r="G87" s="11"/>
      <c r="K87" s="30"/>
      <c r="O87" s="16">
        <f t="shared" si="1"/>
        <v>0</v>
      </c>
    </row>
    <row r="88" spans="2:15" s="27" customFormat="1">
      <c r="B88" s="30"/>
      <c r="G88" s="11"/>
      <c r="K88" s="30"/>
      <c r="O88" s="16">
        <f t="shared" si="1"/>
        <v>0</v>
      </c>
    </row>
    <row r="89" spans="2:15" s="27" customFormat="1">
      <c r="B89" s="30"/>
      <c r="G89" s="11"/>
      <c r="K89" s="30"/>
      <c r="O89" s="16">
        <f t="shared" si="1"/>
        <v>0</v>
      </c>
    </row>
    <row r="90" spans="2:15" s="27" customFormat="1">
      <c r="B90" s="30"/>
      <c r="G90" s="11"/>
      <c r="K90" s="30"/>
      <c r="O90" s="16">
        <f t="shared" si="1"/>
        <v>0</v>
      </c>
    </row>
    <row r="91" spans="2:15" s="27" customFormat="1">
      <c r="B91" s="30"/>
      <c r="G91" s="11"/>
      <c r="K91" s="30"/>
      <c r="O91" s="16">
        <f t="shared" si="1"/>
        <v>0</v>
      </c>
    </row>
    <row r="92" spans="2:15" s="27" customFormat="1">
      <c r="B92" s="30"/>
      <c r="G92" s="11"/>
      <c r="K92" s="30"/>
      <c r="O92" s="16">
        <f t="shared" si="1"/>
        <v>0</v>
      </c>
    </row>
    <row r="93" spans="2:15" s="27" customFormat="1">
      <c r="B93" s="30"/>
      <c r="G93" s="11"/>
      <c r="K93" s="30"/>
      <c r="O93" s="16">
        <f t="shared" si="1"/>
        <v>0</v>
      </c>
    </row>
    <row r="94" spans="2:15" s="27" customFormat="1">
      <c r="B94" s="30"/>
      <c r="G94" s="11"/>
      <c r="K94" s="30"/>
      <c r="O94" s="16">
        <f t="shared" si="1"/>
        <v>0</v>
      </c>
    </row>
    <row r="95" spans="2:15" s="27" customFormat="1">
      <c r="B95" s="30"/>
      <c r="G95" s="11"/>
      <c r="K95" s="30"/>
      <c r="O95" s="16">
        <f t="shared" si="1"/>
        <v>0</v>
      </c>
    </row>
    <row r="96" spans="2:15" s="27" customFormat="1">
      <c r="B96" s="30"/>
      <c r="G96" s="11"/>
      <c r="K96" s="30"/>
      <c r="O96" s="16">
        <f t="shared" si="1"/>
        <v>0</v>
      </c>
    </row>
    <row r="97" spans="2:15" s="27" customFormat="1">
      <c r="B97" s="30"/>
      <c r="G97" s="11"/>
      <c r="K97" s="30"/>
      <c r="O97" s="16">
        <f t="shared" si="1"/>
        <v>0</v>
      </c>
    </row>
    <row r="98" spans="2:15" s="27" customFormat="1">
      <c r="B98" s="30"/>
      <c r="G98" s="11"/>
      <c r="K98" s="30"/>
      <c r="O98" s="16">
        <f t="shared" si="1"/>
        <v>0</v>
      </c>
    </row>
    <row r="99" spans="2:15" s="27" customFormat="1">
      <c r="B99" s="30"/>
      <c r="G99" s="11"/>
      <c r="K99" s="30"/>
      <c r="O99" s="16">
        <f t="shared" si="1"/>
        <v>0</v>
      </c>
    </row>
    <row r="100" spans="2:15" s="27" customFormat="1">
      <c r="B100" s="30"/>
      <c r="G100" s="11"/>
      <c r="K100" s="30"/>
      <c r="O100" s="16">
        <f t="shared" si="1"/>
        <v>0</v>
      </c>
    </row>
    <row r="101" spans="2:15" s="27" customFormat="1">
      <c r="B101" s="30"/>
      <c r="G101" s="11"/>
      <c r="K101" s="30"/>
      <c r="O101" s="16">
        <f t="shared" si="1"/>
        <v>0</v>
      </c>
    </row>
    <row r="102" spans="2:15" s="27" customFormat="1">
      <c r="B102" s="30"/>
      <c r="G102" s="11"/>
      <c r="K102" s="30"/>
      <c r="O102" s="16">
        <f t="shared" si="1"/>
        <v>0</v>
      </c>
    </row>
    <row r="103" spans="2:15" s="27" customFormat="1">
      <c r="B103" s="30"/>
      <c r="G103" s="11"/>
      <c r="K103" s="30"/>
      <c r="O103" s="16">
        <f t="shared" si="1"/>
        <v>0</v>
      </c>
    </row>
    <row r="104" spans="2:15" s="27" customFormat="1">
      <c r="B104" s="30"/>
      <c r="G104" s="11"/>
      <c r="K104" s="30"/>
      <c r="O104" s="16">
        <f t="shared" si="1"/>
        <v>0</v>
      </c>
    </row>
    <row r="105" spans="2:15" s="27" customFormat="1">
      <c r="B105" s="30"/>
      <c r="G105" s="11"/>
      <c r="K105" s="30"/>
      <c r="O105" s="16">
        <f t="shared" si="1"/>
        <v>0</v>
      </c>
    </row>
    <row r="106" spans="2:15" s="27" customFormat="1">
      <c r="B106" s="30"/>
      <c r="G106" s="11"/>
      <c r="K106" s="30"/>
      <c r="O106" s="16">
        <f t="shared" si="1"/>
        <v>0</v>
      </c>
    </row>
    <row r="107" spans="2:15" s="27" customFormat="1">
      <c r="B107" s="30"/>
      <c r="G107" s="11"/>
      <c r="K107" s="30"/>
      <c r="O107" s="16">
        <f t="shared" si="1"/>
        <v>0</v>
      </c>
    </row>
    <row r="108" spans="2:15" s="27" customFormat="1">
      <c r="B108" s="30"/>
      <c r="G108" s="11"/>
      <c r="K108" s="30"/>
      <c r="O108" s="16">
        <f t="shared" si="1"/>
        <v>0</v>
      </c>
    </row>
    <row r="109" spans="2:15" s="27" customFormat="1">
      <c r="B109" s="30"/>
      <c r="G109" s="11"/>
      <c r="K109" s="30"/>
      <c r="O109" s="16">
        <f t="shared" si="1"/>
        <v>0</v>
      </c>
    </row>
    <row r="110" spans="2:15" s="27" customFormat="1">
      <c r="B110" s="30"/>
      <c r="G110" s="11"/>
      <c r="K110" s="30"/>
      <c r="O110" s="16">
        <f t="shared" si="1"/>
        <v>0</v>
      </c>
    </row>
    <row r="111" spans="2:15" s="27" customFormat="1">
      <c r="B111" s="30"/>
      <c r="G111" s="11"/>
      <c r="K111" s="30"/>
      <c r="O111" s="16">
        <f t="shared" si="1"/>
        <v>0</v>
      </c>
    </row>
    <row r="112" spans="2:15" s="27" customFormat="1">
      <c r="B112" s="30"/>
      <c r="G112" s="11"/>
      <c r="K112" s="30"/>
      <c r="O112" s="16">
        <f t="shared" si="1"/>
        <v>0</v>
      </c>
    </row>
    <row r="113" spans="2:15" s="27" customFormat="1">
      <c r="B113" s="30"/>
      <c r="G113" s="11"/>
      <c r="K113" s="30"/>
      <c r="O113" s="16">
        <f t="shared" si="1"/>
        <v>0</v>
      </c>
    </row>
    <row r="114" spans="2:15" s="27" customFormat="1">
      <c r="B114" s="30"/>
      <c r="G114" s="11"/>
      <c r="K114" s="30"/>
      <c r="O114" s="16">
        <f t="shared" si="1"/>
        <v>0</v>
      </c>
    </row>
    <row r="115" spans="2:15" s="27" customFormat="1">
      <c r="B115" s="30"/>
      <c r="G115" s="11"/>
      <c r="K115" s="30"/>
      <c r="O115" s="16">
        <f t="shared" si="1"/>
        <v>0</v>
      </c>
    </row>
    <row r="116" spans="2:15" s="27" customFormat="1">
      <c r="B116" s="30"/>
      <c r="G116" s="11"/>
      <c r="K116" s="30"/>
      <c r="O116" s="16">
        <f t="shared" si="1"/>
        <v>0</v>
      </c>
    </row>
    <row r="117" spans="2:15" s="27" customFormat="1">
      <c r="B117" s="30"/>
      <c r="G117" s="11"/>
      <c r="K117" s="30"/>
      <c r="O117" s="16">
        <f t="shared" si="1"/>
        <v>0</v>
      </c>
    </row>
    <row r="118" spans="2:15" s="27" customFormat="1">
      <c r="B118" s="30"/>
      <c r="G118" s="11"/>
      <c r="K118" s="30"/>
      <c r="O118" s="16">
        <f t="shared" si="1"/>
        <v>0</v>
      </c>
    </row>
    <row r="119" spans="2:15" s="27" customFormat="1">
      <c r="B119" s="30"/>
      <c r="G119" s="11"/>
      <c r="K119" s="30"/>
      <c r="O119" s="16">
        <f t="shared" si="1"/>
        <v>0</v>
      </c>
    </row>
    <row r="120" spans="2:15" s="27" customFormat="1">
      <c r="B120" s="30"/>
      <c r="G120" s="11"/>
      <c r="K120" s="30"/>
      <c r="O120" s="16">
        <f t="shared" si="1"/>
        <v>0</v>
      </c>
    </row>
    <row r="121" spans="2:15" s="27" customFormat="1">
      <c r="B121" s="30"/>
      <c r="G121" s="11"/>
      <c r="K121" s="30"/>
      <c r="O121" s="16">
        <f t="shared" si="1"/>
        <v>0</v>
      </c>
    </row>
    <row r="122" spans="2:15" s="27" customFormat="1">
      <c r="B122" s="30"/>
      <c r="G122" s="11"/>
      <c r="K122" s="30"/>
      <c r="O122" s="16">
        <f t="shared" si="1"/>
        <v>0</v>
      </c>
    </row>
    <row r="123" spans="2:15" s="27" customFormat="1">
      <c r="B123" s="30"/>
      <c r="G123" s="11"/>
      <c r="K123" s="30"/>
      <c r="O123" s="16">
        <f t="shared" si="1"/>
        <v>0</v>
      </c>
    </row>
    <row r="124" spans="2:15" s="27" customFormat="1">
      <c r="B124" s="30"/>
      <c r="G124" s="11"/>
      <c r="K124" s="30"/>
      <c r="O124" s="16">
        <f t="shared" si="1"/>
        <v>0</v>
      </c>
    </row>
    <row r="125" spans="2:15" s="27" customFormat="1">
      <c r="B125" s="30"/>
      <c r="G125" s="11"/>
      <c r="K125" s="30"/>
      <c r="O125" s="16">
        <f t="shared" si="1"/>
        <v>0</v>
      </c>
    </row>
    <row r="126" spans="2:15" s="27" customFormat="1">
      <c r="B126" s="30"/>
      <c r="G126" s="11"/>
      <c r="K126" s="30"/>
      <c r="O126" s="16">
        <f t="shared" si="1"/>
        <v>0</v>
      </c>
    </row>
    <row r="127" spans="2:15" s="27" customFormat="1">
      <c r="B127" s="30"/>
      <c r="G127" s="11"/>
      <c r="K127" s="30"/>
      <c r="O127" s="16">
        <f t="shared" si="1"/>
        <v>0</v>
      </c>
    </row>
    <row r="128" spans="2:15" s="27" customFormat="1">
      <c r="B128" s="30"/>
      <c r="G128" s="11"/>
      <c r="K128" s="30"/>
      <c r="O128" s="16">
        <f t="shared" si="1"/>
        <v>0</v>
      </c>
    </row>
    <row r="129" spans="2:15" s="27" customFormat="1">
      <c r="B129" s="30"/>
      <c r="G129" s="11"/>
      <c r="K129" s="30"/>
      <c r="O129" s="16">
        <f t="shared" si="1"/>
        <v>0</v>
      </c>
    </row>
    <row r="130" spans="2:15" s="27" customFormat="1">
      <c r="B130" s="30"/>
      <c r="G130" s="11"/>
      <c r="K130" s="30"/>
      <c r="O130" s="16">
        <f t="shared" si="1"/>
        <v>0</v>
      </c>
    </row>
    <row r="131" spans="2:15" s="27" customFormat="1">
      <c r="B131" s="30"/>
      <c r="G131" s="11"/>
      <c r="K131" s="30"/>
      <c r="O131" s="16">
        <f t="shared" si="1"/>
        <v>0</v>
      </c>
    </row>
    <row r="132" spans="2:15" s="27" customFormat="1">
      <c r="B132" s="30"/>
      <c r="G132" s="11"/>
      <c r="K132" s="30"/>
      <c r="O132" s="16">
        <f t="shared" ref="O132:O195" si="2">ROUND(N132*K132,0)</f>
        <v>0</v>
      </c>
    </row>
    <row r="133" spans="2:15" s="27" customFormat="1">
      <c r="B133" s="30"/>
      <c r="G133" s="11"/>
      <c r="K133" s="30"/>
      <c r="O133" s="16">
        <f t="shared" si="2"/>
        <v>0</v>
      </c>
    </row>
    <row r="134" spans="2:15" s="27" customFormat="1">
      <c r="B134" s="30"/>
      <c r="G134" s="11"/>
      <c r="K134" s="30"/>
      <c r="O134" s="16">
        <f t="shared" si="2"/>
        <v>0</v>
      </c>
    </row>
    <row r="135" spans="2:15" s="27" customFormat="1">
      <c r="B135" s="30"/>
      <c r="G135" s="11"/>
      <c r="K135" s="30"/>
      <c r="O135" s="16">
        <f t="shared" si="2"/>
        <v>0</v>
      </c>
    </row>
    <row r="136" spans="2:15" s="27" customFormat="1">
      <c r="B136" s="30"/>
      <c r="G136" s="11"/>
      <c r="K136" s="30"/>
      <c r="O136" s="16">
        <f t="shared" si="2"/>
        <v>0</v>
      </c>
    </row>
    <row r="137" spans="2:15" s="27" customFormat="1">
      <c r="B137" s="30"/>
      <c r="G137" s="11"/>
      <c r="K137" s="30"/>
      <c r="O137" s="16">
        <f t="shared" si="2"/>
        <v>0</v>
      </c>
    </row>
    <row r="138" spans="2:15" s="27" customFormat="1">
      <c r="B138" s="30"/>
      <c r="G138" s="11"/>
      <c r="K138" s="30"/>
      <c r="O138" s="16">
        <f t="shared" si="2"/>
        <v>0</v>
      </c>
    </row>
    <row r="139" spans="2:15" s="27" customFormat="1">
      <c r="B139" s="30"/>
      <c r="G139" s="11"/>
      <c r="K139" s="30"/>
      <c r="O139" s="16">
        <f t="shared" si="2"/>
        <v>0</v>
      </c>
    </row>
    <row r="140" spans="2:15" s="27" customFormat="1">
      <c r="B140" s="30"/>
      <c r="G140" s="11"/>
      <c r="K140" s="30"/>
      <c r="O140" s="16">
        <f t="shared" si="2"/>
        <v>0</v>
      </c>
    </row>
    <row r="141" spans="2:15" s="27" customFormat="1">
      <c r="B141" s="30"/>
      <c r="G141" s="11"/>
      <c r="K141" s="30"/>
      <c r="O141" s="16">
        <f t="shared" si="2"/>
        <v>0</v>
      </c>
    </row>
    <row r="142" spans="2:15" s="27" customFormat="1">
      <c r="B142" s="30"/>
      <c r="G142" s="11"/>
      <c r="K142" s="30"/>
      <c r="O142" s="16">
        <f t="shared" si="2"/>
        <v>0</v>
      </c>
    </row>
    <row r="143" spans="2:15" s="27" customFormat="1">
      <c r="B143" s="30"/>
      <c r="G143" s="11"/>
      <c r="K143" s="30"/>
      <c r="O143" s="16">
        <f t="shared" si="2"/>
        <v>0</v>
      </c>
    </row>
    <row r="144" spans="2:15" s="27" customFormat="1">
      <c r="B144" s="30"/>
      <c r="G144" s="11"/>
      <c r="K144" s="30"/>
      <c r="O144" s="16">
        <f t="shared" si="2"/>
        <v>0</v>
      </c>
    </row>
    <row r="145" spans="2:15" s="27" customFormat="1">
      <c r="B145" s="30"/>
      <c r="G145" s="11"/>
      <c r="K145" s="30"/>
      <c r="O145" s="16">
        <f t="shared" si="2"/>
        <v>0</v>
      </c>
    </row>
    <row r="146" spans="2:15" s="27" customFormat="1">
      <c r="B146" s="30"/>
      <c r="G146" s="11"/>
      <c r="K146" s="30"/>
      <c r="O146" s="16">
        <f t="shared" si="2"/>
        <v>0</v>
      </c>
    </row>
    <row r="147" spans="2:15" s="27" customFormat="1">
      <c r="B147" s="30"/>
      <c r="G147" s="11"/>
      <c r="K147" s="30"/>
      <c r="O147" s="16">
        <f t="shared" si="2"/>
        <v>0</v>
      </c>
    </row>
    <row r="148" spans="2:15" s="27" customFormat="1">
      <c r="B148" s="30"/>
      <c r="G148" s="11"/>
      <c r="K148" s="30"/>
      <c r="O148" s="16">
        <f t="shared" si="2"/>
        <v>0</v>
      </c>
    </row>
    <row r="149" spans="2:15" s="27" customFormat="1">
      <c r="B149" s="30"/>
      <c r="G149" s="11"/>
      <c r="K149" s="30"/>
      <c r="O149" s="16">
        <f t="shared" si="2"/>
        <v>0</v>
      </c>
    </row>
    <row r="150" spans="2:15" s="27" customFormat="1">
      <c r="B150" s="30"/>
      <c r="G150" s="11"/>
      <c r="K150" s="30"/>
      <c r="O150" s="16">
        <f t="shared" si="2"/>
        <v>0</v>
      </c>
    </row>
    <row r="151" spans="2:15" s="27" customFormat="1">
      <c r="B151" s="30"/>
      <c r="G151" s="11"/>
      <c r="K151" s="30"/>
      <c r="O151" s="16">
        <f t="shared" si="2"/>
        <v>0</v>
      </c>
    </row>
    <row r="152" spans="2:15" s="27" customFormat="1">
      <c r="B152" s="30"/>
      <c r="G152" s="11"/>
      <c r="K152" s="30"/>
      <c r="O152" s="16">
        <f t="shared" si="2"/>
        <v>0</v>
      </c>
    </row>
    <row r="153" spans="2:15" s="27" customFormat="1">
      <c r="B153" s="30"/>
      <c r="G153" s="11"/>
      <c r="K153" s="30"/>
      <c r="O153" s="16">
        <f t="shared" si="2"/>
        <v>0</v>
      </c>
    </row>
    <row r="154" spans="2:15" s="27" customFormat="1">
      <c r="B154" s="30"/>
      <c r="G154" s="11"/>
      <c r="K154" s="30"/>
      <c r="O154" s="16">
        <f t="shared" si="2"/>
        <v>0</v>
      </c>
    </row>
    <row r="155" spans="2:15" s="27" customFormat="1">
      <c r="B155" s="30"/>
      <c r="G155" s="11"/>
      <c r="K155" s="30"/>
      <c r="O155" s="16">
        <f t="shared" si="2"/>
        <v>0</v>
      </c>
    </row>
    <row r="156" spans="2:15" s="27" customFormat="1">
      <c r="B156" s="30"/>
      <c r="G156" s="11"/>
      <c r="K156" s="30"/>
      <c r="O156" s="16">
        <f t="shared" si="2"/>
        <v>0</v>
      </c>
    </row>
    <row r="157" spans="2:15" s="27" customFormat="1">
      <c r="B157" s="30"/>
      <c r="G157" s="11"/>
      <c r="K157" s="30"/>
      <c r="O157" s="16">
        <f t="shared" si="2"/>
        <v>0</v>
      </c>
    </row>
    <row r="158" spans="2:15" s="27" customFormat="1">
      <c r="B158" s="30"/>
      <c r="G158" s="11"/>
      <c r="K158" s="30"/>
      <c r="O158" s="16">
        <f t="shared" si="2"/>
        <v>0</v>
      </c>
    </row>
    <row r="159" spans="2:15" s="27" customFormat="1">
      <c r="B159" s="30"/>
      <c r="G159" s="11"/>
      <c r="K159" s="30"/>
      <c r="O159" s="16">
        <f t="shared" si="2"/>
        <v>0</v>
      </c>
    </row>
    <row r="160" spans="2:15" s="27" customFormat="1">
      <c r="B160" s="30"/>
      <c r="G160" s="11"/>
      <c r="K160" s="30"/>
      <c r="O160" s="16">
        <f t="shared" si="2"/>
        <v>0</v>
      </c>
    </row>
    <row r="161" spans="2:15" s="27" customFormat="1">
      <c r="B161" s="30"/>
      <c r="G161" s="11"/>
      <c r="K161" s="30"/>
      <c r="O161" s="16">
        <f t="shared" si="2"/>
        <v>0</v>
      </c>
    </row>
    <row r="162" spans="2:15" s="27" customFormat="1">
      <c r="B162" s="30"/>
      <c r="G162" s="11"/>
      <c r="K162" s="30"/>
      <c r="O162" s="16">
        <f t="shared" si="2"/>
        <v>0</v>
      </c>
    </row>
    <row r="163" spans="2:15" s="27" customFormat="1">
      <c r="B163" s="30"/>
      <c r="G163" s="11"/>
      <c r="K163" s="30"/>
      <c r="O163" s="16">
        <f t="shared" si="2"/>
        <v>0</v>
      </c>
    </row>
    <row r="164" spans="2:15" s="27" customFormat="1">
      <c r="B164" s="30"/>
      <c r="G164" s="11"/>
      <c r="K164" s="30"/>
      <c r="O164" s="16">
        <f t="shared" si="2"/>
        <v>0</v>
      </c>
    </row>
    <row r="165" spans="2:15" s="27" customFormat="1">
      <c r="B165" s="30"/>
      <c r="G165" s="11"/>
      <c r="K165" s="30"/>
      <c r="O165" s="16">
        <f t="shared" si="2"/>
        <v>0</v>
      </c>
    </row>
    <row r="166" spans="2:15" s="27" customFormat="1">
      <c r="B166" s="30"/>
      <c r="G166" s="11"/>
      <c r="K166" s="30"/>
      <c r="O166" s="16">
        <f t="shared" si="2"/>
        <v>0</v>
      </c>
    </row>
    <row r="167" spans="2:15" s="27" customFormat="1">
      <c r="B167" s="30"/>
      <c r="G167" s="11"/>
      <c r="K167" s="30"/>
      <c r="O167" s="16">
        <f t="shared" si="2"/>
        <v>0</v>
      </c>
    </row>
    <row r="168" spans="2:15" s="27" customFormat="1">
      <c r="B168" s="30"/>
      <c r="G168" s="11"/>
      <c r="K168" s="30"/>
      <c r="O168" s="16">
        <f t="shared" si="2"/>
        <v>0</v>
      </c>
    </row>
    <row r="169" spans="2:15" s="27" customFormat="1">
      <c r="B169" s="30"/>
      <c r="G169" s="11"/>
      <c r="K169" s="30"/>
      <c r="O169" s="16">
        <f t="shared" si="2"/>
        <v>0</v>
      </c>
    </row>
    <row r="170" spans="2:15" s="27" customFormat="1">
      <c r="B170" s="30"/>
      <c r="G170" s="11"/>
      <c r="K170" s="30"/>
      <c r="O170" s="16">
        <f t="shared" si="2"/>
        <v>0</v>
      </c>
    </row>
    <row r="171" spans="2:15" s="27" customFormat="1">
      <c r="B171" s="30"/>
      <c r="G171" s="11"/>
      <c r="K171" s="30"/>
      <c r="O171" s="16">
        <f t="shared" si="2"/>
        <v>0</v>
      </c>
    </row>
    <row r="172" spans="2:15" s="27" customFormat="1">
      <c r="B172" s="30"/>
      <c r="G172" s="11"/>
      <c r="K172" s="30"/>
      <c r="O172" s="16">
        <f t="shared" si="2"/>
        <v>0</v>
      </c>
    </row>
    <row r="173" spans="2:15" s="27" customFormat="1">
      <c r="B173" s="30"/>
      <c r="G173" s="11"/>
      <c r="K173" s="30"/>
      <c r="O173" s="16">
        <f t="shared" si="2"/>
        <v>0</v>
      </c>
    </row>
    <row r="174" spans="2:15" s="27" customFormat="1">
      <c r="B174" s="30"/>
      <c r="G174" s="11"/>
      <c r="K174" s="30"/>
      <c r="O174" s="16">
        <f t="shared" si="2"/>
        <v>0</v>
      </c>
    </row>
    <row r="175" spans="2:15" s="27" customFormat="1">
      <c r="B175" s="30"/>
      <c r="G175" s="11"/>
      <c r="K175" s="30"/>
      <c r="O175" s="16">
        <f t="shared" si="2"/>
        <v>0</v>
      </c>
    </row>
    <row r="176" spans="2:15" s="27" customFormat="1">
      <c r="B176" s="30"/>
      <c r="G176" s="11"/>
      <c r="K176" s="30"/>
      <c r="O176" s="16">
        <f t="shared" si="2"/>
        <v>0</v>
      </c>
    </row>
    <row r="177" spans="2:15" s="27" customFormat="1">
      <c r="B177" s="30"/>
      <c r="G177" s="11"/>
      <c r="K177" s="30"/>
      <c r="O177" s="16">
        <f t="shared" si="2"/>
        <v>0</v>
      </c>
    </row>
    <row r="178" spans="2:15" s="27" customFormat="1">
      <c r="B178" s="30"/>
      <c r="G178" s="11"/>
      <c r="K178" s="30"/>
      <c r="O178" s="16">
        <f t="shared" si="2"/>
        <v>0</v>
      </c>
    </row>
    <row r="179" spans="2:15" s="27" customFormat="1">
      <c r="B179" s="30"/>
      <c r="G179" s="11"/>
      <c r="K179" s="30"/>
      <c r="O179" s="16">
        <f t="shared" si="2"/>
        <v>0</v>
      </c>
    </row>
    <row r="180" spans="2:15" s="27" customFormat="1">
      <c r="B180" s="30"/>
      <c r="G180" s="11"/>
      <c r="K180" s="30"/>
      <c r="O180" s="16">
        <f t="shared" si="2"/>
        <v>0</v>
      </c>
    </row>
    <row r="181" spans="2:15" s="27" customFormat="1">
      <c r="B181" s="30"/>
      <c r="G181" s="11"/>
      <c r="K181" s="30"/>
      <c r="O181" s="16">
        <f t="shared" si="2"/>
        <v>0</v>
      </c>
    </row>
    <row r="182" spans="2:15" s="27" customFormat="1">
      <c r="B182" s="30"/>
      <c r="G182" s="11"/>
      <c r="K182" s="30"/>
      <c r="O182" s="16">
        <f t="shared" si="2"/>
        <v>0</v>
      </c>
    </row>
    <row r="183" spans="2:15" s="27" customFormat="1">
      <c r="B183" s="30"/>
      <c r="G183" s="11"/>
      <c r="K183" s="30"/>
      <c r="O183" s="16">
        <f t="shared" si="2"/>
        <v>0</v>
      </c>
    </row>
    <row r="184" spans="2:15" s="27" customFormat="1">
      <c r="B184" s="30"/>
      <c r="G184" s="11"/>
      <c r="K184" s="30"/>
      <c r="O184" s="16">
        <f t="shared" si="2"/>
        <v>0</v>
      </c>
    </row>
    <row r="185" spans="2:15" s="27" customFormat="1">
      <c r="B185" s="30"/>
      <c r="G185" s="11"/>
      <c r="K185" s="30"/>
      <c r="O185" s="16">
        <f t="shared" si="2"/>
        <v>0</v>
      </c>
    </row>
    <row r="186" spans="2:15" s="27" customFormat="1">
      <c r="B186" s="30"/>
      <c r="G186" s="11"/>
      <c r="K186" s="30"/>
      <c r="O186" s="16">
        <f t="shared" si="2"/>
        <v>0</v>
      </c>
    </row>
    <row r="187" spans="2:15" s="27" customFormat="1">
      <c r="B187" s="30"/>
      <c r="G187" s="11"/>
      <c r="K187" s="30"/>
      <c r="O187" s="16">
        <f t="shared" si="2"/>
        <v>0</v>
      </c>
    </row>
    <row r="188" spans="2:15" s="27" customFormat="1">
      <c r="B188" s="30"/>
      <c r="G188" s="11"/>
      <c r="K188" s="30"/>
      <c r="O188" s="16">
        <f t="shared" si="2"/>
        <v>0</v>
      </c>
    </row>
    <row r="189" spans="2:15" s="27" customFormat="1">
      <c r="B189" s="30"/>
      <c r="G189" s="11"/>
      <c r="K189" s="30"/>
      <c r="O189" s="16">
        <f t="shared" si="2"/>
        <v>0</v>
      </c>
    </row>
    <row r="190" spans="2:15" s="27" customFormat="1">
      <c r="B190" s="30"/>
      <c r="G190" s="11"/>
      <c r="K190" s="30"/>
      <c r="O190" s="16">
        <f t="shared" si="2"/>
        <v>0</v>
      </c>
    </row>
    <row r="191" spans="2:15" s="27" customFormat="1">
      <c r="B191" s="30"/>
      <c r="G191" s="11"/>
      <c r="K191" s="30"/>
      <c r="O191" s="16">
        <f t="shared" si="2"/>
        <v>0</v>
      </c>
    </row>
    <row r="192" spans="2:15" s="27" customFormat="1">
      <c r="B192" s="30"/>
      <c r="G192" s="11"/>
      <c r="K192" s="30"/>
      <c r="O192" s="16">
        <f t="shared" si="2"/>
        <v>0</v>
      </c>
    </row>
    <row r="193" spans="2:15" s="27" customFormat="1">
      <c r="B193" s="30"/>
      <c r="G193" s="11"/>
      <c r="K193" s="30"/>
      <c r="O193" s="16">
        <f t="shared" si="2"/>
        <v>0</v>
      </c>
    </row>
    <row r="194" spans="2:15" s="27" customFormat="1">
      <c r="B194" s="30"/>
      <c r="G194" s="11"/>
      <c r="K194" s="30"/>
      <c r="O194" s="16">
        <f t="shared" si="2"/>
        <v>0</v>
      </c>
    </row>
    <row r="195" spans="2:15" s="27" customFormat="1">
      <c r="B195" s="30"/>
      <c r="G195" s="11"/>
      <c r="K195" s="30"/>
      <c r="O195" s="16">
        <f t="shared" si="2"/>
        <v>0</v>
      </c>
    </row>
    <row r="196" spans="2:15" s="27" customFormat="1">
      <c r="B196" s="30"/>
      <c r="G196" s="11"/>
      <c r="K196" s="30"/>
      <c r="O196" s="16">
        <f t="shared" ref="O196:O259" si="3">ROUND(N196*K196,0)</f>
        <v>0</v>
      </c>
    </row>
    <row r="197" spans="2:15" s="27" customFormat="1">
      <c r="B197" s="30"/>
      <c r="G197" s="11"/>
      <c r="K197" s="30"/>
      <c r="O197" s="16">
        <f t="shared" si="3"/>
        <v>0</v>
      </c>
    </row>
    <row r="198" spans="2:15" s="27" customFormat="1">
      <c r="B198" s="30"/>
      <c r="G198" s="11"/>
      <c r="K198" s="30"/>
      <c r="O198" s="16">
        <f t="shared" si="3"/>
        <v>0</v>
      </c>
    </row>
    <row r="199" spans="2:15" s="27" customFormat="1">
      <c r="B199" s="30"/>
      <c r="G199" s="11"/>
      <c r="K199" s="30"/>
      <c r="O199" s="16">
        <f t="shared" si="3"/>
        <v>0</v>
      </c>
    </row>
    <row r="200" spans="2:15" s="27" customFormat="1">
      <c r="B200" s="30"/>
      <c r="G200" s="11"/>
      <c r="K200" s="30"/>
      <c r="O200" s="16">
        <f t="shared" si="3"/>
        <v>0</v>
      </c>
    </row>
    <row r="201" spans="2:15" s="27" customFormat="1">
      <c r="B201" s="30"/>
      <c r="G201" s="11"/>
      <c r="K201" s="30"/>
      <c r="O201" s="16">
        <f t="shared" si="3"/>
        <v>0</v>
      </c>
    </row>
    <row r="202" spans="2:15" s="27" customFormat="1">
      <c r="B202" s="30"/>
      <c r="G202" s="11"/>
      <c r="K202" s="30"/>
      <c r="O202" s="16">
        <f t="shared" si="3"/>
        <v>0</v>
      </c>
    </row>
    <row r="203" spans="2:15" s="27" customFormat="1">
      <c r="B203" s="30"/>
      <c r="G203" s="11"/>
      <c r="K203" s="30"/>
      <c r="O203" s="16">
        <f t="shared" si="3"/>
        <v>0</v>
      </c>
    </row>
    <row r="204" spans="2:15" s="27" customFormat="1">
      <c r="B204" s="30"/>
      <c r="G204" s="11"/>
      <c r="K204" s="30"/>
      <c r="O204" s="16">
        <f t="shared" si="3"/>
        <v>0</v>
      </c>
    </row>
    <row r="205" spans="2:15" s="27" customFormat="1">
      <c r="B205" s="30"/>
      <c r="G205" s="11"/>
      <c r="K205" s="30"/>
      <c r="O205" s="16">
        <f t="shared" si="3"/>
        <v>0</v>
      </c>
    </row>
    <row r="206" spans="2:15" s="27" customFormat="1">
      <c r="B206" s="30"/>
      <c r="G206" s="11"/>
      <c r="K206" s="30"/>
      <c r="O206" s="16">
        <f t="shared" si="3"/>
        <v>0</v>
      </c>
    </row>
    <row r="207" spans="2:15" s="27" customFormat="1">
      <c r="B207" s="30"/>
      <c r="G207" s="11"/>
      <c r="K207" s="30"/>
      <c r="O207" s="16">
        <f t="shared" si="3"/>
        <v>0</v>
      </c>
    </row>
    <row r="208" spans="2:15" s="27" customFormat="1">
      <c r="B208" s="30"/>
      <c r="G208" s="11"/>
      <c r="K208" s="30"/>
      <c r="O208" s="16">
        <f t="shared" si="3"/>
        <v>0</v>
      </c>
    </row>
    <row r="209" spans="2:15" s="27" customFormat="1">
      <c r="B209" s="30"/>
      <c r="G209" s="11"/>
      <c r="K209" s="30"/>
      <c r="O209" s="16">
        <f t="shared" si="3"/>
        <v>0</v>
      </c>
    </row>
    <row r="210" spans="2:15" s="27" customFormat="1">
      <c r="B210" s="30"/>
      <c r="G210" s="11"/>
      <c r="K210" s="30"/>
      <c r="O210" s="16">
        <f t="shared" si="3"/>
        <v>0</v>
      </c>
    </row>
    <row r="211" spans="2:15" s="27" customFormat="1">
      <c r="B211" s="30"/>
      <c r="G211" s="11"/>
      <c r="K211" s="30"/>
      <c r="O211" s="16">
        <f t="shared" si="3"/>
        <v>0</v>
      </c>
    </row>
    <row r="212" spans="2:15" s="27" customFormat="1">
      <c r="B212" s="30"/>
      <c r="G212" s="11"/>
      <c r="K212" s="30"/>
      <c r="O212" s="16">
        <f t="shared" si="3"/>
        <v>0</v>
      </c>
    </row>
    <row r="213" spans="2:15" s="27" customFormat="1">
      <c r="B213" s="30"/>
      <c r="G213" s="11"/>
      <c r="K213" s="30"/>
      <c r="O213" s="16">
        <f t="shared" si="3"/>
        <v>0</v>
      </c>
    </row>
    <row r="214" spans="2:15" s="27" customFormat="1">
      <c r="B214" s="30"/>
      <c r="G214" s="11"/>
      <c r="K214" s="30"/>
      <c r="O214" s="16">
        <f t="shared" si="3"/>
        <v>0</v>
      </c>
    </row>
    <row r="215" spans="2:15" s="27" customFormat="1">
      <c r="B215" s="30"/>
      <c r="G215" s="11"/>
      <c r="K215" s="30"/>
      <c r="O215" s="16">
        <f t="shared" si="3"/>
        <v>0</v>
      </c>
    </row>
    <row r="216" spans="2:15" s="27" customFormat="1">
      <c r="B216" s="30"/>
      <c r="G216" s="11"/>
      <c r="K216" s="30"/>
      <c r="O216" s="16">
        <f t="shared" si="3"/>
        <v>0</v>
      </c>
    </row>
    <row r="217" spans="2:15" s="27" customFormat="1">
      <c r="B217" s="30"/>
      <c r="G217" s="11"/>
      <c r="K217" s="30"/>
      <c r="O217" s="16">
        <f t="shared" si="3"/>
        <v>0</v>
      </c>
    </row>
    <row r="218" spans="2:15" s="27" customFormat="1">
      <c r="B218" s="30"/>
      <c r="G218" s="11"/>
      <c r="K218" s="30"/>
      <c r="O218" s="16">
        <f t="shared" si="3"/>
        <v>0</v>
      </c>
    </row>
    <row r="219" spans="2:15" s="27" customFormat="1">
      <c r="B219" s="30"/>
      <c r="G219" s="11"/>
      <c r="K219" s="30"/>
      <c r="O219" s="16">
        <f t="shared" si="3"/>
        <v>0</v>
      </c>
    </row>
    <row r="220" spans="2:15" s="27" customFormat="1">
      <c r="B220" s="30"/>
      <c r="G220" s="11"/>
      <c r="K220" s="30"/>
      <c r="O220" s="16">
        <f t="shared" si="3"/>
        <v>0</v>
      </c>
    </row>
    <row r="221" spans="2:15" s="27" customFormat="1">
      <c r="B221" s="30"/>
      <c r="G221" s="11"/>
      <c r="K221" s="30"/>
      <c r="O221" s="16">
        <f t="shared" si="3"/>
        <v>0</v>
      </c>
    </row>
    <row r="222" spans="2:15" s="27" customFormat="1">
      <c r="B222" s="30"/>
      <c r="G222" s="11"/>
      <c r="K222" s="30"/>
      <c r="O222" s="16">
        <f t="shared" si="3"/>
        <v>0</v>
      </c>
    </row>
    <row r="223" spans="2:15" s="27" customFormat="1">
      <c r="B223" s="30"/>
      <c r="G223" s="11"/>
      <c r="K223" s="30"/>
      <c r="O223" s="16">
        <f t="shared" si="3"/>
        <v>0</v>
      </c>
    </row>
    <row r="224" spans="2:15" s="27" customFormat="1">
      <c r="B224" s="30"/>
      <c r="G224" s="11"/>
      <c r="K224" s="30"/>
      <c r="O224" s="16">
        <f t="shared" si="3"/>
        <v>0</v>
      </c>
    </row>
    <row r="225" spans="2:15" s="27" customFormat="1">
      <c r="B225" s="30"/>
      <c r="G225" s="11"/>
      <c r="K225" s="30"/>
      <c r="O225" s="16">
        <f t="shared" si="3"/>
        <v>0</v>
      </c>
    </row>
    <row r="226" spans="2:15" s="27" customFormat="1">
      <c r="B226" s="30"/>
      <c r="G226" s="11"/>
      <c r="K226" s="30"/>
      <c r="O226" s="16">
        <f t="shared" si="3"/>
        <v>0</v>
      </c>
    </row>
    <row r="227" spans="2:15" s="27" customFormat="1">
      <c r="B227" s="30"/>
      <c r="G227" s="11"/>
      <c r="K227" s="30"/>
      <c r="O227" s="16">
        <f t="shared" si="3"/>
        <v>0</v>
      </c>
    </row>
    <row r="228" spans="2:15" s="27" customFormat="1">
      <c r="B228" s="30"/>
      <c r="G228" s="11"/>
      <c r="K228" s="30"/>
      <c r="O228" s="16">
        <f t="shared" si="3"/>
        <v>0</v>
      </c>
    </row>
    <row r="229" spans="2:15" s="27" customFormat="1">
      <c r="B229" s="30"/>
      <c r="G229" s="11"/>
      <c r="K229" s="30"/>
      <c r="O229" s="16">
        <f t="shared" si="3"/>
        <v>0</v>
      </c>
    </row>
    <row r="230" spans="2:15" s="27" customFormat="1">
      <c r="B230" s="30"/>
      <c r="G230" s="11"/>
      <c r="K230" s="30"/>
      <c r="O230" s="16">
        <f t="shared" si="3"/>
        <v>0</v>
      </c>
    </row>
    <row r="231" spans="2:15" s="27" customFormat="1">
      <c r="B231" s="30"/>
      <c r="G231" s="11"/>
      <c r="K231" s="30"/>
      <c r="O231" s="16">
        <f t="shared" si="3"/>
        <v>0</v>
      </c>
    </row>
    <row r="232" spans="2:15" s="27" customFormat="1">
      <c r="B232" s="30"/>
      <c r="G232" s="11"/>
      <c r="K232" s="30"/>
      <c r="O232" s="16">
        <f t="shared" si="3"/>
        <v>0</v>
      </c>
    </row>
    <row r="233" spans="2:15" s="27" customFormat="1">
      <c r="B233" s="30"/>
      <c r="G233" s="11"/>
      <c r="K233" s="30"/>
      <c r="O233" s="16">
        <f t="shared" si="3"/>
        <v>0</v>
      </c>
    </row>
    <row r="234" spans="2:15" s="27" customFormat="1">
      <c r="B234" s="30"/>
      <c r="G234" s="11"/>
      <c r="K234" s="30"/>
      <c r="O234" s="16">
        <f t="shared" si="3"/>
        <v>0</v>
      </c>
    </row>
    <row r="235" spans="2:15" s="27" customFormat="1">
      <c r="B235" s="30"/>
      <c r="G235" s="11"/>
      <c r="K235" s="30"/>
      <c r="O235" s="16">
        <f t="shared" si="3"/>
        <v>0</v>
      </c>
    </row>
    <row r="236" spans="2:15" s="27" customFormat="1">
      <c r="B236" s="30"/>
      <c r="G236" s="11"/>
      <c r="K236" s="30"/>
      <c r="O236" s="16">
        <f t="shared" si="3"/>
        <v>0</v>
      </c>
    </row>
    <row r="237" spans="2:15" s="27" customFormat="1">
      <c r="B237" s="30"/>
      <c r="G237" s="11"/>
      <c r="K237" s="30"/>
      <c r="O237" s="16">
        <f t="shared" si="3"/>
        <v>0</v>
      </c>
    </row>
    <row r="238" spans="2:15" s="27" customFormat="1">
      <c r="B238" s="30"/>
      <c r="G238" s="11"/>
      <c r="K238" s="30"/>
      <c r="O238" s="16">
        <f t="shared" si="3"/>
        <v>0</v>
      </c>
    </row>
    <row r="239" spans="2:15" s="27" customFormat="1">
      <c r="B239" s="30"/>
      <c r="G239" s="11"/>
      <c r="K239" s="30"/>
      <c r="O239" s="16">
        <f t="shared" si="3"/>
        <v>0</v>
      </c>
    </row>
    <row r="240" spans="2:15" s="27" customFormat="1">
      <c r="B240" s="30"/>
      <c r="G240" s="11"/>
      <c r="K240" s="30"/>
      <c r="O240" s="16">
        <f t="shared" si="3"/>
        <v>0</v>
      </c>
    </row>
    <row r="241" spans="2:15" s="27" customFormat="1">
      <c r="B241" s="30"/>
      <c r="G241" s="11"/>
      <c r="K241" s="30"/>
      <c r="O241" s="16">
        <f t="shared" si="3"/>
        <v>0</v>
      </c>
    </row>
    <row r="242" spans="2:15" s="27" customFormat="1">
      <c r="B242" s="30"/>
      <c r="G242" s="11"/>
      <c r="K242" s="30"/>
      <c r="O242" s="16">
        <f t="shared" si="3"/>
        <v>0</v>
      </c>
    </row>
    <row r="243" spans="2:15" s="27" customFormat="1">
      <c r="B243" s="30"/>
      <c r="G243" s="11"/>
      <c r="K243" s="30"/>
      <c r="O243" s="16">
        <f t="shared" si="3"/>
        <v>0</v>
      </c>
    </row>
    <row r="244" spans="2:15" s="27" customFormat="1">
      <c r="B244" s="30"/>
      <c r="G244" s="11"/>
      <c r="K244" s="30"/>
      <c r="O244" s="16">
        <f t="shared" si="3"/>
        <v>0</v>
      </c>
    </row>
    <row r="245" spans="2:15" s="27" customFormat="1">
      <c r="B245" s="30"/>
      <c r="G245" s="11"/>
      <c r="K245" s="30"/>
      <c r="O245" s="16">
        <f t="shared" si="3"/>
        <v>0</v>
      </c>
    </row>
    <row r="246" spans="2:15" s="27" customFormat="1">
      <c r="B246" s="30"/>
      <c r="G246" s="11"/>
      <c r="K246" s="30"/>
      <c r="O246" s="16">
        <f t="shared" si="3"/>
        <v>0</v>
      </c>
    </row>
    <row r="247" spans="2:15" s="27" customFormat="1">
      <c r="B247" s="30"/>
      <c r="G247" s="11"/>
      <c r="K247" s="30"/>
      <c r="O247" s="16">
        <f t="shared" si="3"/>
        <v>0</v>
      </c>
    </row>
    <row r="248" spans="2:15" s="27" customFormat="1">
      <c r="B248" s="30"/>
      <c r="G248" s="11"/>
      <c r="K248" s="30"/>
      <c r="O248" s="16">
        <f t="shared" si="3"/>
        <v>0</v>
      </c>
    </row>
    <row r="249" spans="2:15" s="27" customFormat="1">
      <c r="B249" s="30"/>
      <c r="G249" s="11"/>
      <c r="K249" s="30"/>
      <c r="O249" s="16">
        <f t="shared" si="3"/>
        <v>0</v>
      </c>
    </row>
    <row r="250" spans="2:15" s="27" customFormat="1">
      <c r="B250" s="30"/>
      <c r="G250" s="11"/>
      <c r="K250" s="30"/>
      <c r="O250" s="16">
        <f t="shared" si="3"/>
        <v>0</v>
      </c>
    </row>
    <row r="251" spans="2:15" s="27" customFormat="1">
      <c r="B251" s="30"/>
      <c r="G251" s="11"/>
      <c r="K251" s="30"/>
      <c r="O251" s="16">
        <f t="shared" si="3"/>
        <v>0</v>
      </c>
    </row>
    <row r="252" spans="2:15" s="27" customFormat="1">
      <c r="B252" s="30"/>
      <c r="G252" s="11"/>
      <c r="K252" s="30"/>
      <c r="O252" s="16">
        <f t="shared" si="3"/>
        <v>0</v>
      </c>
    </row>
    <row r="253" spans="2:15" s="27" customFormat="1">
      <c r="B253" s="30"/>
      <c r="G253" s="11"/>
      <c r="K253" s="30"/>
      <c r="O253" s="16">
        <f t="shared" si="3"/>
        <v>0</v>
      </c>
    </row>
    <row r="254" spans="2:15" s="27" customFormat="1">
      <c r="B254" s="30"/>
      <c r="G254" s="11"/>
      <c r="K254" s="30"/>
      <c r="O254" s="16">
        <f t="shared" si="3"/>
        <v>0</v>
      </c>
    </row>
    <row r="255" spans="2:15" s="27" customFormat="1">
      <c r="B255" s="30"/>
      <c r="G255" s="11"/>
      <c r="K255" s="30"/>
      <c r="O255" s="16">
        <f t="shared" si="3"/>
        <v>0</v>
      </c>
    </row>
    <row r="256" spans="2:15" s="27" customFormat="1">
      <c r="B256" s="30"/>
      <c r="G256" s="11"/>
      <c r="K256" s="30"/>
      <c r="O256" s="16">
        <f t="shared" si="3"/>
        <v>0</v>
      </c>
    </row>
    <row r="257" spans="2:15" s="27" customFormat="1">
      <c r="B257" s="30"/>
      <c r="G257" s="11"/>
      <c r="K257" s="30"/>
      <c r="O257" s="16">
        <f t="shared" si="3"/>
        <v>0</v>
      </c>
    </row>
    <row r="258" spans="2:15" s="27" customFormat="1">
      <c r="B258" s="30"/>
      <c r="G258" s="11"/>
      <c r="K258" s="30"/>
      <c r="O258" s="16">
        <f t="shared" si="3"/>
        <v>0</v>
      </c>
    </row>
    <row r="259" spans="2:15" s="27" customFormat="1">
      <c r="B259" s="30"/>
      <c r="G259" s="11"/>
      <c r="K259" s="30"/>
      <c r="O259" s="16">
        <f t="shared" si="3"/>
        <v>0</v>
      </c>
    </row>
    <row r="260" spans="2:15" s="27" customFormat="1">
      <c r="B260" s="30"/>
      <c r="G260" s="11"/>
      <c r="K260" s="30"/>
      <c r="O260" s="16">
        <f t="shared" ref="O260:O323" si="4">ROUND(N260*K260,0)</f>
        <v>0</v>
      </c>
    </row>
    <row r="261" spans="2:15" s="27" customFormat="1">
      <c r="B261" s="30"/>
      <c r="G261" s="11"/>
      <c r="K261" s="30"/>
      <c r="O261" s="16">
        <f t="shared" si="4"/>
        <v>0</v>
      </c>
    </row>
    <row r="262" spans="2:15" s="27" customFormat="1">
      <c r="B262" s="30"/>
      <c r="G262" s="11"/>
      <c r="K262" s="30"/>
      <c r="O262" s="16">
        <f t="shared" si="4"/>
        <v>0</v>
      </c>
    </row>
    <row r="263" spans="2:15" s="27" customFormat="1">
      <c r="B263" s="30"/>
      <c r="G263" s="11"/>
      <c r="K263" s="30"/>
      <c r="O263" s="16">
        <f t="shared" si="4"/>
        <v>0</v>
      </c>
    </row>
    <row r="264" spans="2:15" s="27" customFormat="1">
      <c r="B264" s="30"/>
      <c r="G264" s="11"/>
      <c r="K264" s="30"/>
      <c r="O264" s="16">
        <f t="shared" si="4"/>
        <v>0</v>
      </c>
    </row>
    <row r="265" spans="2:15" s="27" customFormat="1">
      <c r="B265" s="30"/>
      <c r="G265" s="11"/>
      <c r="K265" s="30"/>
      <c r="O265" s="16">
        <f t="shared" si="4"/>
        <v>0</v>
      </c>
    </row>
    <row r="266" spans="2:15" s="27" customFormat="1">
      <c r="B266" s="30"/>
      <c r="G266" s="11"/>
      <c r="K266" s="30"/>
      <c r="O266" s="16">
        <f t="shared" si="4"/>
        <v>0</v>
      </c>
    </row>
    <row r="267" spans="2:15" s="27" customFormat="1">
      <c r="B267" s="30"/>
      <c r="G267" s="11"/>
      <c r="K267" s="30"/>
      <c r="O267" s="16">
        <f t="shared" si="4"/>
        <v>0</v>
      </c>
    </row>
    <row r="268" spans="2:15" s="27" customFormat="1">
      <c r="B268" s="30"/>
      <c r="G268" s="11"/>
      <c r="K268" s="30"/>
      <c r="O268" s="16">
        <f t="shared" si="4"/>
        <v>0</v>
      </c>
    </row>
    <row r="269" spans="2:15" s="27" customFormat="1">
      <c r="B269" s="30"/>
      <c r="G269" s="11"/>
      <c r="K269" s="30"/>
      <c r="O269" s="16">
        <f t="shared" si="4"/>
        <v>0</v>
      </c>
    </row>
    <row r="270" spans="2:15" s="27" customFormat="1">
      <c r="B270" s="30"/>
      <c r="G270" s="11"/>
      <c r="K270" s="30"/>
      <c r="O270" s="16">
        <f t="shared" si="4"/>
        <v>0</v>
      </c>
    </row>
    <row r="271" spans="2:15" s="27" customFormat="1">
      <c r="B271" s="30"/>
      <c r="G271" s="11"/>
      <c r="K271" s="30"/>
      <c r="O271" s="16">
        <f t="shared" si="4"/>
        <v>0</v>
      </c>
    </row>
    <row r="272" spans="2:15" s="27" customFormat="1">
      <c r="B272" s="30"/>
      <c r="G272" s="11"/>
      <c r="K272" s="30"/>
      <c r="O272" s="16">
        <f t="shared" si="4"/>
        <v>0</v>
      </c>
    </row>
    <row r="273" spans="2:15" s="27" customFormat="1">
      <c r="B273" s="30"/>
      <c r="G273" s="11"/>
      <c r="K273" s="30"/>
      <c r="O273" s="16">
        <f t="shared" si="4"/>
        <v>0</v>
      </c>
    </row>
    <row r="274" spans="2:15" s="27" customFormat="1">
      <c r="B274" s="30"/>
      <c r="G274" s="11"/>
      <c r="K274" s="30"/>
      <c r="O274" s="16">
        <f t="shared" si="4"/>
        <v>0</v>
      </c>
    </row>
    <row r="275" spans="2:15" s="27" customFormat="1">
      <c r="B275" s="30"/>
      <c r="G275" s="11"/>
      <c r="K275" s="30"/>
      <c r="O275" s="16">
        <f t="shared" si="4"/>
        <v>0</v>
      </c>
    </row>
    <row r="276" spans="2:15" s="27" customFormat="1">
      <c r="B276" s="30"/>
      <c r="G276" s="11"/>
      <c r="K276" s="30"/>
      <c r="O276" s="16">
        <f t="shared" si="4"/>
        <v>0</v>
      </c>
    </row>
    <row r="277" spans="2:15" s="27" customFormat="1">
      <c r="B277" s="30"/>
      <c r="G277" s="11"/>
      <c r="K277" s="30"/>
      <c r="O277" s="16">
        <f t="shared" si="4"/>
        <v>0</v>
      </c>
    </row>
    <row r="278" spans="2:15" s="27" customFormat="1">
      <c r="B278" s="30"/>
      <c r="G278" s="11"/>
      <c r="K278" s="30"/>
      <c r="O278" s="16">
        <f t="shared" si="4"/>
        <v>0</v>
      </c>
    </row>
    <row r="279" spans="2:15" s="27" customFormat="1">
      <c r="B279" s="30"/>
      <c r="G279" s="11"/>
      <c r="K279" s="30"/>
      <c r="O279" s="16">
        <f t="shared" si="4"/>
        <v>0</v>
      </c>
    </row>
    <row r="280" spans="2:15" s="27" customFormat="1">
      <c r="B280" s="30"/>
      <c r="G280" s="11"/>
      <c r="K280" s="30"/>
      <c r="O280" s="16">
        <f t="shared" si="4"/>
        <v>0</v>
      </c>
    </row>
    <row r="281" spans="2:15" s="27" customFormat="1">
      <c r="B281" s="30"/>
      <c r="G281" s="11"/>
      <c r="K281" s="30"/>
      <c r="O281" s="16">
        <f t="shared" si="4"/>
        <v>0</v>
      </c>
    </row>
    <row r="282" spans="2:15" s="27" customFormat="1">
      <c r="B282" s="30"/>
      <c r="G282" s="11"/>
      <c r="K282" s="30"/>
      <c r="O282" s="16">
        <f t="shared" si="4"/>
        <v>0</v>
      </c>
    </row>
    <row r="283" spans="2:15" s="27" customFormat="1">
      <c r="B283" s="30"/>
      <c r="G283" s="11"/>
      <c r="K283" s="30"/>
      <c r="O283" s="16">
        <f t="shared" si="4"/>
        <v>0</v>
      </c>
    </row>
    <row r="284" spans="2:15" s="27" customFormat="1">
      <c r="B284" s="30"/>
      <c r="G284" s="11"/>
      <c r="K284" s="30"/>
      <c r="O284" s="16">
        <f t="shared" si="4"/>
        <v>0</v>
      </c>
    </row>
    <row r="285" spans="2:15" s="27" customFormat="1">
      <c r="B285" s="30"/>
      <c r="G285" s="11"/>
      <c r="K285" s="30"/>
      <c r="O285" s="16">
        <f t="shared" si="4"/>
        <v>0</v>
      </c>
    </row>
    <row r="286" spans="2:15" s="27" customFormat="1">
      <c r="B286" s="30"/>
      <c r="G286" s="11"/>
      <c r="K286" s="30"/>
      <c r="O286" s="16">
        <f t="shared" si="4"/>
        <v>0</v>
      </c>
    </row>
    <row r="287" spans="2:15" s="27" customFormat="1">
      <c r="B287" s="30"/>
      <c r="G287" s="11"/>
      <c r="K287" s="30"/>
      <c r="O287" s="16">
        <f t="shared" si="4"/>
        <v>0</v>
      </c>
    </row>
    <row r="288" spans="2:15" s="27" customFormat="1">
      <c r="B288" s="30"/>
      <c r="G288" s="11"/>
      <c r="K288" s="30"/>
      <c r="O288" s="16">
        <f t="shared" si="4"/>
        <v>0</v>
      </c>
    </row>
    <row r="289" spans="2:15" s="27" customFormat="1">
      <c r="B289" s="30"/>
      <c r="G289" s="11"/>
      <c r="K289" s="30"/>
      <c r="O289" s="16">
        <f t="shared" si="4"/>
        <v>0</v>
      </c>
    </row>
    <row r="290" spans="2:15" s="27" customFormat="1">
      <c r="B290" s="30"/>
      <c r="G290" s="11"/>
      <c r="K290" s="30"/>
      <c r="O290" s="16">
        <f t="shared" si="4"/>
        <v>0</v>
      </c>
    </row>
    <row r="291" spans="2:15" s="27" customFormat="1">
      <c r="B291" s="30"/>
      <c r="G291" s="11"/>
      <c r="K291" s="30"/>
      <c r="O291" s="16">
        <f t="shared" si="4"/>
        <v>0</v>
      </c>
    </row>
    <row r="292" spans="2:15" s="27" customFormat="1">
      <c r="B292" s="30"/>
      <c r="G292" s="11"/>
      <c r="K292" s="30"/>
      <c r="O292" s="16">
        <f t="shared" si="4"/>
        <v>0</v>
      </c>
    </row>
    <row r="293" spans="2:15" s="27" customFormat="1">
      <c r="B293" s="30"/>
      <c r="G293" s="11"/>
      <c r="K293" s="30"/>
      <c r="O293" s="16">
        <f t="shared" si="4"/>
        <v>0</v>
      </c>
    </row>
    <row r="294" spans="2:15" s="27" customFormat="1">
      <c r="B294" s="30"/>
      <c r="G294" s="11"/>
      <c r="K294" s="30"/>
      <c r="O294" s="16">
        <f t="shared" si="4"/>
        <v>0</v>
      </c>
    </row>
    <row r="295" spans="2:15" s="27" customFormat="1">
      <c r="B295" s="30"/>
      <c r="G295" s="11"/>
      <c r="K295" s="30"/>
      <c r="O295" s="16">
        <f t="shared" si="4"/>
        <v>0</v>
      </c>
    </row>
    <row r="296" spans="2:15" s="27" customFormat="1">
      <c r="B296" s="30"/>
      <c r="G296" s="11"/>
      <c r="K296" s="30"/>
      <c r="O296" s="16">
        <f t="shared" si="4"/>
        <v>0</v>
      </c>
    </row>
    <row r="297" spans="2:15" s="27" customFormat="1">
      <c r="B297" s="30"/>
      <c r="G297" s="11"/>
      <c r="K297" s="30"/>
      <c r="O297" s="16">
        <f t="shared" si="4"/>
        <v>0</v>
      </c>
    </row>
    <row r="298" spans="2:15" s="27" customFormat="1">
      <c r="B298" s="30"/>
      <c r="G298" s="11"/>
      <c r="K298" s="30"/>
      <c r="O298" s="16">
        <f t="shared" si="4"/>
        <v>0</v>
      </c>
    </row>
    <row r="299" spans="2:15" s="27" customFormat="1">
      <c r="B299" s="30"/>
      <c r="G299" s="11"/>
      <c r="K299" s="30"/>
      <c r="O299" s="16">
        <f t="shared" si="4"/>
        <v>0</v>
      </c>
    </row>
    <row r="300" spans="2:15" s="27" customFormat="1">
      <c r="B300" s="30"/>
      <c r="G300" s="11"/>
      <c r="K300" s="30"/>
      <c r="O300" s="16">
        <f t="shared" si="4"/>
        <v>0</v>
      </c>
    </row>
    <row r="301" spans="2:15" s="27" customFormat="1">
      <c r="B301" s="30"/>
      <c r="G301" s="11"/>
      <c r="K301" s="30"/>
      <c r="O301" s="16">
        <f t="shared" si="4"/>
        <v>0</v>
      </c>
    </row>
    <row r="302" spans="2:15" s="27" customFormat="1">
      <c r="B302" s="30"/>
      <c r="G302" s="11"/>
      <c r="K302" s="30"/>
      <c r="O302" s="16">
        <f t="shared" si="4"/>
        <v>0</v>
      </c>
    </row>
    <row r="303" spans="2:15" s="27" customFormat="1">
      <c r="B303" s="30"/>
      <c r="G303" s="11"/>
      <c r="K303" s="30"/>
      <c r="O303" s="16">
        <f t="shared" si="4"/>
        <v>0</v>
      </c>
    </row>
    <row r="304" spans="2:15" s="27" customFormat="1">
      <c r="B304" s="30"/>
      <c r="G304" s="11"/>
      <c r="K304" s="30"/>
      <c r="O304" s="16">
        <f t="shared" si="4"/>
        <v>0</v>
      </c>
    </row>
    <row r="305" spans="2:15" s="27" customFormat="1">
      <c r="B305" s="30"/>
      <c r="G305" s="11"/>
      <c r="K305" s="30"/>
      <c r="O305" s="16">
        <f t="shared" si="4"/>
        <v>0</v>
      </c>
    </row>
    <row r="306" spans="2:15" s="27" customFormat="1">
      <c r="B306" s="30"/>
      <c r="G306" s="11"/>
      <c r="K306" s="30"/>
      <c r="O306" s="16">
        <f t="shared" si="4"/>
        <v>0</v>
      </c>
    </row>
    <row r="307" spans="2:15" s="27" customFormat="1">
      <c r="B307" s="30"/>
      <c r="G307" s="11"/>
      <c r="K307" s="30"/>
      <c r="O307" s="16">
        <f t="shared" si="4"/>
        <v>0</v>
      </c>
    </row>
    <row r="308" spans="2:15" s="27" customFormat="1">
      <c r="B308" s="30"/>
      <c r="G308" s="11"/>
      <c r="K308" s="30"/>
      <c r="O308" s="16">
        <f t="shared" si="4"/>
        <v>0</v>
      </c>
    </row>
    <row r="309" spans="2:15" s="27" customFormat="1">
      <c r="B309" s="30"/>
      <c r="G309" s="11"/>
      <c r="K309" s="30"/>
      <c r="O309" s="16">
        <f t="shared" si="4"/>
        <v>0</v>
      </c>
    </row>
    <row r="310" spans="2:15" s="27" customFormat="1">
      <c r="B310" s="30"/>
      <c r="G310" s="11"/>
      <c r="K310" s="30"/>
      <c r="O310" s="16">
        <f t="shared" si="4"/>
        <v>0</v>
      </c>
    </row>
    <row r="311" spans="2:15" s="27" customFormat="1">
      <c r="B311" s="30"/>
      <c r="G311" s="11"/>
      <c r="K311" s="30"/>
      <c r="O311" s="16">
        <f t="shared" si="4"/>
        <v>0</v>
      </c>
    </row>
    <row r="312" spans="2:15" s="27" customFormat="1">
      <c r="B312" s="30"/>
      <c r="G312" s="11"/>
      <c r="K312" s="30"/>
      <c r="O312" s="16">
        <f t="shared" si="4"/>
        <v>0</v>
      </c>
    </row>
    <row r="313" spans="2:15" s="27" customFormat="1">
      <c r="B313" s="30"/>
      <c r="G313" s="11"/>
      <c r="K313" s="30"/>
      <c r="O313" s="16">
        <f t="shared" si="4"/>
        <v>0</v>
      </c>
    </row>
    <row r="314" spans="2:15" s="27" customFormat="1">
      <c r="B314" s="30"/>
      <c r="G314" s="11"/>
      <c r="K314" s="30"/>
      <c r="O314" s="16">
        <f t="shared" si="4"/>
        <v>0</v>
      </c>
    </row>
    <row r="315" spans="2:15" s="27" customFormat="1">
      <c r="B315" s="30"/>
      <c r="G315" s="11"/>
      <c r="K315" s="30"/>
      <c r="O315" s="16">
        <f t="shared" si="4"/>
        <v>0</v>
      </c>
    </row>
    <row r="316" spans="2:15" s="27" customFormat="1">
      <c r="B316" s="30"/>
      <c r="G316" s="11"/>
      <c r="K316" s="30"/>
      <c r="O316" s="16">
        <f t="shared" si="4"/>
        <v>0</v>
      </c>
    </row>
    <row r="317" spans="2:15" s="27" customFormat="1">
      <c r="B317" s="30"/>
      <c r="G317" s="11"/>
      <c r="K317" s="30"/>
      <c r="O317" s="16">
        <f t="shared" si="4"/>
        <v>0</v>
      </c>
    </row>
    <row r="318" spans="2:15" s="27" customFormat="1">
      <c r="B318" s="30"/>
      <c r="G318" s="11"/>
      <c r="K318" s="30"/>
      <c r="O318" s="16">
        <f t="shared" si="4"/>
        <v>0</v>
      </c>
    </row>
    <row r="319" spans="2:15" s="27" customFormat="1">
      <c r="B319" s="30"/>
      <c r="G319" s="11"/>
      <c r="K319" s="30"/>
      <c r="O319" s="16">
        <f t="shared" si="4"/>
        <v>0</v>
      </c>
    </row>
    <row r="320" spans="2:15" s="27" customFormat="1">
      <c r="B320" s="30"/>
      <c r="G320" s="11"/>
      <c r="K320" s="30"/>
      <c r="O320" s="16">
        <f t="shared" si="4"/>
        <v>0</v>
      </c>
    </row>
    <row r="321" spans="2:15" s="27" customFormat="1">
      <c r="B321" s="30"/>
      <c r="G321" s="11"/>
      <c r="K321" s="30"/>
      <c r="O321" s="16">
        <f t="shared" si="4"/>
        <v>0</v>
      </c>
    </row>
    <row r="322" spans="2:15" s="27" customFormat="1">
      <c r="B322" s="30"/>
      <c r="G322" s="11"/>
      <c r="K322" s="30"/>
      <c r="O322" s="16">
        <f t="shared" si="4"/>
        <v>0</v>
      </c>
    </row>
    <row r="323" spans="2:15" s="27" customFormat="1">
      <c r="B323" s="30"/>
      <c r="G323" s="11"/>
      <c r="K323" s="30"/>
      <c r="O323" s="16">
        <f t="shared" si="4"/>
        <v>0</v>
      </c>
    </row>
    <row r="324" spans="2:15" s="27" customFormat="1">
      <c r="B324" s="30"/>
      <c r="G324" s="11"/>
      <c r="K324" s="30"/>
      <c r="O324" s="16">
        <f t="shared" ref="O324:O387" si="5">ROUND(N324*K324,0)</f>
        <v>0</v>
      </c>
    </row>
    <row r="325" spans="2:15" s="27" customFormat="1">
      <c r="B325" s="30"/>
      <c r="G325" s="11"/>
      <c r="K325" s="30"/>
      <c r="O325" s="16">
        <f t="shared" si="5"/>
        <v>0</v>
      </c>
    </row>
    <row r="326" spans="2:15" s="27" customFormat="1">
      <c r="B326" s="30"/>
      <c r="G326" s="11"/>
      <c r="K326" s="30"/>
      <c r="O326" s="16">
        <f t="shared" si="5"/>
        <v>0</v>
      </c>
    </row>
    <row r="327" spans="2:15" s="27" customFormat="1">
      <c r="B327" s="30"/>
      <c r="G327" s="11"/>
      <c r="K327" s="30"/>
      <c r="O327" s="16">
        <f t="shared" si="5"/>
        <v>0</v>
      </c>
    </row>
    <row r="328" spans="2:15" s="27" customFormat="1">
      <c r="B328" s="30"/>
      <c r="G328" s="11"/>
      <c r="K328" s="30"/>
      <c r="O328" s="16">
        <f t="shared" si="5"/>
        <v>0</v>
      </c>
    </row>
    <row r="329" spans="2:15" s="27" customFormat="1">
      <c r="B329" s="30"/>
      <c r="G329" s="11"/>
      <c r="K329" s="30"/>
      <c r="O329" s="16">
        <f t="shared" si="5"/>
        <v>0</v>
      </c>
    </row>
    <row r="330" spans="2:15" s="27" customFormat="1">
      <c r="B330" s="30"/>
      <c r="G330" s="11"/>
      <c r="K330" s="30"/>
      <c r="O330" s="16">
        <f t="shared" si="5"/>
        <v>0</v>
      </c>
    </row>
    <row r="331" spans="2:15" s="27" customFormat="1">
      <c r="B331" s="30"/>
      <c r="G331" s="11"/>
      <c r="K331" s="30"/>
      <c r="O331" s="16">
        <f t="shared" si="5"/>
        <v>0</v>
      </c>
    </row>
    <row r="332" spans="2:15" s="27" customFormat="1">
      <c r="B332" s="30"/>
      <c r="G332" s="11"/>
      <c r="K332" s="30"/>
      <c r="O332" s="16">
        <f t="shared" si="5"/>
        <v>0</v>
      </c>
    </row>
    <row r="333" spans="2:15" s="27" customFormat="1">
      <c r="B333" s="30"/>
      <c r="G333" s="11"/>
      <c r="K333" s="30"/>
      <c r="O333" s="16">
        <f t="shared" si="5"/>
        <v>0</v>
      </c>
    </row>
    <row r="334" spans="2:15" s="27" customFormat="1">
      <c r="B334" s="30"/>
      <c r="G334" s="11"/>
      <c r="K334" s="30"/>
      <c r="O334" s="16">
        <f t="shared" si="5"/>
        <v>0</v>
      </c>
    </row>
    <row r="335" spans="2:15" s="27" customFormat="1">
      <c r="B335" s="30"/>
      <c r="G335" s="11"/>
      <c r="K335" s="30"/>
      <c r="O335" s="16">
        <f t="shared" si="5"/>
        <v>0</v>
      </c>
    </row>
    <row r="336" spans="2:15" s="27" customFormat="1">
      <c r="B336" s="30"/>
      <c r="G336" s="11"/>
      <c r="K336" s="30"/>
      <c r="O336" s="16">
        <f t="shared" si="5"/>
        <v>0</v>
      </c>
    </row>
    <row r="337" spans="2:15" s="27" customFormat="1">
      <c r="B337" s="30"/>
      <c r="G337" s="11"/>
      <c r="K337" s="30"/>
      <c r="O337" s="16">
        <f t="shared" si="5"/>
        <v>0</v>
      </c>
    </row>
    <row r="338" spans="2:15" s="27" customFormat="1">
      <c r="B338" s="30"/>
      <c r="G338" s="11"/>
      <c r="K338" s="30"/>
      <c r="O338" s="16">
        <f t="shared" si="5"/>
        <v>0</v>
      </c>
    </row>
    <row r="339" spans="2:15" s="27" customFormat="1">
      <c r="B339" s="30"/>
      <c r="G339" s="11"/>
      <c r="K339" s="30"/>
      <c r="O339" s="16">
        <f t="shared" si="5"/>
        <v>0</v>
      </c>
    </row>
    <row r="340" spans="2:15" s="27" customFormat="1">
      <c r="B340" s="30"/>
      <c r="G340" s="11"/>
      <c r="K340" s="30"/>
      <c r="O340" s="16">
        <f t="shared" si="5"/>
        <v>0</v>
      </c>
    </row>
    <row r="341" spans="2:15" s="27" customFormat="1">
      <c r="B341" s="30"/>
      <c r="G341" s="11"/>
      <c r="K341" s="30"/>
      <c r="O341" s="16">
        <f t="shared" si="5"/>
        <v>0</v>
      </c>
    </row>
    <row r="342" spans="2:15" s="27" customFormat="1">
      <c r="B342" s="30"/>
      <c r="G342" s="11"/>
      <c r="K342" s="30"/>
      <c r="O342" s="16">
        <f t="shared" si="5"/>
        <v>0</v>
      </c>
    </row>
    <row r="343" spans="2:15" s="27" customFormat="1">
      <c r="B343" s="30"/>
      <c r="G343" s="11"/>
      <c r="K343" s="30"/>
      <c r="O343" s="16">
        <f t="shared" si="5"/>
        <v>0</v>
      </c>
    </row>
    <row r="344" spans="2:15" s="27" customFormat="1">
      <c r="B344" s="30"/>
      <c r="G344" s="11"/>
      <c r="K344" s="30"/>
      <c r="O344" s="16">
        <f t="shared" si="5"/>
        <v>0</v>
      </c>
    </row>
    <row r="345" spans="2:15" s="27" customFormat="1">
      <c r="B345" s="30"/>
      <c r="G345" s="11"/>
      <c r="K345" s="30"/>
      <c r="O345" s="16">
        <f t="shared" si="5"/>
        <v>0</v>
      </c>
    </row>
    <row r="346" spans="2:15" s="27" customFormat="1">
      <c r="B346" s="30"/>
      <c r="G346" s="11"/>
      <c r="K346" s="30"/>
      <c r="O346" s="16">
        <f t="shared" si="5"/>
        <v>0</v>
      </c>
    </row>
    <row r="347" spans="2:15" s="27" customFormat="1">
      <c r="B347" s="30"/>
      <c r="G347" s="11"/>
      <c r="K347" s="30"/>
      <c r="O347" s="16">
        <f t="shared" si="5"/>
        <v>0</v>
      </c>
    </row>
    <row r="348" spans="2:15" s="27" customFormat="1">
      <c r="B348" s="30"/>
      <c r="G348" s="11"/>
      <c r="K348" s="30"/>
      <c r="O348" s="16">
        <f t="shared" si="5"/>
        <v>0</v>
      </c>
    </row>
    <row r="349" spans="2:15" s="27" customFormat="1">
      <c r="B349" s="30"/>
      <c r="G349" s="11"/>
      <c r="K349" s="30"/>
      <c r="O349" s="16">
        <f t="shared" si="5"/>
        <v>0</v>
      </c>
    </row>
    <row r="350" spans="2:15" s="27" customFormat="1">
      <c r="B350" s="30"/>
      <c r="G350" s="11"/>
      <c r="K350" s="30"/>
      <c r="O350" s="16">
        <f t="shared" si="5"/>
        <v>0</v>
      </c>
    </row>
    <row r="351" spans="2:15" s="27" customFormat="1">
      <c r="B351" s="30"/>
      <c r="G351" s="11"/>
      <c r="K351" s="30"/>
      <c r="O351" s="16">
        <f t="shared" si="5"/>
        <v>0</v>
      </c>
    </row>
    <row r="352" spans="2:15" s="27" customFormat="1">
      <c r="B352" s="30"/>
      <c r="G352" s="11"/>
      <c r="K352" s="30"/>
      <c r="O352" s="16">
        <f t="shared" si="5"/>
        <v>0</v>
      </c>
    </row>
    <row r="353" spans="2:15" s="27" customFormat="1">
      <c r="B353" s="30"/>
      <c r="G353" s="11"/>
      <c r="K353" s="30"/>
      <c r="O353" s="16">
        <f t="shared" si="5"/>
        <v>0</v>
      </c>
    </row>
    <row r="354" spans="2:15" s="27" customFormat="1">
      <c r="B354" s="30"/>
      <c r="G354" s="11"/>
      <c r="K354" s="30"/>
      <c r="O354" s="16">
        <f t="shared" si="5"/>
        <v>0</v>
      </c>
    </row>
    <row r="355" spans="2:15" s="27" customFormat="1">
      <c r="B355" s="30"/>
      <c r="G355" s="11"/>
      <c r="K355" s="30"/>
      <c r="O355" s="16">
        <f t="shared" si="5"/>
        <v>0</v>
      </c>
    </row>
    <row r="356" spans="2:15" s="27" customFormat="1">
      <c r="B356" s="30"/>
      <c r="G356" s="11"/>
      <c r="K356" s="30"/>
      <c r="O356" s="16">
        <f t="shared" si="5"/>
        <v>0</v>
      </c>
    </row>
    <row r="357" spans="2:15" s="27" customFormat="1">
      <c r="B357" s="30"/>
      <c r="G357" s="11"/>
      <c r="K357" s="30"/>
      <c r="O357" s="16">
        <f t="shared" si="5"/>
        <v>0</v>
      </c>
    </row>
    <row r="358" spans="2:15" s="27" customFormat="1">
      <c r="B358" s="30"/>
      <c r="G358" s="11"/>
      <c r="K358" s="30"/>
      <c r="O358" s="16">
        <f t="shared" si="5"/>
        <v>0</v>
      </c>
    </row>
    <row r="359" spans="2:15" s="27" customFormat="1">
      <c r="B359" s="30"/>
      <c r="G359" s="11"/>
      <c r="K359" s="30"/>
      <c r="O359" s="16">
        <f t="shared" si="5"/>
        <v>0</v>
      </c>
    </row>
    <row r="360" spans="2:15" s="27" customFormat="1">
      <c r="B360" s="30"/>
      <c r="G360" s="11"/>
      <c r="K360" s="30"/>
      <c r="O360" s="16">
        <f t="shared" si="5"/>
        <v>0</v>
      </c>
    </row>
    <row r="361" spans="2:15" s="27" customFormat="1">
      <c r="B361" s="30"/>
      <c r="G361" s="11"/>
      <c r="K361" s="30"/>
      <c r="O361" s="16">
        <f t="shared" si="5"/>
        <v>0</v>
      </c>
    </row>
    <row r="362" spans="2:15" s="27" customFormat="1">
      <c r="B362" s="30"/>
      <c r="G362" s="11"/>
      <c r="K362" s="30"/>
      <c r="O362" s="16">
        <f t="shared" si="5"/>
        <v>0</v>
      </c>
    </row>
    <row r="363" spans="2:15" s="27" customFormat="1">
      <c r="B363" s="30"/>
      <c r="G363" s="11"/>
      <c r="K363" s="30"/>
      <c r="O363" s="16">
        <f t="shared" si="5"/>
        <v>0</v>
      </c>
    </row>
    <row r="364" spans="2:15" s="27" customFormat="1">
      <c r="B364" s="30"/>
      <c r="G364" s="11"/>
      <c r="K364" s="30"/>
      <c r="O364" s="16">
        <f t="shared" si="5"/>
        <v>0</v>
      </c>
    </row>
    <row r="365" spans="2:15" s="27" customFormat="1">
      <c r="B365" s="30"/>
      <c r="G365" s="11"/>
      <c r="K365" s="30"/>
      <c r="O365" s="16">
        <f t="shared" si="5"/>
        <v>0</v>
      </c>
    </row>
    <row r="366" spans="2:15" s="27" customFormat="1">
      <c r="B366" s="30"/>
      <c r="G366" s="11"/>
      <c r="K366" s="30"/>
      <c r="O366" s="16">
        <f t="shared" si="5"/>
        <v>0</v>
      </c>
    </row>
    <row r="367" spans="2:15" s="27" customFormat="1">
      <c r="B367" s="30"/>
      <c r="G367" s="11"/>
      <c r="K367" s="30"/>
      <c r="O367" s="16">
        <f t="shared" si="5"/>
        <v>0</v>
      </c>
    </row>
    <row r="368" spans="2:15" s="27" customFormat="1">
      <c r="B368" s="30"/>
      <c r="G368" s="11"/>
      <c r="K368" s="30"/>
      <c r="O368" s="16">
        <f t="shared" si="5"/>
        <v>0</v>
      </c>
    </row>
    <row r="369" spans="2:15" s="27" customFormat="1">
      <c r="B369" s="30"/>
      <c r="G369" s="11"/>
      <c r="K369" s="30"/>
      <c r="O369" s="16">
        <f t="shared" si="5"/>
        <v>0</v>
      </c>
    </row>
    <row r="370" spans="2:15" s="27" customFormat="1">
      <c r="B370" s="30"/>
      <c r="G370" s="11"/>
      <c r="K370" s="30"/>
      <c r="O370" s="16">
        <f t="shared" si="5"/>
        <v>0</v>
      </c>
    </row>
    <row r="371" spans="2:15" s="27" customFormat="1">
      <c r="B371" s="30"/>
      <c r="G371" s="11"/>
      <c r="K371" s="30"/>
      <c r="O371" s="16">
        <f t="shared" si="5"/>
        <v>0</v>
      </c>
    </row>
    <row r="372" spans="2:15" s="27" customFormat="1">
      <c r="B372" s="30"/>
      <c r="G372" s="11"/>
      <c r="K372" s="30"/>
      <c r="O372" s="16">
        <f t="shared" si="5"/>
        <v>0</v>
      </c>
    </row>
    <row r="373" spans="2:15" s="27" customFormat="1">
      <c r="B373" s="30"/>
      <c r="G373" s="11"/>
      <c r="K373" s="30"/>
      <c r="O373" s="16">
        <f t="shared" si="5"/>
        <v>0</v>
      </c>
    </row>
    <row r="374" spans="2:15" s="27" customFormat="1">
      <c r="B374" s="30"/>
      <c r="G374" s="11"/>
      <c r="K374" s="30"/>
      <c r="O374" s="16">
        <f t="shared" si="5"/>
        <v>0</v>
      </c>
    </row>
    <row r="375" spans="2:15" s="27" customFormat="1">
      <c r="B375" s="30"/>
      <c r="G375" s="11"/>
      <c r="K375" s="30"/>
      <c r="O375" s="16">
        <f t="shared" si="5"/>
        <v>0</v>
      </c>
    </row>
    <row r="376" spans="2:15" s="27" customFormat="1">
      <c r="B376" s="30"/>
      <c r="G376" s="11"/>
      <c r="K376" s="30"/>
      <c r="O376" s="16">
        <f t="shared" si="5"/>
        <v>0</v>
      </c>
    </row>
    <row r="377" spans="2:15" s="27" customFormat="1">
      <c r="B377" s="30"/>
      <c r="G377" s="11"/>
      <c r="K377" s="30"/>
      <c r="O377" s="16">
        <f t="shared" si="5"/>
        <v>0</v>
      </c>
    </row>
    <row r="378" spans="2:15" s="27" customFormat="1">
      <c r="B378" s="30"/>
      <c r="G378" s="11"/>
      <c r="K378" s="30"/>
      <c r="O378" s="16">
        <f t="shared" si="5"/>
        <v>0</v>
      </c>
    </row>
    <row r="379" spans="2:15" s="27" customFormat="1">
      <c r="B379" s="30"/>
      <c r="G379" s="11"/>
      <c r="K379" s="30"/>
      <c r="O379" s="16">
        <f t="shared" si="5"/>
        <v>0</v>
      </c>
    </row>
    <row r="380" spans="2:15" s="27" customFormat="1">
      <c r="B380" s="30"/>
      <c r="G380" s="11"/>
      <c r="K380" s="30"/>
      <c r="O380" s="16">
        <f t="shared" si="5"/>
        <v>0</v>
      </c>
    </row>
    <row r="381" spans="2:15" s="27" customFormat="1">
      <c r="B381" s="30"/>
      <c r="G381" s="11"/>
      <c r="K381" s="30"/>
      <c r="O381" s="16">
        <f t="shared" si="5"/>
        <v>0</v>
      </c>
    </row>
    <row r="382" spans="2:15" s="27" customFormat="1">
      <c r="B382" s="30"/>
      <c r="G382" s="11"/>
      <c r="K382" s="30"/>
      <c r="O382" s="16">
        <f t="shared" si="5"/>
        <v>0</v>
      </c>
    </row>
    <row r="383" spans="2:15" s="27" customFormat="1">
      <c r="B383" s="30"/>
      <c r="G383" s="11"/>
      <c r="K383" s="30"/>
      <c r="O383" s="16">
        <f t="shared" si="5"/>
        <v>0</v>
      </c>
    </row>
    <row r="384" spans="2:15" s="27" customFormat="1">
      <c r="B384" s="30"/>
      <c r="G384" s="11"/>
      <c r="K384" s="30"/>
      <c r="O384" s="16">
        <f t="shared" si="5"/>
        <v>0</v>
      </c>
    </row>
    <row r="385" spans="2:15" s="27" customFormat="1">
      <c r="B385" s="30"/>
      <c r="G385" s="11"/>
      <c r="K385" s="30"/>
      <c r="O385" s="16">
        <f t="shared" si="5"/>
        <v>0</v>
      </c>
    </row>
    <row r="386" spans="2:15" s="27" customFormat="1">
      <c r="B386" s="30"/>
      <c r="G386" s="11"/>
      <c r="K386" s="30"/>
      <c r="O386" s="16">
        <f t="shared" si="5"/>
        <v>0</v>
      </c>
    </row>
    <row r="387" spans="2:15" s="27" customFormat="1">
      <c r="B387" s="30"/>
      <c r="G387" s="11"/>
      <c r="K387" s="30"/>
      <c r="O387" s="16">
        <f t="shared" si="5"/>
        <v>0</v>
      </c>
    </row>
    <row r="388" spans="2:15" s="27" customFormat="1">
      <c r="B388" s="30"/>
      <c r="G388" s="11"/>
      <c r="K388" s="30"/>
      <c r="O388" s="16">
        <f t="shared" ref="O388:O451" si="6">ROUND(N388*K388,0)</f>
        <v>0</v>
      </c>
    </row>
    <row r="389" spans="2:15" s="27" customFormat="1">
      <c r="B389" s="30"/>
      <c r="G389" s="11"/>
      <c r="K389" s="30"/>
      <c r="O389" s="16">
        <f t="shared" si="6"/>
        <v>0</v>
      </c>
    </row>
    <row r="390" spans="2:15" s="27" customFormat="1">
      <c r="B390" s="30"/>
      <c r="G390" s="11"/>
      <c r="K390" s="30"/>
      <c r="O390" s="16">
        <f t="shared" si="6"/>
        <v>0</v>
      </c>
    </row>
    <row r="391" spans="2:15" s="27" customFormat="1">
      <c r="B391" s="30"/>
      <c r="G391" s="11"/>
      <c r="K391" s="30"/>
      <c r="O391" s="16">
        <f t="shared" si="6"/>
        <v>0</v>
      </c>
    </row>
    <row r="392" spans="2:15" s="27" customFormat="1">
      <c r="B392" s="30"/>
      <c r="G392" s="11"/>
      <c r="K392" s="30"/>
      <c r="O392" s="16">
        <f t="shared" si="6"/>
        <v>0</v>
      </c>
    </row>
    <row r="393" spans="2:15" s="27" customFormat="1">
      <c r="B393" s="30"/>
      <c r="G393" s="11"/>
      <c r="K393" s="30"/>
      <c r="O393" s="16">
        <f t="shared" si="6"/>
        <v>0</v>
      </c>
    </row>
    <row r="394" spans="2:15" s="27" customFormat="1">
      <c r="B394" s="30"/>
      <c r="G394" s="11"/>
      <c r="K394" s="30"/>
      <c r="O394" s="16">
        <f t="shared" si="6"/>
        <v>0</v>
      </c>
    </row>
    <row r="395" spans="2:15" s="27" customFormat="1">
      <c r="B395" s="30"/>
      <c r="G395" s="11"/>
      <c r="K395" s="30"/>
      <c r="O395" s="16">
        <f t="shared" si="6"/>
        <v>0</v>
      </c>
    </row>
    <row r="396" spans="2:15" s="27" customFormat="1">
      <c r="B396" s="30"/>
      <c r="G396" s="11"/>
      <c r="K396" s="30"/>
      <c r="O396" s="16">
        <f t="shared" si="6"/>
        <v>0</v>
      </c>
    </row>
    <row r="397" spans="2:15" s="27" customFormat="1">
      <c r="B397" s="30"/>
      <c r="G397" s="11"/>
      <c r="K397" s="30"/>
      <c r="O397" s="16">
        <f t="shared" si="6"/>
        <v>0</v>
      </c>
    </row>
    <row r="398" spans="2:15" s="27" customFormat="1">
      <c r="B398" s="30"/>
      <c r="G398" s="11"/>
      <c r="K398" s="30"/>
      <c r="O398" s="16">
        <f t="shared" si="6"/>
        <v>0</v>
      </c>
    </row>
    <row r="399" spans="2:15" s="27" customFormat="1">
      <c r="B399" s="30"/>
      <c r="G399" s="11"/>
      <c r="K399" s="30"/>
      <c r="O399" s="16">
        <f t="shared" si="6"/>
        <v>0</v>
      </c>
    </row>
    <row r="400" spans="2:15" s="27" customFormat="1">
      <c r="B400" s="30"/>
      <c r="G400" s="11"/>
      <c r="K400" s="30"/>
      <c r="O400" s="16">
        <f t="shared" si="6"/>
        <v>0</v>
      </c>
    </row>
    <row r="401" spans="2:15" s="27" customFormat="1">
      <c r="B401" s="30"/>
      <c r="G401" s="11"/>
      <c r="K401" s="30"/>
      <c r="O401" s="16">
        <f t="shared" si="6"/>
        <v>0</v>
      </c>
    </row>
    <row r="402" spans="2:15" s="27" customFormat="1">
      <c r="B402" s="30"/>
      <c r="G402" s="11"/>
      <c r="K402" s="30"/>
      <c r="O402" s="16">
        <f t="shared" si="6"/>
        <v>0</v>
      </c>
    </row>
    <row r="403" spans="2:15" s="27" customFormat="1">
      <c r="B403" s="30"/>
      <c r="G403" s="11"/>
      <c r="K403" s="30"/>
      <c r="O403" s="16">
        <f t="shared" si="6"/>
        <v>0</v>
      </c>
    </row>
    <row r="404" spans="2:15" s="27" customFormat="1">
      <c r="B404" s="30"/>
      <c r="G404" s="11"/>
      <c r="K404" s="30"/>
      <c r="O404" s="16">
        <f t="shared" si="6"/>
        <v>0</v>
      </c>
    </row>
    <row r="405" spans="2:15" s="27" customFormat="1">
      <c r="B405" s="30"/>
      <c r="G405" s="11"/>
      <c r="K405" s="30"/>
      <c r="O405" s="16">
        <f t="shared" si="6"/>
        <v>0</v>
      </c>
    </row>
    <row r="406" spans="2:15" s="27" customFormat="1">
      <c r="B406" s="30"/>
      <c r="G406" s="11"/>
      <c r="K406" s="30"/>
      <c r="O406" s="16">
        <f t="shared" si="6"/>
        <v>0</v>
      </c>
    </row>
    <row r="407" spans="2:15" s="27" customFormat="1">
      <c r="B407" s="30"/>
      <c r="G407" s="11"/>
      <c r="K407" s="30"/>
      <c r="O407" s="16">
        <f t="shared" si="6"/>
        <v>0</v>
      </c>
    </row>
    <row r="408" spans="2:15" s="27" customFormat="1">
      <c r="B408" s="30"/>
      <c r="G408" s="11"/>
      <c r="K408" s="30"/>
      <c r="O408" s="16">
        <f t="shared" si="6"/>
        <v>0</v>
      </c>
    </row>
    <row r="409" spans="2:15" s="27" customFormat="1">
      <c r="B409" s="30"/>
      <c r="G409" s="11"/>
      <c r="K409" s="30"/>
      <c r="O409" s="16">
        <f t="shared" si="6"/>
        <v>0</v>
      </c>
    </row>
    <row r="410" spans="2:15" s="27" customFormat="1">
      <c r="B410" s="30"/>
      <c r="G410" s="11"/>
      <c r="K410" s="30"/>
      <c r="O410" s="16">
        <f t="shared" si="6"/>
        <v>0</v>
      </c>
    </row>
    <row r="411" spans="2:15" s="27" customFormat="1">
      <c r="B411" s="30"/>
      <c r="G411" s="11"/>
      <c r="K411" s="30"/>
      <c r="O411" s="16">
        <f t="shared" si="6"/>
        <v>0</v>
      </c>
    </row>
    <row r="412" spans="2:15" s="27" customFormat="1">
      <c r="B412" s="30"/>
      <c r="G412" s="11"/>
      <c r="K412" s="30"/>
      <c r="O412" s="16">
        <f t="shared" si="6"/>
        <v>0</v>
      </c>
    </row>
    <row r="413" spans="2:15" s="27" customFormat="1">
      <c r="B413" s="30"/>
      <c r="G413" s="11"/>
      <c r="K413" s="30"/>
      <c r="O413" s="16">
        <f t="shared" si="6"/>
        <v>0</v>
      </c>
    </row>
    <row r="414" spans="2:15" s="27" customFormat="1">
      <c r="B414" s="30"/>
      <c r="G414" s="11"/>
      <c r="K414" s="30"/>
      <c r="O414" s="16">
        <f t="shared" si="6"/>
        <v>0</v>
      </c>
    </row>
    <row r="415" spans="2:15" s="27" customFormat="1">
      <c r="B415" s="30"/>
      <c r="G415" s="11"/>
      <c r="K415" s="30"/>
      <c r="O415" s="16">
        <f t="shared" si="6"/>
        <v>0</v>
      </c>
    </row>
    <row r="416" spans="2:15" s="27" customFormat="1">
      <c r="B416" s="30"/>
      <c r="G416" s="11"/>
      <c r="K416" s="30"/>
      <c r="O416" s="16">
        <f t="shared" si="6"/>
        <v>0</v>
      </c>
    </row>
    <row r="417" spans="2:15" s="27" customFormat="1">
      <c r="B417" s="30"/>
      <c r="G417" s="11"/>
      <c r="K417" s="30"/>
      <c r="O417" s="16">
        <f t="shared" si="6"/>
        <v>0</v>
      </c>
    </row>
    <row r="418" spans="2:15" s="27" customFormat="1">
      <c r="B418" s="30"/>
      <c r="G418" s="11"/>
      <c r="K418" s="30"/>
      <c r="O418" s="16">
        <f t="shared" si="6"/>
        <v>0</v>
      </c>
    </row>
    <row r="419" spans="2:15" s="27" customFormat="1">
      <c r="B419" s="30"/>
      <c r="G419" s="11"/>
      <c r="K419" s="30"/>
      <c r="O419" s="16">
        <f t="shared" si="6"/>
        <v>0</v>
      </c>
    </row>
    <row r="420" spans="2:15" s="27" customFormat="1">
      <c r="B420" s="30"/>
      <c r="G420" s="11"/>
      <c r="K420" s="30"/>
      <c r="O420" s="16">
        <f t="shared" si="6"/>
        <v>0</v>
      </c>
    </row>
    <row r="421" spans="2:15" s="27" customFormat="1">
      <c r="B421" s="30"/>
      <c r="G421" s="11"/>
      <c r="K421" s="30"/>
      <c r="O421" s="16">
        <f t="shared" si="6"/>
        <v>0</v>
      </c>
    </row>
    <row r="422" spans="2:15" s="27" customFormat="1">
      <c r="B422" s="30"/>
      <c r="G422" s="11"/>
      <c r="K422" s="30"/>
      <c r="O422" s="16">
        <f t="shared" si="6"/>
        <v>0</v>
      </c>
    </row>
    <row r="423" spans="2:15" s="27" customFormat="1">
      <c r="B423" s="30"/>
      <c r="G423" s="11"/>
      <c r="K423" s="30"/>
      <c r="O423" s="16">
        <f t="shared" si="6"/>
        <v>0</v>
      </c>
    </row>
    <row r="424" spans="2:15" s="27" customFormat="1">
      <c r="B424" s="30"/>
      <c r="G424" s="11"/>
      <c r="K424" s="30"/>
      <c r="O424" s="16">
        <f t="shared" si="6"/>
        <v>0</v>
      </c>
    </row>
    <row r="425" spans="2:15" s="27" customFormat="1">
      <c r="B425" s="30"/>
      <c r="G425" s="11"/>
      <c r="K425" s="30"/>
      <c r="O425" s="16">
        <f t="shared" si="6"/>
        <v>0</v>
      </c>
    </row>
    <row r="426" spans="2:15" s="27" customFormat="1">
      <c r="B426" s="30"/>
      <c r="G426" s="11"/>
      <c r="K426" s="30"/>
      <c r="O426" s="16">
        <f t="shared" si="6"/>
        <v>0</v>
      </c>
    </row>
    <row r="427" spans="2:15" s="27" customFormat="1">
      <c r="B427" s="30"/>
      <c r="G427" s="11"/>
      <c r="K427" s="30"/>
      <c r="O427" s="16">
        <f t="shared" si="6"/>
        <v>0</v>
      </c>
    </row>
    <row r="428" spans="2:15" s="27" customFormat="1">
      <c r="B428" s="30"/>
      <c r="G428" s="11"/>
      <c r="K428" s="30"/>
      <c r="O428" s="16">
        <f t="shared" si="6"/>
        <v>0</v>
      </c>
    </row>
    <row r="429" spans="2:15" s="27" customFormat="1">
      <c r="B429" s="30"/>
      <c r="G429" s="11"/>
      <c r="K429" s="30"/>
      <c r="O429" s="16">
        <f t="shared" si="6"/>
        <v>0</v>
      </c>
    </row>
    <row r="430" spans="2:15" s="27" customFormat="1">
      <c r="B430" s="30"/>
      <c r="G430" s="11"/>
      <c r="K430" s="30"/>
      <c r="O430" s="16">
        <f t="shared" si="6"/>
        <v>0</v>
      </c>
    </row>
    <row r="431" spans="2:15" s="27" customFormat="1">
      <c r="B431" s="30"/>
      <c r="G431" s="11"/>
      <c r="K431" s="30"/>
      <c r="O431" s="16">
        <f t="shared" si="6"/>
        <v>0</v>
      </c>
    </row>
    <row r="432" spans="2:15" s="27" customFormat="1">
      <c r="B432" s="30"/>
      <c r="G432" s="11"/>
      <c r="K432" s="30"/>
      <c r="O432" s="16">
        <f t="shared" si="6"/>
        <v>0</v>
      </c>
    </row>
    <row r="433" spans="2:15" s="27" customFormat="1">
      <c r="B433" s="30"/>
      <c r="G433" s="11"/>
      <c r="K433" s="30"/>
      <c r="O433" s="16">
        <f t="shared" si="6"/>
        <v>0</v>
      </c>
    </row>
    <row r="434" spans="2:15" s="27" customFormat="1">
      <c r="B434" s="30"/>
      <c r="G434" s="11"/>
      <c r="K434" s="30"/>
      <c r="O434" s="16">
        <f t="shared" si="6"/>
        <v>0</v>
      </c>
    </row>
    <row r="435" spans="2:15" s="27" customFormat="1">
      <c r="B435" s="30"/>
      <c r="G435" s="11"/>
      <c r="K435" s="30"/>
      <c r="O435" s="16">
        <f t="shared" si="6"/>
        <v>0</v>
      </c>
    </row>
    <row r="436" spans="2:15" s="27" customFormat="1">
      <c r="B436" s="30"/>
      <c r="G436" s="11"/>
      <c r="K436" s="30"/>
      <c r="O436" s="16">
        <f t="shared" si="6"/>
        <v>0</v>
      </c>
    </row>
    <row r="437" spans="2:15" s="27" customFormat="1">
      <c r="B437" s="30"/>
      <c r="G437" s="11"/>
      <c r="K437" s="30"/>
      <c r="O437" s="16">
        <f t="shared" si="6"/>
        <v>0</v>
      </c>
    </row>
    <row r="438" spans="2:15" s="27" customFormat="1">
      <c r="B438" s="30"/>
      <c r="G438" s="11"/>
      <c r="K438" s="30"/>
      <c r="O438" s="16">
        <f t="shared" si="6"/>
        <v>0</v>
      </c>
    </row>
    <row r="439" spans="2:15" s="27" customFormat="1">
      <c r="B439" s="30"/>
      <c r="G439" s="11"/>
      <c r="K439" s="30"/>
      <c r="O439" s="16">
        <f t="shared" si="6"/>
        <v>0</v>
      </c>
    </row>
    <row r="440" spans="2:15" s="27" customFormat="1">
      <c r="B440" s="30"/>
      <c r="G440" s="11"/>
      <c r="K440" s="30"/>
      <c r="O440" s="16">
        <f t="shared" si="6"/>
        <v>0</v>
      </c>
    </row>
    <row r="441" spans="2:15" s="27" customFormat="1">
      <c r="B441" s="30"/>
      <c r="G441" s="11"/>
      <c r="K441" s="30"/>
      <c r="O441" s="16">
        <f t="shared" si="6"/>
        <v>0</v>
      </c>
    </row>
    <row r="442" spans="2:15" s="27" customFormat="1">
      <c r="B442" s="30"/>
      <c r="G442" s="11"/>
      <c r="K442" s="30"/>
      <c r="O442" s="16">
        <f t="shared" si="6"/>
        <v>0</v>
      </c>
    </row>
    <row r="443" spans="2:15" s="27" customFormat="1">
      <c r="B443" s="30"/>
      <c r="G443" s="11"/>
      <c r="K443" s="30"/>
      <c r="O443" s="16">
        <f t="shared" si="6"/>
        <v>0</v>
      </c>
    </row>
    <row r="444" spans="2:15" s="27" customFormat="1">
      <c r="B444" s="30"/>
      <c r="G444" s="11"/>
      <c r="K444" s="30"/>
      <c r="O444" s="16">
        <f t="shared" si="6"/>
        <v>0</v>
      </c>
    </row>
    <row r="445" spans="2:15" s="27" customFormat="1">
      <c r="B445" s="30"/>
      <c r="G445" s="11"/>
      <c r="K445" s="30"/>
      <c r="O445" s="16">
        <f t="shared" si="6"/>
        <v>0</v>
      </c>
    </row>
    <row r="446" spans="2:15" s="27" customFormat="1">
      <c r="B446" s="30"/>
      <c r="G446" s="11"/>
      <c r="K446" s="30"/>
      <c r="O446" s="16">
        <f t="shared" si="6"/>
        <v>0</v>
      </c>
    </row>
    <row r="447" spans="2:15" s="27" customFormat="1">
      <c r="B447" s="30"/>
      <c r="G447" s="11"/>
      <c r="K447" s="30"/>
      <c r="O447" s="16">
        <f t="shared" si="6"/>
        <v>0</v>
      </c>
    </row>
    <row r="448" spans="2:15" s="27" customFormat="1">
      <c r="B448" s="30"/>
      <c r="G448" s="11"/>
      <c r="K448" s="30"/>
      <c r="O448" s="16">
        <f t="shared" si="6"/>
        <v>0</v>
      </c>
    </row>
    <row r="449" spans="2:15" s="27" customFormat="1">
      <c r="B449" s="30"/>
      <c r="G449" s="11"/>
      <c r="K449" s="30"/>
      <c r="O449" s="16">
        <f t="shared" si="6"/>
        <v>0</v>
      </c>
    </row>
    <row r="450" spans="2:15" s="27" customFormat="1">
      <c r="B450" s="30"/>
      <c r="G450" s="11"/>
      <c r="K450" s="30"/>
      <c r="O450" s="16">
        <f t="shared" si="6"/>
        <v>0</v>
      </c>
    </row>
    <row r="451" spans="2:15" s="27" customFormat="1">
      <c r="B451" s="30"/>
      <c r="G451" s="11"/>
      <c r="K451" s="30"/>
      <c r="O451" s="16">
        <f t="shared" si="6"/>
        <v>0</v>
      </c>
    </row>
    <row r="452" spans="2:15" s="27" customFormat="1">
      <c r="B452" s="30"/>
      <c r="G452" s="11"/>
      <c r="K452" s="30"/>
      <c r="O452" s="16">
        <f t="shared" ref="O452:O515" si="7">ROUND(N452*K452,0)</f>
        <v>0</v>
      </c>
    </row>
    <row r="453" spans="2:15" s="27" customFormat="1">
      <c r="B453" s="30"/>
      <c r="G453" s="11"/>
      <c r="K453" s="30"/>
      <c r="O453" s="16">
        <f t="shared" si="7"/>
        <v>0</v>
      </c>
    </row>
    <row r="454" spans="2:15" s="27" customFormat="1">
      <c r="B454" s="30"/>
      <c r="G454" s="11"/>
      <c r="K454" s="30"/>
      <c r="O454" s="16">
        <f t="shared" si="7"/>
        <v>0</v>
      </c>
    </row>
    <row r="455" spans="2:15" s="27" customFormat="1">
      <c r="B455" s="30"/>
      <c r="G455" s="11"/>
      <c r="K455" s="30"/>
      <c r="O455" s="16">
        <f t="shared" si="7"/>
        <v>0</v>
      </c>
    </row>
    <row r="456" spans="2:15" s="27" customFormat="1">
      <c r="B456" s="30"/>
      <c r="G456" s="11"/>
      <c r="K456" s="30"/>
      <c r="O456" s="16">
        <f t="shared" si="7"/>
        <v>0</v>
      </c>
    </row>
    <row r="457" spans="2:15" s="27" customFormat="1">
      <c r="B457" s="30"/>
      <c r="G457" s="11"/>
      <c r="K457" s="30"/>
      <c r="O457" s="16">
        <f t="shared" si="7"/>
        <v>0</v>
      </c>
    </row>
    <row r="458" spans="2:15" s="27" customFormat="1">
      <c r="B458" s="30"/>
      <c r="G458" s="11"/>
      <c r="K458" s="30"/>
      <c r="O458" s="16">
        <f t="shared" si="7"/>
        <v>0</v>
      </c>
    </row>
    <row r="459" spans="2:15" s="27" customFormat="1">
      <c r="B459" s="30"/>
      <c r="G459" s="11"/>
      <c r="K459" s="30"/>
      <c r="O459" s="16">
        <f t="shared" si="7"/>
        <v>0</v>
      </c>
    </row>
    <row r="460" spans="2:15" s="27" customFormat="1">
      <c r="B460" s="30"/>
      <c r="G460" s="11"/>
      <c r="K460" s="30"/>
      <c r="O460" s="16">
        <f t="shared" si="7"/>
        <v>0</v>
      </c>
    </row>
    <row r="461" spans="2:15" s="27" customFormat="1">
      <c r="B461" s="30"/>
      <c r="G461" s="11"/>
      <c r="K461" s="30"/>
      <c r="O461" s="16">
        <f t="shared" si="7"/>
        <v>0</v>
      </c>
    </row>
    <row r="462" spans="2:15" s="27" customFormat="1">
      <c r="B462" s="30"/>
      <c r="G462" s="11"/>
      <c r="K462" s="30"/>
      <c r="O462" s="16">
        <f t="shared" si="7"/>
        <v>0</v>
      </c>
    </row>
    <row r="463" spans="2:15" s="27" customFormat="1">
      <c r="B463" s="30"/>
      <c r="G463" s="11"/>
      <c r="K463" s="30"/>
      <c r="O463" s="16">
        <f t="shared" si="7"/>
        <v>0</v>
      </c>
    </row>
    <row r="464" spans="2:15" s="27" customFormat="1">
      <c r="B464" s="30"/>
      <c r="G464" s="11"/>
      <c r="K464" s="30"/>
      <c r="O464" s="16">
        <f t="shared" si="7"/>
        <v>0</v>
      </c>
    </row>
    <row r="465" spans="2:15" s="27" customFormat="1">
      <c r="B465" s="30"/>
      <c r="G465" s="11"/>
      <c r="K465" s="30"/>
      <c r="O465" s="16">
        <f t="shared" si="7"/>
        <v>0</v>
      </c>
    </row>
    <row r="466" spans="2:15" s="27" customFormat="1">
      <c r="B466" s="30"/>
      <c r="G466" s="11"/>
      <c r="K466" s="30"/>
      <c r="O466" s="16">
        <f t="shared" si="7"/>
        <v>0</v>
      </c>
    </row>
    <row r="467" spans="2:15" s="27" customFormat="1">
      <c r="B467" s="30"/>
      <c r="G467" s="11"/>
      <c r="K467" s="30"/>
      <c r="O467" s="16">
        <f t="shared" si="7"/>
        <v>0</v>
      </c>
    </row>
    <row r="468" spans="2:15" s="27" customFormat="1">
      <c r="B468" s="30"/>
      <c r="G468" s="11"/>
      <c r="K468" s="30"/>
      <c r="O468" s="16">
        <f t="shared" si="7"/>
        <v>0</v>
      </c>
    </row>
    <row r="469" spans="2:15" s="27" customFormat="1">
      <c r="B469" s="30"/>
      <c r="G469" s="11"/>
      <c r="K469" s="30"/>
      <c r="O469" s="16">
        <f t="shared" si="7"/>
        <v>0</v>
      </c>
    </row>
    <row r="470" spans="2:15" s="27" customFormat="1">
      <c r="B470" s="30"/>
      <c r="G470" s="11"/>
      <c r="K470" s="30"/>
      <c r="O470" s="16">
        <f t="shared" si="7"/>
        <v>0</v>
      </c>
    </row>
    <row r="471" spans="2:15" s="27" customFormat="1">
      <c r="B471" s="30"/>
      <c r="G471" s="11"/>
      <c r="K471" s="30"/>
      <c r="O471" s="16">
        <f t="shared" si="7"/>
        <v>0</v>
      </c>
    </row>
    <row r="472" spans="2:15" s="27" customFormat="1">
      <c r="B472" s="30"/>
      <c r="G472" s="11"/>
      <c r="K472" s="30"/>
      <c r="O472" s="16">
        <f t="shared" si="7"/>
        <v>0</v>
      </c>
    </row>
    <row r="473" spans="2:15" s="27" customFormat="1">
      <c r="B473" s="30"/>
      <c r="G473" s="11"/>
      <c r="K473" s="30"/>
      <c r="O473" s="16">
        <f t="shared" si="7"/>
        <v>0</v>
      </c>
    </row>
    <row r="474" spans="2:15" s="27" customFormat="1">
      <c r="B474" s="30"/>
      <c r="G474" s="11"/>
      <c r="K474" s="30"/>
      <c r="O474" s="16">
        <f t="shared" si="7"/>
        <v>0</v>
      </c>
    </row>
    <row r="475" spans="2:15" s="27" customFormat="1">
      <c r="B475" s="30"/>
      <c r="G475" s="11"/>
      <c r="K475" s="30"/>
      <c r="O475" s="16">
        <f t="shared" si="7"/>
        <v>0</v>
      </c>
    </row>
    <row r="476" spans="2:15" s="27" customFormat="1">
      <c r="B476" s="30"/>
      <c r="G476" s="11"/>
      <c r="K476" s="30"/>
      <c r="O476" s="16">
        <f t="shared" si="7"/>
        <v>0</v>
      </c>
    </row>
    <row r="477" spans="2:15" s="27" customFormat="1">
      <c r="B477" s="30"/>
      <c r="G477" s="11"/>
      <c r="K477" s="30"/>
      <c r="O477" s="16">
        <f t="shared" si="7"/>
        <v>0</v>
      </c>
    </row>
    <row r="478" spans="2:15" s="27" customFormat="1">
      <c r="B478" s="30"/>
      <c r="G478" s="11"/>
      <c r="K478" s="30"/>
      <c r="O478" s="16">
        <f t="shared" si="7"/>
        <v>0</v>
      </c>
    </row>
    <row r="479" spans="2:15" s="27" customFormat="1">
      <c r="B479" s="30"/>
      <c r="G479" s="11"/>
      <c r="K479" s="30"/>
      <c r="O479" s="16">
        <f t="shared" si="7"/>
        <v>0</v>
      </c>
    </row>
    <row r="480" spans="2:15" s="27" customFormat="1">
      <c r="B480" s="30"/>
      <c r="G480" s="11"/>
      <c r="K480" s="30"/>
      <c r="O480" s="16">
        <f t="shared" si="7"/>
        <v>0</v>
      </c>
    </row>
    <row r="481" spans="2:15" s="27" customFormat="1">
      <c r="B481" s="30"/>
      <c r="G481" s="11"/>
      <c r="K481" s="30"/>
      <c r="O481" s="16">
        <f t="shared" si="7"/>
        <v>0</v>
      </c>
    </row>
    <row r="482" spans="2:15" s="27" customFormat="1">
      <c r="B482" s="30"/>
      <c r="G482" s="11"/>
      <c r="K482" s="30"/>
      <c r="O482" s="16">
        <f t="shared" si="7"/>
        <v>0</v>
      </c>
    </row>
    <row r="483" spans="2:15" s="27" customFormat="1">
      <c r="B483" s="30"/>
      <c r="G483" s="11"/>
      <c r="K483" s="30"/>
      <c r="O483" s="16">
        <f t="shared" si="7"/>
        <v>0</v>
      </c>
    </row>
    <row r="484" spans="2:15" s="27" customFormat="1">
      <c r="B484" s="30"/>
      <c r="G484" s="11"/>
      <c r="K484" s="30"/>
      <c r="O484" s="16">
        <f t="shared" si="7"/>
        <v>0</v>
      </c>
    </row>
    <row r="485" spans="2:15" s="27" customFormat="1">
      <c r="B485" s="30"/>
      <c r="G485" s="11"/>
      <c r="K485" s="30"/>
      <c r="O485" s="16">
        <f t="shared" si="7"/>
        <v>0</v>
      </c>
    </row>
    <row r="486" spans="2:15" s="27" customFormat="1">
      <c r="B486" s="30"/>
      <c r="G486" s="11"/>
      <c r="K486" s="30"/>
      <c r="O486" s="16">
        <f t="shared" si="7"/>
        <v>0</v>
      </c>
    </row>
    <row r="487" spans="2:15" s="27" customFormat="1">
      <c r="B487" s="30"/>
      <c r="G487" s="11"/>
      <c r="K487" s="30"/>
      <c r="O487" s="16">
        <f t="shared" si="7"/>
        <v>0</v>
      </c>
    </row>
    <row r="488" spans="2:15" s="27" customFormat="1">
      <c r="B488" s="30"/>
      <c r="G488" s="11"/>
      <c r="K488" s="30"/>
      <c r="O488" s="16">
        <f t="shared" si="7"/>
        <v>0</v>
      </c>
    </row>
    <row r="489" spans="2:15" s="27" customFormat="1">
      <c r="B489" s="30"/>
      <c r="G489" s="11"/>
      <c r="K489" s="30"/>
      <c r="O489" s="16">
        <f t="shared" si="7"/>
        <v>0</v>
      </c>
    </row>
    <row r="490" spans="2:15" s="27" customFormat="1">
      <c r="B490" s="30"/>
      <c r="G490" s="11"/>
      <c r="K490" s="30"/>
      <c r="O490" s="16">
        <f t="shared" si="7"/>
        <v>0</v>
      </c>
    </row>
    <row r="491" spans="2:15" s="27" customFormat="1">
      <c r="B491" s="30"/>
      <c r="G491" s="11"/>
      <c r="K491" s="30"/>
      <c r="O491" s="16">
        <f t="shared" si="7"/>
        <v>0</v>
      </c>
    </row>
    <row r="492" spans="2:15" s="27" customFormat="1">
      <c r="B492" s="30"/>
      <c r="G492" s="11"/>
      <c r="K492" s="30"/>
      <c r="O492" s="16">
        <f t="shared" si="7"/>
        <v>0</v>
      </c>
    </row>
    <row r="493" spans="2:15" s="27" customFormat="1">
      <c r="B493" s="30"/>
      <c r="G493" s="11"/>
      <c r="K493" s="30"/>
      <c r="O493" s="16">
        <f t="shared" si="7"/>
        <v>0</v>
      </c>
    </row>
    <row r="494" spans="2:15" s="27" customFormat="1">
      <c r="B494" s="30"/>
      <c r="G494" s="11"/>
      <c r="K494" s="30"/>
      <c r="O494" s="16">
        <f t="shared" si="7"/>
        <v>0</v>
      </c>
    </row>
    <row r="495" spans="2:15" s="27" customFormat="1">
      <c r="B495" s="30"/>
      <c r="G495" s="11"/>
      <c r="K495" s="30"/>
      <c r="O495" s="16">
        <f t="shared" si="7"/>
        <v>0</v>
      </c>
    </row>
    <row r="496" spans="2:15" s="27" customFormat="1">
      <c r="B496" s="30"/>
      <c r="G496" s="11"/>
      <c r="K496" s="30"/>
      <c r="O496" s="16">
        <f t="shared" si="7"/>
        <v>0</v>
      </c>
    </row>
    <row r="497" spans="2:15" s="27" customFormat="1">
      <c r="B497" s="30"/>
      <c r="G497" s="11"/>
      <c r="K497" s="30"/>
      <c r="O497" s="16">
        <f t="shared" si="7"/>
        <v>0</v>
      </c>
    </row>
    <row r="498" spans="2:15" s="27" customFormat="1">
      <c r="B498" s="30"/>
      <c r="G498" s="11"/>
      <c r="K498" s="30"/>
      <c r="O498" s="16">
        <f t="shared" si="7"/>
        <v>0</v>
      </c>
    </row>
    <row r="499" spans="2:15" s="27" customFormat="1">
      <c r="B499" s="30"/>
      <c r="G499" s="11"/>
      <c r="K499" s="30"/>
      <c r="O499" s="16">
        <f t="shared" si="7"/>
        <v>0</v>
      </c>
    </row>
    <row r="500" spans="2:15" s="27" customFormat="1">
      <c r="B500" s="30"/>
      <c r="G500" s="11"/>
      <c r="K500" s="30"/>
      <c r="O500" s="16">
        <f t="shared" si="7"/>
        <v>0</v>
      </c>
    </row>
    <row r="501" spans="2:15" s="27" customFormat="1">
      <c r="B501" s="30"/>
      <c r="G501" s="11"/>
      <c r="K501" s="30"/>
      <c r="O501" s="16">
        <f t="shared" si="7"/>
        <v>0</v>
      </c>
    </row>
    <row r="502" spans="2:15" s="27" customFormat="1">
      <c r="B502" s="30"/>
      <c r="G502" s="11"/>
      <c r="K502" s="30"/>
      <c r="O502" s="16">
        <f t="shared" si="7"/>
        <v>0</v>
      </c>
    </row>
    <row r="503" spans="2:15" s="27" customFormat="1">
      <c r="B503" s="30"/>
      <c r="G503" s="11"/>
      <c r="K503" s="30"/>
      <c r="O503" s="16">
        <f t="shared" si="7"/>
        <v>0</v>
      </c>
    </row>
    <row r="504" spans="2:15" s="27" customFormat="1">
      <c r="B504" s="30"/>
      <c r="G504" s="11"/>
      <c r="K504" s="30"/>
      <c r="O504" s="16">
        <f t="shared" si="7"/>
        <v>0</v>
      </c>
    </row>
    <row r="505" spans="2:15" s="27" customFormat="1">
      <c r="B505" s="30"/>
      <c r="G505" s="11"/>
      <c r="K505" s="30"/>
      <c r="O505" s="16">
        <f t="shared" si="7"/>
        <v>0</v>
      </c>
    </row>
    <row r="506" spans="2:15" s="27" customFormat="1">
      <c r="B506" s="30"/>
      <c r="G506" s="11"/>
      <c r="K506" s="30"/>
      <c r="O506" s="16">
        <f t="shared" si="7"/>
        <v>0</v>
      </c>
    </row>
    <row r="507" spans="2:15" s="27" customFormat="1">
      <c r="B507" s="30"/>
      <c r="G507" s="11"/>
      <c r="K507" s="30"/>
      <c r="O507" s="16">
        <f t="shared" si="7"/>
        <v>0</v>
      </c>
    </row>
    <row r="508" spans="2:15" s="27" customFormat="1">
      <c r="B508" s="30"/>
      <c r="G508" s="11"/>
      <c r="K508" s="30"/>
      <c r="O508" s="16">
        <f t="shared" si="7"/>
        <v>0</v>
      </c>
    </row>
    <row r="509" spans="2:15" s="27" customFormat="1">
      <c r="B509" s="30"/>
      <c r="G509" s="11"/>
      <c r="K509" s="30"/>
      <c r="O509" s="16">
        <f t="shared" si="7"/>
        <v>0</v>
      </c>
    </row>
    <row r="510" spans="2:15" s="27" customFormat="1">
      <c r="B510" s="30"/>
      <c r="G510" s="11"/>
      <c r="K510" s="30"/>
      <c r="O510" s="16">
        <f t="shared" si="7"/>
        <v>0</v>
      </c>
    </row>
    <row r="511" spans="2:15" s="27" customFormat="1">
      <c r="B511" s="30"/>
      <c r="G511" s="11"/>
      <c r="K511" s="30"/>
      <c r="O511" s="16">
        <f t="shared" si="7"/>
        <v>0</v>
      </c>
    </row>
    <row r="512" spans="2:15" s="27" customFormat="1">
      <c r="B512" s="30"/>
      <c r="G512" s="11"/>
      <c r="K512" s="30"/>
      <c r="O512" s="16">
        <f t="shared" si="7"/>
        <v>0</v>
      </c>
    </row>
    <row r="513" spans="2:15" s="27" customFormat="1">
      <c r="B513" s="30"/>
      <c r="G513" s="11"/>
      <c r="K513" s="30"/>
      <c r="O513" s="16">
        <f t="shared" si="7"/>
        <v>0</v>
      </c>
    </row>
    <row r="514" spans="2:15" s="27" customFormat="1">
      <c r="B514" s="30"/>
      <c r="G514" s="11"/>
      <c r="K514" s="30"/>
      <c r="O514" s="16">
        <f t="shared" si="7"/>
        <v>0</v>
      </c>
    </row>
    <row r="515" spans="2:15" s="27" customFormat="1">
      <c r="B515" s="30"/>
      <c r="G515" s="11"/>
      <c r="K515" s="30"/>
      <c r="O515" s="16">
        <f t="shared" si="7"/>
        <v>0</v>
      </c>
    </row>
    <row r="516" spans="2:15" s="27" customFormat="1">
      <c r="B516" s="30"/>
      <c r="G516" s="11"/>
      <c r="K516" s="30"/>
      <c r="O516" s="16">
        <f t="shared" ref="O516:O579" si="8">ROUND(N516*K516,0)</f>
        <v>0</v>
      </c>
    </row>
    <row r="517" spans="2:15" s="27" customFormat="1">
      <c r="B517" s="30"/>
      <c r="G517" s="11"/>
      <c r="K517" s="30"/>
      <c r="O517" s="16">
        <f t="shared" si="8"/>
        <v>0</v>
      </c>
    </row>
    <row r="518" spans="2:15" s="27" customFormat="1">
      <c r="B518" s="30"/>
      <c r="G518" s="11"/>
      <c r="K518" s="30"/>
      <c r="O518" s="16">
        <f t="shared" si="8"/>
        <v>0</v>
      </c>
    </row>
    <row r="519" spans="2:15" s="27" customFormat="1">
      <c r="B519" s="30"/>
      <c r="G519" s="11"/>
      <c r="K519" s="30"/>
      <c r="O519" s="16">
        <f t="shared" si="8"/>
        <v>0</v>
      </c>
    </row>
    <row r="520" spans="2:15" s="27" customFormat="1">
      <c r="B520" s="30"/>
      <c r="G520" s="11"/>
      <c r="K520" s="30"/>
      <c r="O520" s="16">
        <f t="shared" si="8"/>
        <v>0</v>
      </c>
    </row>
    <row r="521" spans="2:15" s="27" customFormat="1">
      <c r="B521" s="30"/>
      <c r="G521" s="11"/>
      <c r="K521" s="30"/>
      <c r="O521" s="16">
        <f t="shared" si="8"/>
        <v>0</v>
      </c>
    </row>
    <row r="522" spans="2:15" s="27" customFormat="1">
      <c r="B522" s="30"/>
      <c r="G522" s="11"/>
      <c r="K522" s="30"/>
      <c r="O522" s="16">
        <f t="shared" si="8"/>
        <v>0</v>
      </c>
    </row>
    <row r="523" spans="2:15" s="27" customFormat="1">
      <c r="B523" s="30"/>
      <c r="G523" s="11"/>
      <c r="K523" s="30"/>
      <c r="O523" s="16">
        <f t="shared" si="8"/>
        <v>0</v>
      </c>
    </row>
    <row r="524" spans="2:15" s="27" customFormat="1">
      <c r="B524" s="30"/>
      <c r="G524" s="11"/>
      <c r="K524" s="30"/>
      <c r="O524" s="16">
        <f t="shared" si="8"/>
        <v>0</v>
      </c>
    </row>
    <row r="525" spans="2:15" s="27" customFormat="1">
      <c r="B525" s="30"/>
      <c r="G525" s="11"/>
      <c r="K525" s="30"/>
      <c r="O525" s="16">
        <f t="shared" si="8"/>
        <v>0</v>
      </c>
    </row>
    <row r="526" spans="2:15" s="27" customFormat="1">
      <c r="B526" s="30"/>
      <c r="G526" s="11"/>
      <c r="K526" s="30"/>
      <c r="O526" s="16">
        <f t="shared" si="8"/>
        <v>0</v>
      </c>
    </row>
    <row r="527" spans="2:15" s="27" customFormat="1">
      <c r="B527" s="30"/>
      <c r="G527" s="11"/>
      <c r="K527" s="30"/>
      <c r="O527" s="16">
        <f t="shared" si="8"/>
        <v>0</v>
      </c>
    </row>
    <row r="528" spans="2:15" s="27" customFormat="1">
      <c r="B528" s="30"/>
      <c r="G528" s="11"/>
      <c r="K528" s="30"/>
      <c r="O528" s="16">
        <f t="shared" si="8"/>
        <v>0</v>
      </c>
    </row>
    <row r="529" spans="2:15" s="27" customFormat="1">
      <c r="B529" s="30"/>
      <c r="G529" s="11"/>
      <c r="K529" s="30"/>
      <c r="O529" s="16">
        <f t="shared" si="8"/>
        <v>0</v>
      </c>
    </row>
    <row r="530" spans="2:15" s="27" customFormat="1">
      <c r="B530" s="30"/>
      <c r="G530" s="11"/>
      <c r="K530" s="30"/>
      <c r="O530" s="16">
        <f t="shared" si="8"/>
        <v>0</v>
      </c>
    </row>
    <row r="531" spans="2:15" s="27" customFormat="1">
      <c r="B531" s="30"/>
      <c r="G531" s="11"/>
      <c r="K531" s="30"/>
      <c r="O531" s="16">
        <f t="shared" si="8"/>
        <v>0</v>
      </c>
    </row>
    <row r="532" spans="2:15" s="27" customFormat="1">
      <c r="B532" s="30"/>
      <c r="G532" s="11"/>
      <c r="K532" s="30"/>
      <c r="O532" s="16">
        <f t="shared" si="8"/>
        <v>0</v>
      </c>
    </row>
    <row r="533" spans="2:15" s="27" customFormat="1">
      <c r="B533" s="30"/>
      <c r="G533" s="11"/>
      <c r="K533" s="30"/>
      <c r="O533" s="16">
        <f t="shared" si="8"/>
        <v>0</v>
      </c>
    </row>
    <row r="534" spans="2:15" s="27" customFormat="1">
      <c r="B534" s="30"/>
      <c r="G534" s="11"/>
      <c r="K534" s="30"/>
      <c r="O534" s="16">
        <f t="shared" si="8"/>
        <v>0</v>
      </c>
    </row>
    <row r="535" spans="2:15" s="27" customFormat="1">
      <c r="B535" s="30"/>
      <c r="G535" s="11"/>
      <c r="K535" s="30"/>
      <c r="O535" s="16">
        <f t="shared" si="8"/>
        <v>0</v>
      </c>
    </row>
    <row r="536" spans="2:15" s="27" customFormat="1">
      <c r="B536" s="30"/>
      <c r="G536" s="11"/>
      <c r="K536" s="30"/>
      <c r="O536" s="16">
        <f t="shared" si="8"/>
        <v>0</v>
      </c>
    </row>
    <row r="537" spans="2:15" s="27" customFormat="1">
      <c r="B537" s="30"/>
      <c r="G537" s="11"/>
      <c r="K537" s="30"/>
      <c r="O537" s="16">
        <f t="shared" si="8"/>
        <v>0</v>
      </c>
    </row>
    <row r="538" spans="2:15" s="27" customFormat="1">
      <c r="B538" s="30"/>
      <c r="G538" s="11"/>
      <c r="K538" s="30"/>
      <c r="O538" s="16">
        <f t="shared" si="8"/>
        <v>0</v>
      </c>
    </row>
    <row r="539" spans="2:15" s="27" customFormat="1">
      <c r="B539" s="30"/>
      <c r="G539" s="11"/>
      <c r="K539" s="30"/>
      <c r="O539" s="16">
        <f t="shared" si="8"/>
        <v>0</v>
      </c>
    </row>
    <row r="540" spans="2:15" s="27" customFormat="1">
      <c r="B540" s="30"/>
      <c r="G540" s="11"/>
      <c r="K540" s="30"/>
      <c r="O540" s="16">
        <f t="shared" si="8"/>
        <v>0</v>
      </c>
    </row>
    <row r="541" spans="2:15" s="27" customFormat="1">
      <c r="B541" s="30"/>
      <c r="G541" s="11"/>
      <c r="K541" s="30"/>
      <c r="O541" s="16">
        <f t="shared" si="8"/>
        <v>0</v>
      </c>
    </row>
    <row r="542" spans="2:15" s="27" customFormat="1">
      <c r="B542" s="30"/>
      <c r="G542" s="11"/>
      <c r="K542" s="30"/>
      <c r="O542" s="16">
        <f t="shared" si="8"/>
        <v>0</v>
      </c>
    </row>
    <row r="543" spans="2:15" s="27" customFormat="1">
      <c r="B543" s="30"/>
      <c r="G543" s="11"/>
      <c r="K543" s="30"/>
      <c r="O543" s="16">
        <f t="shared" si="8"/>
        <v>0</v>
      </c>
    </row>
    <row r="544" spans="2:15" s="27" customFormat="1">
      <c r="B544" s="30"/>
      <c r="G544" s="11"/>
      <c r="K544" s="30"/>
      <c r="O544" s="16">
        <f t="shared" si="8"/>
        <v>0</v>
      </c>
    </row>
    <row r="545" spans="2:15" s="27" customFormat="1">
      <c r="B545" s="30"/>
      <c r="G545" s="11"/>
      <c r="K545" s="30"/>
      <c r="O545" s="16">
        <f t="shared" si="8"/>
        <v>0</v>
      </c>
    </row>
    <row r="546" spans="2:15" s="27" customFormat="1">
      <c r="B546" s="30"/>
      <c r="G546" s="11"/>
      <c r="K546" s="30"/>
      <c r="O546" s="16">
        <f t="shared" si="8"/>
        <v>0</v>
      </c>
    </row>
    <row r="547" spans="2:15" s="27" customFormat="1">
      <c r="B547" s="30"/>
      <c r="G547" s="11"/>
      <c r="K547" s="30"/>
      <c r="O547" s="16">
        <f t="shared" si="8"/>
        <v>0</v>
      </c>
    </row>
    <row r="548" spans="2:15" s="27" customFormat="1">
      <c r="B548" s="30"/>
      <c r="G548" s="11"/>
      <c r="K548" s="30"/>
      <c r="O548" s="16">
        <f t="shared" si="8"/>
        <v>0</v>
      </c>
    </row>
    <row r="549" spans="2:15" s="27" customFormat="1">
      <c r="B549" s="30"/>
      <c r="G549" s="11"/>
      <c r="K549" s="30"/>
      <c r="O549" s="16">
        <f t="shared" si="8"/>
        <v>0</v>
      </c>
    </row>
    <row r="550" spans="2:15" s="27" customFormat="1">
      <c r="B550" s="30"/>
      <c r="G550" s="11"/>
      <c r="K550" s="30"/>
      <c r="O550" s="16">
        <f t="shared" si="8"/>
        <v>0</v>
      </c>
    </row>
    <row r="551" spans="2:15" s="27" customFormat="1">
      <c r="B551" s="30"/>
      <c r="G551" s="11"/>
      <c r="K551" s="30"/>
      <c r="O551" s="16">
        <f t="shared" si="8"/>
        <v>0</v>
      </c>
    </row>
    <row r="552" spans="2:15" s="27" customFormat="1">
      <c r="B552" s="30"/>
      <c r="G552" s="11"/>
      <c r="K552" s="30"/>
      <c r="O552" s="16">
        <f t="shared" si="8"/>
        <v>0</v>
      </c>
    </row>
    <row r="553" spans="2:15" s="27" customFormat="1">
      <c r="B553" s="30"/>
      <c r="G553" s="11"/>
      <c r="K553" s="30"/>
      <c r="O553" s="16">
        <f t="shared" si="8"/>
        <v>0</v>
      </c>
    </row>
    <row r="554" spans="2:15" s="27" customFormat="1">
      <c r="B554" s="30"/>
      <c r="G554" s="11"/>
      <c r="K554" s="30"/>
      <c r="O554" s="16">
        <f t="shared" si="8"/>
        <v>0</v>
      </c>
    </row>
    <row r="555" spans="2:15" s="27" customFormat="1">
      <c r="B555" s="30"/>
      <c r="G555" s="11"/>
      <c r="K555" s="30"/>
      <c r="O555" s="16">
        <f t="shared" si="8"/>
        <v>0</v>
      </c>
    </row>
    <row r="556" spans="2:15" s="27" customFormat="1">
      <c r="B556" s="30"/>
      <c r="G556" s="11"/>
      <c r="K556" s="30"/>
      <c r="O556" s="16">
        <f t="shared" si="8"/>
        <v>0</v>
      </c>
    </row>
    <row r="557" spans="2:15" s="27" customFormat="1">
      <c r="B557" s="30"/>
      <c r="G557" s="11"/>
      <c r="K557" s="30"/>
      <c r="O557" s="16">
        <f t="shared" si="8"/>
        <v>0</v>
      </c>
    </row>
    <row r="558" spans="2:15" s="27" customFormat="1">
      <c r="B558" s="30"/>
      <c r="G558" s="11"/>
      <c r="K558" s="30"/>
      <c r="O558" s="16">
        <f t="shared" si="8"/>
        <v>0</v>
      </c>
    </row>
    <row r="559" spans="2:15" s="27" customFormat="1">
      <c r="B559" s="30"/>
      <c r="G559" s="11"/>
      <c r="K559" s="30"/>
      <c r="O559" s="16">
        <f t="shared" si="8"/>
        <v>0</v>
      </c>
    </row>
    <row r="560" spans="2:15" s="27" customFormat="1">
      <c r="B560" s="30"/>
      <c r="G560" s="11"/>
      <c r="K560" s="30"/>
      <c r="O560" s="16">
        <f t="shared" si="8"/>
        <v>0</v>
      </c>
    </row>
    <row r="561" spans="2:15" s="27" customFormat="1">
      <c r="B561" s="30"/>
      <c r="G561" s="11"/>
      <c r="K561" s="30"/>
      <c r="O561" s="16">
        <f t="shared" si="8"/>
        <v>0</v>
      </c>
    </row>
    <row r="562" spans="2:15" s="27" customFormat="1">
      <c r="B562" s="30"/>
      <c r="G562" s="11"/>
      <c r="K562" s="30"/>
      <c r="O562" s="16">
        <f t="shared" si="8"/>
        <v>0</v>
      </c>
    </row>
    <row r="563" spans="2:15" s="27" customFormat="1">
      <c r="B563" s="30"/>
      <c r="G563" s="11"/>
      <c r="K563" s="30"/>
      <c r="O563" s="16">
        <f t="shared" si="8"/>
        <v>0</v>
      </c>
    </row>
    <row r="564" spans="2:15" s="27" customFormat="1">
      <c r="B564" s="30"/>
      <c r="G564" s="11"/>
      <c r="K564" s="30"/>
      <c r="O564" s="16">
        <f t="shared" si="8"/>
        <v>0</v>
      </c>
    </row>
    <row r="565" spans="2:15" s="27" customFormat="1">
      <c r="B565" s="30"/>
      <c r="G565" s="11"/>
      <c r="K565" s="30"/>
      <c r="O565" s="16">
        <f t="shared" si="8"/>
        <v>0</v>
      </c>
    </row>
    <row r="566" spans="2:15" s="27" customFormat="1">
      <c r="B566" s="30"/>
      <c r="G566" s="11"/>
      <c r="K566" s="30"/>
      <c r="O566" s="16">
        <f t="shared" si="8"/>
        <v>0</v>
      </c>
    </row>
    <row r="567" spans="2:15" s="27" customFormat="1">
      <c r="B567" s="30"/>
      <c r="G567" s="11"/>
      <c r="K567" s="30"/>
      <c r="O567" s="16">
        <f t="shared" si="8"/>
        <v>0</v>
      </c>
    </row>
    <row r="568" spans="2:15" s="27" customFormat="1">
      <c r="B568" s="30"/>
      <c r="G568" s="11"/>
      <c r="K568" s="30"/>
      <c r="O568" s="16">
        <f t="shared" si="8"/>
        <v>0</v>
      </c>
    </row>
    <row r="569" spans="2:15" s="27" customFormat="1">
      <c r="B569" s="30"/>
      <c r="G569" s="11"/>
      <c r="K569" s="30"/>
      <c r="O569" s="16">
        <f t="shared" si="8"/>
        <v>0</v>
      </c>
    </row>
    <row r="570" spans="2:15" s="27" customFormat="1">
      <c r="B570" s="30"/>
      <c r="G570" s="11"/>
      <c r="K570" s="30"/>
      <c r="O570" s="16">
        <f t="shared" si="8"/>
        <v>0</v>
      </c>
    </row>
    <row r="571" spans="2:15" s="27" customFormat="1">
      <c r="B571" s="30"/>
      <c r="G571" s="11"/>
      <c r="K571" s="30"/>
      <c r="O571" s="16">
        <f t="shared" si="8"/>
        <v>0</v>
      </c>
    </row>
    <row r="572" spans="2:15" s="27" customFormat="1">
      <c r="B572" s="30"/>
      <c r="G572" s="11"/>
      <c r="K572" s="30"/>
      <c r="O572" s="16">
        <f t="shared" si="8"/>
        <v>0</v>
      </c>
    </row>
    <row r="573" spans="2:15" s="27" customFormat="1">
      <c r="B573" s="30"/>
      <c r="G573" s="11"/>
      <c r="K573" s="30"/>
      <c r="O573" s="16">
        <f t="shared" si="8"/>
        <v>0</v>
      </c>
    </row>
    <row r="574" spans="2:15" s="27" customFormat="1">
      <c r="B574" s="30"/>
      <c r="G574" s="11"/>
      <c r="K574" s="30"/>
      <c r="O574" s="16">
        <f t="shared" si="8"/>
        <v>0</v>
      </c>
    </row>
    <row r="575" spans="2:15" s="27" customFormat="1">
      <c r="B575" s="30"/>
      <c r="G575" s="11"/>
      <c r="K575" s="30"/>
      <c r="O575" s="16">
        <f t="shared" si="8"/>
        <v>0</v>
      </c>
    </row>
    <row r="576" spans="2:15" s="27" customFormat="1">
      <c r="B576" s="30"/>
      <c r="G576" s="11"/>
      <c r="K576" s="30"/>
      <c r="O576" s="16">
        <f t="shared" si="8"/>
        <v>0</v>
      </c>
    </row>
    <row r="577" spans="2:15" s="27" customFormat="1">
      <c r="B577" s="30"/>
      <c r="G577" s="11"/>
      <c r="K577" s="30"/>
      <c r="O577" s="16">
        <f t="shared" si="8"/>
        <v>0</v>
      </c>
    </row>
    <row r="578" spans="2:15" s="27" customFormat="1">
      <c r="B578" s="30"/>
      <c r="G578" s="11"/>
      <c r="K578" s="30"/>
      <c r="O578" s="16">
        <f t="shared" si="8"/>
        <v>0</v>
      </c>
    </row>
    <row r="579" spans="2:15" s="27" customFormat="1">
      <c r="B579" s="30"/>
      <c r="G579" s="11"/>
      <c r="K579" s="30"/>
      <c r="O579" s="16">
        <f t="shared" si="8"/>
        <v>0</v>
      </c>
    </row>
    <row r="580" spans="2:15" s="27" customFormat="1">
      <c r="B580" s="30"/>
      <c r="G580" s="11"/>
      <c r="K580" s="30"/>
      <c r="O580" s="16">
        <f t="shared" ref="O580:O643" si="9">ROUND(N580*K580,0)</f>
        <v>0</v>
      </c>
    </row>
    <row r="581" spans="2:15" s="27" customFormat="1">
      <c r="B581" s="30"/>
      <c r="G581" s="11"/>
      <c r="K581" s="30"/>
      <c r="O581" s="16">
        <f t="shared" si="9"/>
        <v>0</v>
      </c>
    </row>
    <row r="582" spans="2:15" s="27" customFormat="1">
      <c r="B582" s="30"/>
      <c r="G582" s="11"/>
      <c r="K582" s="30"/>
      <c r="O582" s="16">
        <f t="shared" si="9"/>
        <v>0</v>
      </c>
    </row>
    <row r="583" spans="2:15" s="27" customFormat="1">
      <c r="B583" s="30"/>
      <c r="G583" s="11"/>
      <c r="K583" s="30"/>
      <c r="O583" s="16">
        <f t="shared" si="9"/>
        <v>0</v>
      </c>
    </row>
    <row r="584" spans="2:15" s="27" customFormat="1">
      <c r="B584" s="30"/>
      <c r="G584" s="11"/>
      <c r="K584" s="30"/>
      <c r="O584" s="16">
        <f t="shared" si="9"/>
        <v>0</v>
      </c>
    </row>
    <row r="585" spans="2:15" s="27" customFormat="1">
      <c r="B585" s="30"/>
      <c r="G585" s="11"/>
      <c r="K585" s="30"/>
      <c r="O585" s="16">
        <f t="shared" si="9"/>
        <v>0</v>
      </c>
    </row>
    <row r="586" spans="2:15" s="27" customFormat="1">
      <c r="B586" s="30"/>
      <c r="G586" s="11"/>
      <c r="K586" s="30"/>
      <c r="O586" s="16">
        <f t="shared" si="9"/>
        <v>0</v>
      </c>
    </row>
    <row r="587" spans="2:15" s="27" customFormat="1">
      <c r="B587" s="30"/>
      <c r="G587" s="11"/>
      <c r="K587" s="30"/>
      <c r="O587" s="16">
        <f t="shared" si="9"/>
        <v>0</v>
      </c>
    </row>
    <row r="588" spans="2:15" s="27" customFormat="1">
      <c r="B588" s="30"/>
      <c r="G588" s="11"/>
      <c r="K588" s="30"/>
      <c r="O588" s="16">
        <f t="shared" si="9"/>
        <v>0</v>
      </c>
    </row>
    <row r="589" spans="2:15" s="27" customFormat="1">
      <c r="B589" s="30"/>
      <c r="G589" s="11"/>
      <c r="K589" s="30"/>
      <c r="O589" s="16">
        <f t="shared" si="9"/>
        <v>0</v>
      </c>
    </row>
    <row r="590" spans="2:15" s="27" customFormat="1">
      <c r="B590" s="30"/>
      <c r="G590" s="11"/>
      <c r="K590" s="30"/>
      <c r="O590" s="16">
        <f t="shared" si="9"/>
        <v>0</v>
      </c>
    </row>
    <row r="591" spans="2:15" s="27" customFormat="1">
      <c r="B591" s="30"/>
      <c r="G591" s="11"/>
      <c r="K591" s="30"/>
      <c r="O591" s="16">
        <f t="shared" si="9"/>
        <v>0</v>
      </c>
    </row>
    <row r="592" spans="2:15" s="27" customFormat="1">
      <c r="B592" s="30"/>
      <c r="G592" s="11"/>
      <c r="K592" s="30"/>
      <c r="O592" s="16">
        <f t="shared" si="9"/>
        <v>0</v>
      </c>
    </row>
    <row r="593" spans="2:15" s="27" customFormat="1">
      <c r="B593" s="30"/>
      <c r="G593" s="11"/>
      <c r="K593" s="30"/>
      <c r="O593" s="16">
        <f t="shared" si="9"/>
        <v>0</v>
      </c>
    </row>
    <row r="594" spans="2:15" s="27" customFormat="1">
      <c r="B594" s="30"/>
      <c r="G594" s="11"/>
      <c r="K594" s="30"/>
      <c r="O594" s="16">
        <f t="shared" si="9"/>
        <v>0</v>
      </c>
    </row>
    <row r="595" spans="2:15" s="27" customFormat="1">
      <c r="B595" s="30"/>
      <c r="G595" s="11"/>
      <c r="K595" s="30"/>
      <c r="O595" s="16">
        <f t="shared" si="9"/>
        <v>0</v>
      </c>
    </row>
    <row r="596" spans="2:15" s="27" customFormat="1">
      <c r="B596" s="30"/>
      <c r="G596" s="11"/>
      <c r="K596" s="30"/>
      <c r="O596" s="16">
        <f t="shared" si="9"/>
        <v>0</v>
      </c>
    </row>
    <row r="597" spans="2:15" s="27" customFormat="1">
      <c r="B597" s="30"/>
      <c r="G597" s="11"/>
      <c r="K597" s="30"/>
      <c r="O597" s="16">
        <f t="shared" si="9"/>
        <v>0</v>
      </c>
    </row>
    <row r="598" spans="2:15" s="27" customFormat="1">
      <c r="B598" s="30"/>
      <c r="G598" s="11"/>
      <c r="K598" s="30"/>
      <c r="O598" s="16">
        <f t="shared" si="9"/>
        <v>0</v>
      </c>
    </row>
    <row r="599" spans="2:15" s="27" customFormat="1">
      <c r="B599" s="30"/>
      <c r="G599" s="11"/>
      <c r="K599" s="30"/>
      <c r="O599" s="16">
        <f t="shared" si="9"/>
        <v>0</v>
      </c>
    </row>
    <row r="600" spans="2:15" s="27" customFormat="1">
      <c r="B600" s="30"/>
      <c r="G600" s="11"/>
      <c r="K600" s="30"/>
      <c r="O600" s="16">
        <f t="shared" si="9"/>
        <v>0</v>
      </c>
    </row>
    <row r="601" spans="2:15" s="27" customFormat="1">
      <c r="B601" s="30"/>
      <c r="G601" s="11"/>
      <c r="K601" s="30"/>
      <c r="O601" s="16">
        <f t="shared" si="9"/>
        <v>0</v>
      </c>
    </row>
    <row r="602" spans="2:15" s="27" customFormat="1">
      <c r="B602" s="30"/>
      <c r="G602" s="11"/>
      <c r="K602" s="30"/>
      <c r="O602" s="16">
        <f t="shared" si="9"/>
        <v>0</v>
      </c>
    </row>
    <row r="603" spans="2:15" s="27" customFormat="1">
      <c r="B603" s="30"/>
      <c r="G603" s="11"/>
      <c r="K603" s="30"/>
      <c r="O603" s="16">
        <f t="shared" si="9"/>
        <v>0</v>
      </c>
    </row>
    <row r="604" spans="2:15" s="27" customFormat="1">
      <c r="B604" s="30"/>
      <c r="G604" s="11"/>
      <c r="K604" s="30"/>
      <c r="O604" s="16">
        <f t="shared" si="9"/>
        <v>0</v>
      </c>
    </row>
    <row r="605" spans="2:15" s="27" customFormat="1">
      <c r="B605" s="30"/>
      <c r="G605" s="11"/>
      <c r="K605" s="30"/>
      <c r="O605" s="16">
        <f t="shared" si="9"/>
        <v>0</v>
      </c>
    </row>
    <row r="606" spans="2:15" s="27" customFormat="1">
      <c r="B606" s="30"/>
      <c r="G606" s="11"/>
      <c r="K606" s="30"/>
      <c r="O606" s="16">
        <f t="shared" si="9"/>
        <v>0</v>
      </c>
    </row>
    <row r="607" spans="2:15" s="27" customFormat="1">
      <c r="B607" s="30"/>
      <c r="G607" s="11"/>
      <c r="K607" s="30"/>
      <c r="O607" s="16">
        <f t="shared" si="9"/>
        <v>0</v>
      </c>
    </row>
    <row r="608" spans="2:15" s="27" customFormat="1">
      <c r="B608" s="30"/>
      <c r="G608" s="11"/>
      <c r="K608" s="30"/>
      <c r="O608" s="16">
        <f t="shared" si="9"/>
        <v>0</v>
      </c>
    </row>
    <row r="609" spans="2:15" s="27" customFormat="1">
      <c r="B609" s="30"/>
      <c r="G609" s="11"/>
      <c r="K609" s="30"/>
      <c r="O609" s="16">
        <f t="shared" si="9"/>
        <v>0</v>
      </c>
    </row>
    <row r="610" spans="2:15" s="27" customFormat="1">
      <c r="B610" s="30"/>
      <c r="G610" s="11"/>
      <c r="K610" s="30"/>
      <c r="O610" s="16">
        <f t="shared" si="9"/>
        <v>0</v>
      </c>
    </row>
    <row r="611" spans="2:15" s="27" customFormat="1">
      <c r="B611" s="30"/>
      <c r="G611" s="11"/>
      <c r="K611" s="30"/>
      <c r="O611" s="16">
        <f t="shared" si="9"/>
        <v>0</v>
      </c>
    </row>
    <row r="612" spans="2:15" s="27" customFormat="1">
      <c r="B612" s="30"/>
      <c r="G612" s="11"/>
      <c r="K612" s="30"/>
      <c r="O612" s="16">
        <f t="shared" si="9"/>
        <v>0</v>
      </c>
    </row>
    <row r="613" spans="2:15" s="27" customFormat="1">
      <c r="B613" s="30"/>
      <c r="G613" s="11"/>
      <c r="K613" s="30"/>
      <c r="O613" s="16">
        <f t="shared" si="9"/>
        <v>0</v>
      </c>
    </row>
    <row r="614" spans="2:15" s="27" customFormat="1">
      <c r="B614" s="30"/>
      <c r="G614" s="11"/>
      <c r="K614" s="30"/>
      <c r="O614" s="16">
        <f t="shared" si="9"/>
        <v>0</v>
      </c>
    </row>
    <row r="615" spans="2:15" s="27" customFormat="1">
      <c r="B615" s="30"/>
      <c r="G615" s="11"/>
      <c r="K615" s="30"/>
      <c r="O615" s="16">
        <f t="shared" si="9"/>
        <v>0</v>
      </c>
    </row>
    <row r="616" spans="2:15" s="27" customFormat="1">
      <c r="B616" s="30"/>
      <c r="G616" s="11"/>
      <c r="K616" s="30"/>
      <c r="O616" s="16">
        <f t="shared" si="9"/>
        <v>0</v>
      </c>
    </row>
    <row r="617" spans="2:15" s="27" customFormat="1">
      <c r="B617" s="30"/>
      <c r="G617" s="11"/>
      <c r="K617" s="30"/>
      <c r="O617" s="16">
        <f t="shared" si="9"/>
        <v>0</v>
      </c>
    </row>
    <row r="618" spans="2:15" s="27" customFormat="1">
      <c r="B618" s="30"/>
      <c r="G618" s="11"/>
      <c r="K618" s="30"/>
      <c r="O618" s="16">
        <f t="shared" si="9"/>
        <v>0</v>
      </c>
    </row>
    <row r="619" spans="2:15" s="27" customFormat="1">
      <c r="B619" s="30"/>
      <c r="G619" s="11"/>
      <c r="K619" s="30"/>
      <c r="O619" s="16">
        <f t="shared" si="9"/>
        <v>0</v>
      </c>
    </row>
    <row r="620" spans="2:15" s="27" customFormat="1">
      <c r="B620" s="30"/>
      <c r="G620" s="11"/>
      <c r="K620" s="30"/>
      <c r="O620" s="16">
        <f t="shared" si="9"/>
        <v>0</v>
      </c>
    </row>
    <row r="621" spans="2:15" s="27" customFormat="1">
      <c r="B621" s="30"/>
      <c r="G621" s="11"/>
      <c r="K621" s="30"/>
      <c r="O621" s="16">
        <f t="shared" si="9"/>
        <v>0</v>
      </c>
    </row>
    <row r="622" spans="2:15" s="27" customFormat="1">
      <c r="B622" s="30"/>
      <c r="G622" s="11"/>
      <c r="K622" s="30"/>
      <c r="O622" s="16">
        <f t="shared" si="9"/>
        <v>0</v>
      </c>
    </row>
    <row r="623" spans="2:15" s="27" customFormat="1">
      <c r="B623" s="30"/>
      <c r="G623" s="11"/>
      <c r="K623" s="30"/>
      <c r="O623" s="16">
        <f t="shared" si="9"/>
        <v>0</v>
      </c>
    </row>
    <row r="624" spans="2:15" s="27" customFormat="1">
      <c r="B624" s="30"/>
      <c r="G624" s="11"/>
      <c r="K624" s="30"/>
      <c r="O624" s="16">
        <f t="shared" si="9"/>
        <v>0</v>
      </c>
    </row>
    <row r="625" spans="2:15" s="27" customFormat="1">
      <c r="B625" s="30"/>
      <c r="G625" s="11"/>
      <c r="K625" s="30"/>
      <c r="O625" s="16">
        <f t="shared" si="9"/>
        <v>0</v>
      </c>
    </row>
    <row r="626" spans="2:15" s="27" customFormat="1">
      <c r="B626" s="30"/>
      <c r="G626" s="11"/>
      <c r="K626" s="30"/>
      <c r="O626" s="16">
        <f t="shared" si="9"/>
        <v>0</v>
      </c>
    </row>
    <row r="627" spans="2:15" s="27" customFormat="1">
      <c r="B627" s="30"/>
      <c r="G627" s="11"/>
      <c r="K627" s="30"/>
      <c r="O627" s="16">
        <f t="shared" si="9"/>
        <v>0</v>
      </c>
    </row>
    <row r="628" spans="2:15" s="27" customFormat="1">
      <c r="B628" s="30"/>
      <c r="G628" s="11"/>
      <c r="K628" s="30"/>
      <c r="O628" s="16">
        <f t="shared" si="9"/>
        <v>0</v>
      </c>
    </row>
    <row r="629" spans="2:15" s="27" customFormat="1">
      <c r="B629" s="30"/>
      <c r="G629" s="11"/>
      <c r="K629" s="30"/>
      <c r="O629" s="16">
        <f t="shared" si="9"/>
        <v>0</v>
      </c>
    </row>
    <row r="630" spans="2:15" s="27" customFormat="1">
      <c r="B630" s="30"/>
      <c r="G630" s="11"/>
      <c r="K630" s="30"/>
      <c r="O630" s="16">
        <f t="shared" si="9"/>
        <v>0</v>
      </c>
    </row>
    <row r="631" spans="2:15" s="27" customFormat="1">
      <c r="B631" s="30"/>
      <c r="G631" s="11"/>
      <c r="K631" s="30"/>
      <c r="O631" s="16">
        <f t="shared" si="9"/>
        <v>0</v>
      </c>
    </row>
    <row r="632" spans="2:15" s="27" customFormat="1">
      <c r="B632" s="30"/>
      <c r="G632" s="11"/>
      <c r="K632" s="30"/>
      <c r="O632" s="16">
        <f t="shared" si="9"/>
        <v>0</v>
      </c>
    </row>
    <row r="633" spans="2:15" s="27" customFormat="1">
      <c r="B633" s="30"/>
      <c r="G633" s="11"/>
      <c r="K633" s="30"/>
      <c r="O633" s="16">
        <f t="shared" si="9"/>
        <v>0</v>
      </c>
    </row>
    <row r="634" spans="2:15" s="27" customFormat="1">
      <c r="B634" s="30"/>
      <c r="G634" s="11"/>
      <c r="K634" s="30"/>
      <c r="O634" s="16">
        <f t="shared" si="9"/>
        <v>0</v>
      </c>
    </row>
    <row r="635" spans="2:15" s="27" customFormat="1">
      <c r="B635" s="30"/>
      <c r="G635" s="11"/>
      <c r="K635" s="30"/>
      <c r="O635" s="16">
        <f t="shared" si="9"/>
        <v>0</v>
      </c>
    </row>
    <row r="636" spans="2:15" s="27" customFormat="1">
      <c r="B636" s="30"/>
      <c r="G636" s="11"/>
      <c r="K636" s="30"/>
      <c r="O636" s="16">
        <f t="shared" si="9"/>
        <v>0</v>
      </c>
    </row>
    <row r="637" spans="2:15" s="27" customFormat="1">
      <c r="B637" s="30"/>
      <c r="G637" s="11"/>
      <c r="K637" s="30"/>
      <c r="O637" s="16">
        <f t="shared" si="9"/>
        <v>0</v>
      </c>
    </row>
    <row r="638" spans="2:15" s="27" customFormat="1">
      <c r="B638" s="30"/>
      <c r="G638" s="11"/>
      <c r="K638" s="30"/>
      <c r="O638" s="16">
        <f t="shared" si="9"/>
        <v>0</v>
      </c>
    </row>
    <row r="639" spans="2:15" s="27" customFormat="1">
      <c r="B639" s="30"/>
      <c r="G639" s="11"/>
      <c r="K639" s="30"/>
      <c r="O639" s="16">
        <f t="shared" si="9"/>
        <v>0</v>
      </c>
    </row>
    <row r="640" spans="2:15" s="27" customFormat="1">
      <c r="B640" s="30"/>
      <c r="G640" s="11"/>
      <c r="K640" s="30"/>
      <c r="O640" s="16">
        <f t="shared" si="9"/>
        <v>0</v>
      </c>
    </row>
    <row r="641" spans="2:15" s="27" customFormat="1">
      <c r="B641" s="30"/>
      <c r="G641" s="11"/>
      <c r="K641" s="30"/>
      <c r="O641" s="16">
        <f t="shared" si="9"/>
        <v>0</v>
      </c>
    </row>
    <row r="642" spans="2:15" s="27" customFormat="1">
      <c r="B642" s="30"/>
      <c r="G642" s="11"/>
      <c r="K642" s="30"/>
      <c r="O642" s="16">
        <f t="shared" si="9"/>
        <v>0</v>
      </c>
    </row>
    <row r="643" spans="2:15" s="27" customFormat="1">
      <c r="B643" s="30"/>
      <c r="G643" s="11"/>
      <c r="K643" s="30"/>
      <c r="O643" s="16">
        <f t="shared" si="9"/>
        <v>0</v>
      </c>
    </row>
    <row r="644" spans="2:15" s="27" customFormat="1">
      <c r="B644" s="30"/>
      <c r="G644" s="11"/>
      <c r="K644" s="30"/>
      <c r="O644" s="16">
        <f t="shared" ref="O644:O707" si="10">ROUND(N644*K644,0)</f>
        <v>0</v>
      </c>
    </row>
    <row r="645" spans="2:15" s="27" customFormat="1">
      <c r="B645" s="30"/>
      <c r="G645" s="11"/>
      <c r="K645" s="30"/>
      <c r="O645" s="16">
        <f t="shared" si="10"/>
        <v>0</v>
      </c>
    </row>
    <row r="646" spans="2:15" s="27" customFormat="1">
      <c r="B646" s="30"/>
      <c r="G646" s="11"/>
      <c r="K646" s="30"/>
      <c r="O646" s="16">
        <f t="shared" si="10"/>
        <v>0</v>
      </c>
    </row>
    <row r="647" spans="2:15" s="27" customFormat="1">
      <c r="B647" s="30"/>
      <c r="G647" s="11"/>
      <c r="K647" s="30"/>
      <c r="O647" s="16">
        <f t="shared" si="10"/>
        <v>0</v>
      </c>
    </row>
    <row r="648" spans="2:15" s="27" customFormat="1">
      <c r="B648" s="30"/>
      <c r="G648" s="11"/>
      <c r="K648" s="30"/>
      <c r="O648" s="16">
        <f t="shared" si="10"/>
        <v>0</v>
      </c>
    </row>
    <row r="649" spans="2:15" s="27" customFormat="1">
      <c r="B649" s="30"/>
      <c r="G649" s="11"/>
      <c r="K649" s="30"/>
      <c r="O649" s="16">
        <f t="shared" si="10"/>
        <v>0</v>
      </c>
    </row>
    <row r="650" spans="2:15" s="27" customFormat="1">
      <c r="B650" s="30"/>
      <c r="G650" s="11"/>
      <c r="K650" s="30"/>
      <c r="O650" s="16">
        <f t="shared" si="10"/>
        <v>0</v>
      </c>
    </row>
    <row r="651" spans="2:15" s="27" customFormat="1">
      <c r="B651" s="30"/>
      <c r="G651" s="11"/>
      <c r="K651" s="30"/>
      <c r="O651" s="16">
        <f t="shared" si="10"/>
        <v>0</v>
      </c>
    </row>
    <row r="652" spans="2:15" s="27" customFormat="1">
      <c r="B652" s="30"/>
      <c r="G652" s="11"/>
      <c r="K652" s="30"/>
      <c r="O652" s="16">
        <f t="shared" si="10"/>
        <v>0</v>
      </c>
    </row>
    <row r="653" spans="2:15" s="27" customFormat="1">
      <c r="B653" s="30"/>
      <c r="G653" s="11"/>
      <c r="K653" s="30"/>
      <c r="O653" s="16">
        <f t="shared" si="10"/>
        <v>0</v>
      </c>
    </row>
    <row r="654" spans="2:15" s="27" customFormat="1">
      <c r="B654" s="30"/>
      <c r="G654" s="11"/>
      <c r="K654" s="30"/>
      <c r="O654" s="16">
        <f t="shared" si="10"/>
        <v>0</v>
      </c>
    </row>
    <row r="655" spans="2:15" s="27" customFormat="1">
      <c r="B655" s="30"/>
      <c r="G655" s="11"/>
      <c r="K655" s="30"/>
      <c r="O655" s="16">
        <f t="shared" si="10"/>
        <v>0</v>
      </c>
    </row>
    <row r="656" spans="2:15" s="27" customFormat="1">
      <c r="B656" s="30"/>
      <c r="G656" s="11"/>
      <c r="K656" s="30"/>
      <c r="O656" s="16">
        <f t="shared" si="10"/>
        <v>0</v>
      </c>
    </row>
    <row r="657" spans="2:15" s="27" customFormat="1">
      <c r="B657" s="30"/>
      <c r="G657" s="11"/>
      <c r="K657" s="30"/>
      <c r="O657" s="16">
        <f t="shared" si="10"/>
        <v>0</v>
      </c>
    </row>
    <row r="658" spans="2:15" s="27" customFormat="1">
      <c r="B658" s="30"/>
      <c r="G658" s="11"/>
      <c r="K658" s="30"/>
      <c r="O658" s="16">
        <f t="shared" si="10"/>
        <v>0</v>
      </c>
    </row>
    <row r="659" spans="2:15" s="27" customFormat="1">
      <c r="B659" s="30"/>
      <c r="G659" s="11"/>
      <c r="K659" s="30"/>
      <c r="O659" s="16">
        <f t="shared" si="10"/>
        <v>0</v>
      </c>
    </row>
    <row r="660" spans="2:15" s="27" customFormat="1">
      <c r="B660" s="30"/>
      <c r="G660" s="11"/>
      <c r="K660" s="30"/>
      <c r="O660" s="16">
        <f t="shared" si="10"/>
        <v>0</v>
      </c>
    </row>
    <row r="661" spans="2:15" s="27" customFormat="1">
      <c r="B661" s="30"/>
      <c r="G661" s="11"/>
      <c r="K661" s="30"/>
      <c r="O661" s="16">
        <f t="shared" si="10"/>
        <v>0</v>
      </c>
    </row>
    <row r="662" spans="2:15" s="27" customFormat="1">
      <c r="B662" s="30"/>
      <c r="G662" s="11"/>
      <c r="K662" s="30"/>
      <c r="O662" s="16">
        <f t="shared" si="10"/>
        <v>0</v>
      </c>
    </row>
    <row r="663" spans="2:15" s="27" customFormat="1">
      <c r="B663" s="30"/>
      <c r="G663" s="11"/>
      <c r="K663" s="30"/>
      <c r="O663" s="16">
        <f t="shared" si="10"/>
        <v>0</v>
      </c>
    </row>
    <row r="664" spans="2:15" s="27" customFormat="1">
      <c r="B664" s="30"/>
      <c r="G664" s="11"/>
      <c r="K664" s="30"/>
      <c r="O664" s="16">
        <f t="shared" si="10"/>
        <v>0</v>
      </c>
    </row>
    <row r="665" spans="2:15" s="27" customFormat="1">
      <c r="B665" s="30"/>
      <c r="G665" s="11"/>
      <c r="K665" s="30"/>
      <c r="O665" s="16">
        <f t="shared" si="10"/>
        <v>0</v>
      </c>
    </row>
    <row r="666" spans="2:15" s="27" customFormat="1">
      <c r="B666" s="30"/>
      <c r="G666" s="11"/>
      <c r="K666" s="30"/>
      <c r="O666" s="16">
        <f t="shared" si="10"/>
        <v>0</v>
      </c>
    </row>
    <row r="667" spans="2:15" s="27" customFormat="1">
      <c r="B667" s="30"/>
      <c r="G667" s="11"/>
      <c r="K667" s="30"/>
      <c r="O667" s="16">
        <f t="shared" si="10"/>
        <v>0</v>
      </c>
    </row>
    <row r="668" spans="2:15" s="27" customFormat="1">
      <c r="B668" s="30"/>
      <c r="G668" s="11"/>
      <c r="K668" s="30"/>
      <c r="O668" s="16">
        <f t="shared" si="10"/>
        <v>0</v>
      </c>
    </row>
    <row r="669" spans="2:15" s="27" customFormat="1">
      <c r="B669" s="30"/>
      <c r="G669" s="11"/>
      <c r="K669" s="30"/>
      <c r="O669" s="16">
        <f t="shared" si="10"/>
        <v>0</v>
      </c>
    </row>
    <row r="670" spans="2:15" s="27" customFormat="1">
      <c r="B670" s="30"/>
      <c r="G670" s="11"/>
      <c r="K670" s="30"/>
      <c r="O670" s="16">
        <f t="shared" si="10"/>
        <v>0</v>
      </c>
    </row>
    <row r="671" spans="2:15" s="27" customFormat="1">
      <c r="B671" s="30"/>
      <c r="G671" s="11"/>
      <c r="K671" s="30"/>
      <c r="O671" s="16">
        <f t="shared" si="10"/>
        <v>0</v>
      </c>
    </row>
    <row r="672" spans="2:15" s="27" customFormat="1">
      <c r="B672" s="30"/>
      <c r="G672" s="11"/>
      <c r="K672" s="30"/>
      <c r="O672" s="16">
        <f t="shared" si="10"/>
        <v>0</v>
      </c>
    </row>
    <row r="673" spans="2:15" s="27" customFormat="1">
      <c r="B673" s="30"/>
      <c r="G673" s="11"/>
      <c r="K673" s="30"/>
      <c r="O673" s="16">
        <f t="shared" si="10"/>
        <v>0</v>
      </c>
    </row>
    <row r="674" spans="2:15" s="27" customFormat="1">
      <c r="B674" s="30"/>
      <c r="G674" s="11"/>
      <c r="K674" s="30"/>
      <c r="O674" s="16">
        <f t="shared" si="10"/>
        <v>0</v>
      </c>
    </row>
    <row r="675" spans="2:15" s="27" customFormat="1">
      <c r="B675" s="30"/>
      <c r="G675" s="11"/>
      <c r="K675" s="30"/>
      <c r="O675" s="16">
        <f t="shared" si="10"/>
        <v>0</v>
      </c>
    </row>
    <row r="676" spans="2:15" s="27" customFormat="1">
      <c r="B676" s="30"/>
      <c r="G676" s="11"/>
      <c r="K676" s="30"/>
      <c r="O676" s="16">
        <f t="shared" si="10"/>
        <v>0</v>
      </c>
    </row>
    <row r="677" spans="2:15" s="27" customFormat="1">
      <c r="B677" s="30"/>
      <c r="G677" s="11"/>
      <c r="K677" s="30"/>
      <c r="O677" s="16">
        <f t="shared" si="10"/>
        <v>0</v>
      </c>
    </row>
    <row r="678" spans="2:15" s="27" customFormat="1">
      <c r="B678" s="30"/>
      <c r="G678" s="11"/>
      <c r="K678" s="30"/>
      <c r="O678" s="16">
        <f t="shared" si="10"/>
        <v>0</v>
      </c>
    </row>
    <row r="679" spans="2:15" s="27" customFormat="1">
      <c r="B679" s="30"/>
      <c r="G679" s="11"/>
      <c r="K679" s="30"/>
      <c r="O679" s="16">
        <f t="shared" si="10"/>
        <v>0</v>
      </c>
    </row>
    <row r="680" spans="2:15" s="27" customFormat="1">
      <c r="B680" s="30"/>
      <c r="G680" s="11"/>
      <c r="K680" s="30"/>
      <c r="O680" s="16">
        <f t="shared" si="10"/>
        <v>0</v>
      </c>
    </row>
    <row r="681" spans="2:15" s="27" customFormat="1">
      <c r="B681" s="30"/>
      <c r="G681" s="11"/>
      <c r="K681" s="30"/>
      <c r="O681" s="16">
        <f t="shared" si="10"/>
        <v>0</v>
      </c>
    </row>
    <row r="682" spans="2:15" s="27" customFormat="1">
      <c r="B682" s="30"/>
      <c r="G682" s="11"/>
      <c r="K682" s="30"/>
      <c r="O682" s="16">
        <f t="shared" si="10"/>
        <v>0</v>
      </c>
    </row>
    <row r="683" spans="2:15" s="27" customFormat="1">
      <c r="B683" s="30"/>
      <c r="G683" s="11"/>
      <c r="K683" s="30"/>
      <c r="O683" s="16">
        <f t="shared" si="10"/>
        <v>0</v>
      </c>
    </row>
    <row r="684" spans="2:15" s="27" customFormat="1">
      <c r="B684" s="30"/>
      <c r="G684" s="11"/>
      <c r="K684" s="30"/>
      <c r="O684" s="16">
        <f t="shared" si="10"/>
        <v>0</v>
      </c>
    </row>
    <row r="685" spans="2:15" s="27" customFormat="1">
      <c r="B685" s="30"/>
      <c r="G685" s="11"/>
      <c r="K685" s="30"/>
      <c r="O685" s="16">
        <f t="shared" si="10"/>
        <v>0</v>
      </c>
    </row>
    <row r="686" spans="2:15" s="27" customFormat="1">
      <c r="B686" s="30"/>
      <c r="G686" s="11"/>
      <c r="K686" s="30"/>
      <c r="O686" s="16">
        <f t="shared" si="10"/>
        <v>0</v>
      </c>
    </row>
    <row r="687" spans="2:15" s="27" customFormat="1">
      <c r="B687" s="30"/>
      <c r="G687" s="11"/>
      <c r="K687" s="30"/>
      <c r="O687" s="16">
        <f t="shared" si="10"/>
        <v>0</v>
      </c>
    </row>
    <row r="688" spans="2:15" s="27" customFormat="1">
      <c r="B688" s="30"/>
      <c r="G688" s="11"/>
      <c r="K688" s="30"/>
      <c r="O688" s="16">
        <f t="shared" si="10"/>
        <v>0</v>
      </c>
    </row>
    <row r="689" spans="2:15" s="27" customFormat="1">
      <c r="B689" s="30"/>
      <c r="G689" s="11"/>
      <c r="K689" s="30"/>
      <c r="O689" s="16">
        <f t="shared" si="10"/>
        <v>0</v>
      </c>
    </row>
    <row r="690" spans="2:15" s="27" customFormat="1">
      <c r="B690" s="30"/>
      <c r="G690" s="11"/>
      <c r="K690" s="30"/>
      <c r="O690" s="16">
        <f t="shared" si="10"/>
        <v>0</v>
      </c>
    </row>
    <row r="691" spans="2:15" s="27" customFormat="1">
      <c r="B691" s="30"/>
      <c r="G691" s="11"/>
      <c r="K691" s="30"/>
      <c r="O691" s="16">
        <f t="shared" si="10"/>
        <v>0</v>
      </c>
    </row>
    <row r="692" spans="2:15" s="27" customFormat="1">
      <c r="B692" s="30"/>
      <c r="G692" s="11"/>
      <c r="K692" s="30"/>
      <c r="O692" s="16">
        <f t="shared" si="10"/>
        <v>0</v>
      </c>
    </row>
    <row r="693" spans="2:15" s="27" customFormat="1">
      <c r="B693" s="30"/>
      <c r="G693" s="11"/>
      <c r="K693" s="30"/>
      <c r="O693" s="16">
        <f t="shared" si="10"/>
        <v>0</v>
      </c>
    </row>
    <row r="694" spans="2:15" s="27" customFormat="1">
      <c r="B694" s="30"/>
      <c r="G694" s="11"/>
      <c r="K694" s="30"/>
      <c r="O694" s="16">
        <f t="shared" si="10"/>
        <v>0</v>
      </c>
    </row>
    <row r="695" spans="2:15" s="27" customFormat="1">
      <c r="B695" s="30"/>
      <c r="G695" s="11"/>
      <c r="K695" s="30"/>
      <c r="O695" s="16">
        <f t="shared" si="10"/>
        <v>0</v>
      </c>
    </row>
    <row r="696" spans="2:15" s="27" customFormat="1">
      <c r="B696" s="30"/>
      <c r="G696" s="11"/>
      <c r="K696" s="30"/>
      <c r="O696" s="16">
        <f t="shared" si="10"/>
        <v>0</v>
      </c>
    </row>
    <row r="697" spans="2:15" s="27" customFormat="1">
      <c r="B697" s="30"/>
      <c r="G697" s="11"/>
      <c r="K697" s="30"/>
      <c r="O697" s="16">
        <f t="shared" si="10"/>
        <v>0</v>
      </c>
    </row>
    <row r="698" spans="2:15" s="27" customFormat="1">
      <c r="B698" s="30"/>
      <c r="G698" s="11"/>
      <c r="K698" s="30"/>
      <c r="O698" s="16">
        <f t="shared" si="10"/>
        <v>0</v>
      </c>
    </row>
    <row r="699" spans="2:15" s="27" customFormat="1">
      <c r="B699" s="30"/>
      <c r="G699" s="11"/>
      <c r="K699" s="30"/>
      <c r="O699" s="16">
        <f t="shared" si="10"/>
        <v>0</v>
      </c>
    </row>
    <row r="700" spans="2:15" s="27" customFormat="1">
      <c r="B700" s="30"/>
      <c r="G700" s="11"/>
      <c r="K700" s="30"/>
      <c r="O700" s="16">
        <f t="shared" si="10"/>
        <v>0</v>
      </c>
    </row>
    <row r="701" spans="2:15" s="27" customFormat="1">
      <c r="B701" s="30"/>
      <c r="G701" s="11"/>
      <c r="K701" s="30"/>
      <c r="O701" s="16">
        <f t="shared" si="10"/>
        <v>0</v>
      </c>
    </row>
    <row r="702" spans="2:15" s="27" customFormat="1">
      <c r="B702" s="30"/>
      <c r="G702" s="11"/>
      <c r="K702" s="30"/>
      <c r="O702" s="16">
        <f t="shared" si="10"/>
        <v>0</v>
      </c>
    </row>
    <row r="703" spans="2:15" s="27" customFormat="1">
      <c r="B703" s="30"/>
      <c r="G703" s="11"/>
      <c r="K703" s="30"/>
      <c r="O703" s="16">
        <f t="shared" si="10"/>
        <v>0</v>
      </c>
    </row>
    <row r="704" spans="2:15" s="27" customFormat="1">
      <c r="B704" s="30"/>
      <c r="G704" s="11"/>
      <c r="K704" s="30"/>
      <c r="O704" s="16">
        <f t="shared" si="10"/>
        <v>0</v>
      </c>
    </row>
    <row r="705" spans="2:15" s="27" customFormat="1">
      <c r="B705" s="30"/>
      <c r="G705" s="11"/>
      <c r="K705" s="30"/>
      <c r="O705" s="16">
        <f t="shared" si="10"/>
        <v>0</v>
      </c>
    </row>
    <row r="706" spans="2:15" s="27" customFormat="1">
      <c r="B706" s="30"/>
      <c r="G706" s="11"/>
      <c r="K706" s="30"/>
      <c r="O706" s="16">
        <f t="shared" si="10"/>
        <v>0</v>
      </c>
    </row>
    <row r="707" spans="2:15" s="27" customFormat="1">
      <c r="B707" s="30"/>
      <c r="G707" s="11"/>
      <c r="K707" s="30"/>
      <c r="O707" s="16">
        <f t="shared" si="10"/>
        <v>0</v>
      </c>
    </row>
    <row r="708" spans="2:15" s="27" customFormat="1">
      <c r="B708" s="30"/>
      <c r="G708" s="11"/>
      <c r="K708" s="30"/>
      <c r="O708" s="16">
        <f t="shared" ref="O708:O771" si="11">ROUND(N708*K708,0)</f>
        <v>0</v>
      </c>
    </row>
    <row r="709" spans="2:15" s="27" customFormat="1">
      <c r="B709" s="30"/>
      <c r="G709" s="11"/>
      <c r="K709" s="30"/>
      <c r="O709" s="16">
        <f t="shared" si="11"/>
        <v>0</v>
      </c>
    </row>
    <row r="710" spans="2:15" s="27" customFormat="1">
      <c r="B710" s="30"/>
      <c r="G710" s="11"/>
      <c r="K710" s="30"/>
      <c r="O710" s="16">
        <f t="shared" si="11"/>
        <v>0</v>
      </c>
    </row>
    <row r="711" spans="2:15" s="27" customFormat="1">
      <c r="B711" s="30"/>
      <c r="G711" s="11"/>
      <c r="K711" s="30"/>
      <c r="O711" s="16">
        <f t="shared" si="11"/>
        <v>0</v>
      </c>
    </row>
    <row r="712" spans="2:15" s="27" customFormat="1">
      <c r="B712" s="30"/>
      <c r="G712" s="11"/>
      <c r="K712" s="30"/>
      <c r="O712" s="16">
        <f t="shared" si="11"/>
        <v>0</v>
      </c>
    </row>
    <row r="713" spans="2:15" s="27" customFormat="1">
      <c r="B713" s="30"/>
      <c r="G713" s="11"/>
      <c r="K713" s="30"/>
      <c r="O713" s="16">
        <f t="shared" si="11"/>
        <v>0</v>
      </c>
    </row>
    <row r="714" spans="2:15" s="27" customFormat="1">
      <c r="B714" s="30"/>
      <c r="G714" s="11"/>
      <c r="K714" s="30"/>
      <c r="O714" s="16">
        <f t="shared" si="11"/>
        <v>0</v>
      </c>
    </row>
    <row r="715" spans="2:15" s="27" customFormat="1">
      <c r="B715" s="30"/>
      <c r="G715" s="11"/>
      <c r="K715" s="30"/>
      <c r="O715" s="16">
        <f t="shared" si="11"/>
        <v>0</v>
      </c>
    </row>
    <row r="716" spans="2:15" s="27" customFormat="1">
      <c r="B716" s="30"/>
      <c r="G716" s="11"/>
      <c r="K716" s="30"/>
      <c r="O716" s="16">
        <f t="shared" si="11"/>
        <v>0</v>
      </c>
    </row>
    <row r="717" spans="2:15" s="27" customFormat="1">
      <c r="B717" s="30"/>
      <c r="G717" s="11"/>
      <c r="K717" s="30"/>
      <c r="O717" s="16">
        <f t="shared" si="11"/>
        <v>0</v>
      </c>
    </row>
    <row r="718" spans="2:15" s="27" customFormat="1">
      <c r="B718" s="30"/>
      <c r="G718" s="11"/>
      <c r="K718" s="30"/>
      <c r="O718" s="16">
        <f t="shared" si="11"/>
        <v>0</v>
      </c>
    </row>
    <row r="719" spans="2:15" s="27" customFormat="1">
      <c r="B719" s="30"/>
      <c r="G719" s="11"/>
      <c r="K719" s="30"/>
      <c r="O719" s="16">
        <f t="shared" si="11"/>
        <v>0</v>
      </c>
    </row>
    <row r="720" spans="2:15" s="27" customFormat="1">
      <c r="B720" s="30"/>
      <c r="G720" s="11"/>
      <c r="K720" s="30"/>
      <c r="O720" s="16">
        <f t="shared" si="11"/>
        <v>0</v>
      </c>
    </row>
    <row r="721" spans="2:15" s="27" customFormat="1">
      <c r="B721" s="30"/>
      <c r="G721" s="11"/>
      <c r="K721" s="30"/>
      <c r="O721" s="16">
        <f t="shared" si="11"/>
        <v>0</v>
      </c>
    </row>
    <row r="722" spans="2:15" s="27" customFormat="1">
      <c r="B722" s="30"/>
      <c r="G722" s="11"/>
      <c r="K722" s="30"/>
      <c r="O722" s="16">
        <f t="shared" si="11"/>
        <v>0</v>
      </c>
    </row>
    <row r="723" spans="2:15" s="27" customFormat="1">
      <c r="B723" s="30"/>
      <c r="G723" s="11"/>
      <c r="K723" s="30"/>
      <c r="O723" s="16">
        <f t="shared" si="11"/>
        <v>0</v>
      </c>
    </row>
    <row r="724" spans="2:15" s="27" customFormat="1">
      <c r="B724" s="30"/>
      <c r="G724" s="11"/>
      <c r="K724" s="30"/>
      <c r="O724" s="16">
        <f t="shared" si="11"/>
        <v>0</v>
      </c>
    </row>
    <row r="725" spans="2:15" s="27" customFormat="1">
      <c r="B725" s="30"/>
      <c r="G725" s="11"/>
      <c r="K725" s="30"/>
      <c r="O725" s="16">
        <f t="shared" si="11"/>
        <v>0</v>
      </c>
    </row>
    <row r="726" spans="2:15" s="27" customFormat="1">
      <c r="B726" s="30"/>
      <c r="G726" s="11"/>
      <c r="K726" s="30"/>
      <c r="O726" s="16">
        <f t="shared" si="11"/>
        <v>0</v>
      </c>
    </row>
    <row r="727" spans="2:15" s="27" customFormat="1">
      <c r="B727" s="30"/>
      <c r="G727" s="11"/>
      <c r="K727" s="30"/>
      <c r="O727" s="16">
        <f t="shared" si="11"/>
        <v>0</v>
      </c>
    </row>
    <row r="728" spans="2:15" s="27" customFormat="1">
      <c r="B728" s="30"/>
      <c r="G728" s="11"/>
      <c r="K728" s="30"/>
      <c r="O728" s="16">
        <f t="shared" si="11"/>
        <v>0</v>
      </c>
    </row>
    <row r="729" spans="2:15" s="27" customFormat="1">
      <c r="B729" s="30"/>
      <c r="G729" s="11"/>
      <c r="K729" s="30"/>
      <c r="O729" s="16">
        <f t="shared" si="11"/>
        <v>0</v>
      </c>
    </row>
    <row r="730" spans="2:15" s="27" customFormat="1">
      <c r="B730" s="30"/>
      <c r="G730" s="11"/>
      <c r="K730" s="30"/>
      <c r="O730" s="16">
        <f t="shared" si="11"/>
        <v>0</v>
      </c>
    </row>
    <row r="731" spans="2:15" s="27" customFormat="1">
      <c r="B731" s="30"/>
      <c r="G731" s="11"/>
      <c r="K731" s="30"/>
      <c r="O731" s="16">
        <f t="shared" si="11"/>
        <v>0</v>
      </c>
    </row>
    <row r="732" spans="2:15" s="27" customFormat="1">
      <c r="B732" s="30"/>
      <c r="G732" s="11"/>
      <c r="K732" s="30"/>
      <c r="O732" s="16">
        <f t="shared" si="11"/>
        <v>0</v>
      </c>
    </row>
    <row r="733" spans="2:15" s="27" customFormat="1">
      <c r="B733" s="30"/>
      <c r="G733" s="11"/>
      <c r="K733" s="30"/>
      <c r="O733" s="16">
        <f t="shared" si="11"/>
        <v>0</v>
      </c>
    </row>
    <row r="734" spans="2:15" s="27" customFormat="1">
      <c r="B734" s="30"/>
      <c r="G734" s="11"/>
      <c r="K734" s="30"/>
      <c r="O734" s="16">
        <f t="shared" si="11"/>
        <v>0</v>
      </c>
    </row>
    <row r="735" spans="2:15" s="27" customFormat="1">
      <c r="B735" s="30"/>
      <c r="G735" s="11"/>
      <c r="K735" s="30"/>
      <c r="O735" s="16">
        <f t="shared" si="11"/>
        <v>0</v>
      </c>
    </row>
    <row r="736" spans="2:15" s="27" customFormat="1">
      <c r="B736" s="30"/>
      <c r="G736" s="11"/>
      <c r="K736" s="30"/>
      <c r="O736" s="16">
        <f t="shared" si="11"/>
        <v>0</v>
      </c>
    </row>
    <row r="737" spans="2:15" s="27" customFormat="1">
      <c r="B737" s="30"/>
      <c r="G737" s="11"/>
      <c r="K737" s="30"/>
      <c r="O737" s="16">
        <f t="shared" si="11"/>
        <v>0</v>
      </c>
    </row>
    <row r="738" spans="2:15" s="27" customFormat="1">
      <c r="B738" s="30"/>
      <c r="G738" s="11"/>
      <c r="K738" s="30"/>
      <c r="O738" s="16">
        <f t="shared" si="11"/>
        <v>0</v>
      </c>
    </row>
    <row r="739" spans="2:15" s="27" customFormat="1">
      <c r="B739" s="30"/>
      <c r="G739" s="11"/>
      <c r="K739" s="30"/>
      <c r="O739" s="16">
        <f t="shared" si="11"/>
        <v>0</v>
      </c>
    </row>
    <row r="740" spans="2:15" s="27" customFormat="1">
      <c r="B740" s="30"/>
      <c r="G740" s="11"/>
      <c r="K740" s="30"/>
      <c r="O740" s="16">
        <f t="shared" si="11"/>
        <v>0</v>
      </c>
    </row>
    <row r="741" spans="2:15" s="27" customFormat="1">
      <c r="B741" s="30"/>
      <c r="G741" s="11"/>
      <c r="K741" s="30"/>
      <c r="O741" s="16">
        <f t="shared" si="11"/>
        <v>0</v>
      </c>
    </row>
    <row r="742" spans="2:15" s="27" customFormat="1">
      <c r="B742" s="30"/>
      <c r="G742" s="11"/>
      <c r="K742" s="30"/>
      <c r="O742" s="16">
        <f t="shared" si="11"/>
        <v>0</v>
      </c>
    </row>
    <row r="743" spans="2:15" s="27" customFormat="1">
      <c r="B743" s="30"/>
      <c r="G743" s="11"/>
      <c r="K743" s="30"/>
      <c r="O743" s="16">
        <f t="shared" si="11"/>
        <v>0</v>
      </c>
    </row>
    <row r="744" spans="2:15" s="27" customFormat="1">
      <c r="B744" s="30"/>
      <c r="G744" s="11"/>
      <c r="K744" s="30"/>
      <c r="O744" s="16">
        <f t="shared" si="11"/>
        <v>0</v>
      </c>
    </row>
    <row r="745" spans="2:15" s="27" customFormat="1">
      <c r="B745" s="30"/>
      <c r="G745" s="11"/>
      <c r="K745" s="30"/>
      <c r="O745" s="16">
        <f t="shared" si="11"/>
        <v>0</v>
      </c>
    </row>
    <row r="746" spans="2:15" s="27" customFormat="1">
      <c r="B746" s="30"/>
      <c r="G746" s="11"/>
      <c r="K746" s="30"/>
      <c r="O746" s="16">
        <f t="shared" si="11"/>
        <v>0</v>
      </c>
    </row>
    <row r="747" spans="2:15" s="27" customFormat="1">
      <c r="B747" s="30"/>
      <c r="G747" s="11"/>
      <c r="K747" s="30"/>
      <c r="O747" s="16">
        <f t="shared" si="11"/>
        <v>0</v>
      </c>
    </row>
    <row r="748" spans="2:15" s="27" customFormat="1">
      <c r="B748" s="30"/>
      <c r="G748" s="11"/>
      <c r="K748" s="30"/>
      <c r="O748" s="16">
        <f t="shared" si="11"/>
        <v>0</v>
      </c>
    </row>
    <row r="749" spans="2:15" s="27" customFormat="1">
      <c r="B749" s="30"/>
      <c r="G749" s="11"/>
      <c r="K749" s="30"/>
      <c r="O749" s="16">
        <f t="shared" si="11"/>
        <v>0</v>
      </c>
    </row>
    <row r="750" spans="2:15" s="27" customFormat="1">
      <c r="B750" s="30"/>
      <c r="G750" s="11"/>
      <c r="K750" s="30"/>
      <c r="O750" s="16">
        <f t="shared" si="11"/>
        <v>0</v>
      </c>
    </row>
    <row r="751" spans="2:15" s="27" customFormat="1">
      <c r="B751" s="30"/>
      <c r="G751" s="11"/>
      <c r="K751" s="30"/>
      <c r="O751" s="16">
        <f t="shared" si="11"/>
        <v>0</v>
      </c>
    </row>
    <row r="752" spans="2:15" s="27" customFormat="1">
      <c r="B752" s="30"/>
      <c r="G752" s="11"/>
      <c r="K752" s="30"/>
      <c r="O752" s="16">
        <f t="shared" si="11"/>
        <v>0</v>
      </c>
    </row>
    <row r="753" spans="2:15" s="27" customFormat="1">
      <c r="B753" s="30"/>
      <c r="G753" s="11"/>
      <c r="K753" s="30"/>
      <c r="O753" s="16">
        <f t="shared" si="11"/>
        <v>0</v>
      </c>
    </row>
    <row r="754" spans="2:15" s="27" customFormat="1">
      <c r="B754" s="30"/>
      <c r="G754" s="11"/>
      <c r="K754" s="30"/>
      <c r="O754" s="16">
        <f t="shared" si="11"/>
        <v>0</v>
      </c>
    </row>
    <row r="755" spans="2:15" s="27" customFormat="1">
      <c r="B755" s="30"/>
      <c r="G755" s="11"/>
      <c r="K755" s="30"/>
      <c r="O755" s="16">
        <f t="shared" si="11"/>
        <v>0</v>
      </c>
    </row>
    <row r="756" spans="2:15" s="27" customFormat="1">
      <c r="B756" s="30"/>
      <c r="G756" s="11"/>
      <c r="K756" s="30"/>
      <c r="O756" s="16">
        <f t="shared" si="11"/>
        <v>0</v>
      </c>
    </row>
    <row r="757" spans="2:15" s="27" customFormat="1">
      <c r="B757" s="30"/>
      <c r="G757" s="11"/>
      <c r="K757" s="30"/>
      <c r="O757" s="16">
        <f t="shared" si="11"/>
        <v>0</v>
      </c>
    </row>
    <row r="758" spans="2:15" s="27" customFormat="1">
      <c r="B758" s="30"/>
      <c r="G758" s="11"/>
      <c r="K758" s="30"/>
      <c r="O758" s="16">
        <f t="shared" si="11"/>
        <v>0</v>
      </c>
    </row>
    <row r="759" spans="2:15" s="27" customFormat="1">
      <c r="B759" s="30"/>
      <c r="G759" s="11"/>
      <c r="K759" s="30"/>
      <c r="O759" s="16">
        <f t="shared" si="11"/>
        <v>0</v>
      </c>
    </row>
    <row r="760" spans="2:15" s="27" customFormat="1">
      <c r="B760" s="30"/>
      <c r="G760" s="11"/>
      <c r="K760" s="30"/>
      <c r="O760" s="16">
        <f t="shared" si="11"/>
        <v>0</v>
      </c>
    </row>
    <row r="761" spans="2:15" s="27" customFormat="1">
      <c r="B761" s="30"/>
      <c r="G761" s="11"/>
      <c r="K761" s="30"/>
      <c r="O761" s="16">
        <f t="shared" si="11"/>
        <v>0</v>
      </c>
    </row>
    <row r="762" spans="2:15" s="27" customFormat="1">
      <c r="B762" s="30"/>
      <c r="G762" s="11"/>
      <c r="K762" s="30"/>
      <c r="O762" s="16">
        <f t="shared" si="11"/>
        <v>0</v>
      </c>
    </row>
    <row r="763" spans="2:15" s="27" customFormat="1">
      <c r="B763" s="30"/>
      <c r="G763" s="11"/>
      <c r="K763" s="30"/>
      <c r="O763" s="16">
        <f t="shared" si="11"/>
        <v>0</v>
      </c>
    </row>
    <row r="764" spans="2:15" s="27" customFormat="1">
      <c r="B764" s="30"/>
      <c r="G764" s="11"/>
      <c r="K764" s="30"/>
      <c r="O764" s="16">
        <f t="shared" si="11"/>
        <v>0</v>
      </c>
    </row>
    <row r="765" spans="2:15" s="27" customFormat="1">
      <c r="B765" s="30"/>
      <c r="G765" s="11"/>
      <c r="K765" s="30"/>
      <c r="O765" s="16">
        <f t="shared" si="11"/>
        <v>0</v>
      </c>
    </row>
    <row r="766" spans="2:15" s="27" customFormat="1">
      <c r="B766" s="30"/>
      <c r="G766" s="11"/>
      <c r="K766" s="30"/>
      <c r="O766" s="16">
        <f t="shared" si="11"/>
        <v>0</v>
      </c>
    </row>
    <row r="767" spans="2:15" s="27" customFormat="1">
      <c r="B767" s="30"/>
      <c r="G767" s="11"/>
      <c r="K767" s="30"/>
      <c r="O767" s="16">
        <f t="shared" si="11"/>
        <v>0</v>
      </c>
    </row>
    <row r="768" spans="2:15" s="27" customFormat="1">
      <c r="B768" s="30"/>
      <c r="G768" s="11"/>
      <c r="K768" s="30"/>
      <c r="O768" s="16">
        <f t="shared" si="11"/>
        <v>0</v>
      </c>
    </row>
    <row r="769" spans="2:15" s="27" customFormat="1">
      <c r="B769" s="30"/>
      <c r="G769" s="11"/>
      <c r="K769" s="30"/>
      <c r="O769" s="16">
        <f t="shared" si="11"/>
        <v>0</v>
      </c>
    </row>
    <row r="770" spans="2:15" s="27" customFormat="1">
      <c r="B770" s="30"/>
      <c r="G770" s="11"/>
      <c r="K770" s="30"/>
      <c r="O770" s="16">
        <f t="shared" si="11"/>
        <v>0</v>
      </c>
    </row>
    <row r="771" spans="2:15" s="27" customFormat="1">
      <c r="B771" s="30"/>
      <c r="G771" s="11"/>
      <c r="K771" s="30"/>
      <c r="O771" s="16">
        <f t="shared" si="11"/>
        <v>0</v>
      </c>
    </row>
    <row r="772" spans="2:15" s="27" customFormat="1">
      <c r="B772" s="30"/>
      <c r="G772" s="11"/>
      <c r="K772" s="30"/>
      <c r="O772" s="16">
        <f t="shared" ref="O772:O835" si="12">ROUND(N772*K772,0)</f>
        <v>0</v>
      </c>
    </row>
    <row r="773" spans="2:15" s="27" customFormat="1">
      <c r="B773" s="30"/>
      <c r="G773" s="11"/>
      <c r="K773" s="30"/>
      <c r="O773" s="16">
        <f t="shared" si="12"/>
        <v>0</v>
      </c>
    </row>
    <row r="774" spans="2:15" s="27" customFormat="1">
      <c r="B774" s="30"/>
      <c r="G774" s="11"/>
      <c r="K774" s="30"/>
      <c r="O774" s="16">
        <f t="shared" si="12"/>
        <v>0</v>
      </c>
    </row>
    <row r="775" spans="2:15" s="27" customFormat="1">
      <c r="B775" s="30"/>
      <c r="G775" s="11"/>
      <c r="K775" s="30"/>
      <c r="O775" s="16">
        <f t="shared" si="12"/>
        <v>0</v>
      </c>
    </row>
    <row r="776" spans="2:15" s="27" customFormat="1">
      <c r="B776" s="30"/>
      <c r="G776" s="11"/>
      <c r="K776" s="30"/>
      <c r="O776" s="16">
        <f t="shared" si="12"/>
        <v>0</v>
      </c>
    </row>
    <row r="777" spans="2:15" s="27" customFormat="1">
      <c r="B777" s="30"/>
      <c r="G777" s="11"/>
      <c r="K777" s="30"/>
      <c r="O777" s="16">
        <f t="shared" si="12"/>
        <v>0</v>
      </c>
    </row>
    <row r="778" spans="2:15" s="27" customFormat="1">
      <c r="B778" s="30"/>
      <c r="G778" s="11"/>
      <c r="K778" s="30"/>
      <c r="O778" s="16">
        <f t="shared" si="12"/>
        <v>0</v>
      </c>
    </row>
    <row r="779" spans="2:15" s="27" customFormat="1">
      <c r="B779" s="30"/>
      <c r="G779" s="11"/>
      <c r="K779" s="30"/>
      <c r="O779" s="16">
        <f t="shared" si="12"/>
        <v>0</v>
      </c>
    </row>
    <row r="780" spans="2:15" s="27" customFormat="1">
      <c r="B780" s="30"/>
      <c r="G780" s="11"/>
      <c r="K780" s="30"/>
      <c r="O780" s="16">
        <f t="shared" si="12"/>
        <v>0</v>
      </c>
    </row>
    <row r="781" spans="2:15" s="27" customFormat="1">
      <c r="B781" s="30"/>
      <c r="G781" s="11"/>
      <c r="K781" s="30"/>
      <c r="O781" s="16">
        <f t="shared" si="12"/>
        <v>0</v>
      </c>
    </row>
    <row r="782" spans="2:15" s="27" customFormat="1">
      <c r="B782" s="30"/>
      <c r="G782" s="11"/>
      <c r="K782" s="30"/>
      <c r="O782" s="16">
        <f t="shared" si="12"/>
        <v>0</v>
      </c>
    </row>
    <row r="783" spans="2:15" s="27" customFormat="1">
      <c r="B783" s="30"/>
      <c r="G783" s="11"/>
      <c r="K783" s="30"/>
      <c r="O783" s="16">
        <f t="shared" si="12"/>
        <v>0</v>
      </c>
    </row>
    <row r="784" spans="2:15" s="27" customFormat="1">
      <c r="B784" s="30"/>
      <c r="G784" s="11"/>
      <c r="K784" s="30"/>
      <c r="O784" s="16">
        <f t="shared" si="12"/>
        <v>0</v>
      </c>
    </row>
    <row r="785" spans="2:15" s="27" customFormat="1">
      <c r="B785" s="30"/>
      <c r="G785" s="11"/>
      <c r="K785" s="30"/>
      <c r="O785" s="16">
        <f t="shared" si="12"/>
        <v>0</v>
      </c>
    </row>
    <row r="786" spans="2:15" s="27" customFormat="1">
      <c r="B786" s="30"/>
      <c r="G786" s="11"/>
      <c r="K786" s="30"/>
      <c r="O786" s="16">
        <f t="shared" si="12"/>
        <v>0</v>
      </c>
    </row>
    <row r="787" spans="2:15" s="27" customFormat="1">
      <c r="B787" s="30"/>
      <c r="G787" s="11"/>
      <c r="K787" s="30"/>
      <c r="O787" s="16">
        <f t="shared" si="12"/>
        <v>0</v>
      </c>
    </row>
    <row r="788" spans="2:15" s="27" customFormat="1">
      <c r="B788" s="30"/>
      <c r="G788" s="11"/>
      <c r="K788" s="30"/>
      <c r="O788" s="16">
        <f t="shared" si="12"/>
        <v>0</v>
      </c>
    </row>
    <row r="789" spans="2:15" s="27" customFormat="1">
      <c r="B789" s="30"/>
      <c r="G789" s="11"/>
      <c r="K789" s="30"/>
      <c r="O789" s="16">
        <f t="shared" si="12"/>
        <v>0</v>
      </c>
    </row>
    <row r="790" spans="2:15" s="27" customFormat="1">
      <c r="B790" s="30"/>
      <c r="G790" s="11"/>
      <c r="K790" s="30"/>
      <c r="O790" s="16">
        <f t="shared" si="12"/>
        <v>0</v>
      </c>
    </row>
    <row r="791" spans="2:15" s="27" customFormat="1">
      <c r="B791" s="30"/>
      <c r="G791" s="11"/>
      <c r="K791" s="30"/>
      <c r="O791" s="16">
        <f t="shared" si="12"/>
        <v>0</v>
      </c>
    </row>
    <row r="792" spans="2:15" s="27" customFormat="1">
      <c r="B792" s="30"/>
      <c r="G792" s="11"/>
      <c r="K792" s="30"/>
      <c r="O792" s="16">
        <f t="shared" si="12"/>
        <v>0</v>
      </c>
    </row>
    <row r="793" spans="2:15" s="27" customFormat="1">
      <c r="B793" s="30"/>
      <c r="G793" s="11"/>
      <c r="K793" s="30"/>
      <c r="O793" s="16">
        <f t="shared" si="12"/>
        <v>0</v>
      </c>
    </row>
    <row r="794" spans="2:15" s="27" customFormat="1">
      <c r="B794" s="30"/>
      <c r="G794" s="11"/>
      <c r="K794" s="30"/>
      <c r="O794" s="16">
        <f t="shared" si="12"/>
        <v>0</v>
      </c>
    </row>
    <row r="795" spans="2:15" s="27" customFormat="1">
      <c r="B795" s="30"/>
      <c r="G795" s="11"/>
      <c r="K795" s="30"/>
      <c r="O795" s="16">
        <f t="shared" si="12"/>
        <v>0</v>
      </c>
    </row>
    <row r="796" spans="2:15" s="27" customFormat="1">
      <c r="B796" s="30"/>
      <c r="G796" s="11"/>
      <c r="K796" s="30"/>
      <c r="O796" s="16">
        <f t="shared" si="12"/>
        <v>0</v>
      </c>
    </row>
    <row r="797" spans="2:15" s="27" customFormat="1">
      <c r="B797" s="30"/>
      <c r="G797" s="11"/>
      <c r="K797" s="30"/>
      <c r="O797" s="16">
        <f t="shared" si="12"/>
        <v>0</v>
      </c>
    </row>
    <row r="798" spans="2:15" s="27" customFormat="1">
      <c r="B798" s="30"/>
      <c r="G798" s="11"/>
      <c r="K798" s="30"/>
      <c r="O798" s="16">
        <f t="shared" si="12"/>
        <v>0</v>
      </c>
    </row>
    <row r="799" spans="2:15" s="27" customFormat="1">
      <c r="B799" s="30"/>
      <c r="G799" s="11"/>
      <c r="K799" s="30"/>
      <c r="O799" s="16">
        <f t="shared" si="12"/>
        <v>0</v>
      </c>
    </row>
    <row r="800" spans="2:15" s="27" customFormat="1">
      <c r="B800" s="30"/>
      <c r="G800" s="11"/>
      <c r="K800" s="30"/>
      <c r="O800" s="16">
        <f t="shared" si="12"/>
        <v>0</v>
      </c>
    </row>
    <row r="801" spans="2:15" s="27" customFormat="1">
      <c r="B801" s="30"/>
      <c r="G801" s="11"/>
      <c r="K801" s="30"/>
      <c r="O801" s="16">
        <f t="shared" si="12"/>
        <v>0</v>
      </c>
    </row>
    <row r="802" spans="2:15" s="27" customFormat="1">
      <c r="B802" s="30"/>
      <c r="G802" s="11"/>
      <c r="K802" s="30"/>
      <c r="O802" s="16">
        <f t="shared" si="12"/>
        <v>0</v>
      </c>
    </row>
    <row r="803" spans="2:15" s="27" customFormat="1">
      <c r="B803" s="30"/>
      <c r="G803" s="11"/>
      <c r="K803" s="30"/>
      <c r="O803" s="16">
        <f t="shared" si="12"/>
        <v>0</v>
      </c>
    </row>
    <row r="804" spans="2:15" s="27" customFormat="1">
      <c r="B804" s="30"/>
      <c r="G804" s="11"/>
      <c r="K804" s="30"/>
      <c r="O804" s="16">
        <f t="shared" si="12"/>
        <v>0</v>
      </c>
    </row>
    <row r="805" spans="2:15" s="27" customFormat="1">
      <c r="B805" s="30"/>
      <c r="G805" s="11"/>
      <c r="K805" s="30"/>
      <c r="O805" s="16">
        <f t="shared" si="12"/>
        <v>0</v>
      </c>
    </row>
    <row r="806" spans="2:15" s="27" customFormat="1">
      <c r="B806" s="30"/>
      <c r="G806" s="11"/>
      <c r="K806" s="30"/>
      <c r="O806" s="16">
        <f t="shared" si="12"/>
        <v>0</v>
      </c>
    </row>
    <row r="807" spans="2:15" s="27" customFormat="1">
      <c r="B807" s="30"/>
      <c r="G807" s="11"/>
      <c r="K807" s="30"/>
      <c r="O807" s="16">
        <f t="shared" si="12"/>
        <v>0</v>
      </c>
    </row>
    <row r="808" spans="2:15" s="27" customFormat="1">
      <c r="B808" s="30"/>
      <c r="G808" s="11"/>
      <c r="K808" s="30"/>
      <c r="O808" s="16">
        <f t="shared" si="12"/>
        <v>0</v>
      </c>
    </row>
    <row r="809" spans="2:15" s="27" customFormat="1">
      <c r="B809" s="30"/>
      <c r="G809" s="11"/>
      <c r="K809" s="30"/>
      <c r="O809" s="16">
        <f t="shared" si="12"/>
        <v>0</v>
      </c>
    </row>
    <row r="810" spans="2:15" s="27" customFormat="1">
      <c r="B810" s="30"/>
      <c r="G810" s="11"/>
      <c r="K810" s="30"/>
      <c r="O810" s="16">
        <f t="shared" si="12"/>
        <v>0</v>
      </c>
    </row>
    <row r="811" spans="2:15" s="27" customFormat="1">
      <c r="B811" s="30"/>
      <c r="G811" s="11"/>
      <c r="K811" s="30"/>
      <c r="O811" s="16">
        <f t="shared" si="12"/>
        <v>0</v>
      </c>
    </row>
    <row r="812" spans="2:15" s="27" customFormat="1">
      <c r="B812" s="30"/>
      <c r="G812" s="11"/>
      <c r="K812" s="30"/>
      <c r="O812" s="16">
        <f t="shared" si="12"/>
        <v>0</v>
      </c>
    </row>
    <row r="813" spans="2:15" s="27" customFormat="1">
      <c r="B813" s="30"/>
      <c r="G813" s="11"/>
      <c r="K813" s="30"/>
      <c r="O813" s="16">
        <f t="shared" si="12"/>
        <v>0</v>
      </c>
    </row>
    <row r="814" spans="2:15" s="27" customFormat="1">
      <c r="B814" s="30"/>
      <c r="G814" s="11"/>
      <c r="K814" s="30"/>
      <c r="O814" s="16">
        <f t="shared" si="12"/>
        <v>0</v>
      </c>
    </row>
    <row r="815" spans="2:15" s="27" customFormat="1">
      <c r="B815" s="30"/>
      <c r="G815" s="11"/>
      <c r="K815" s="30"/>
      <c r="O815" s="16">
        <f t="shared" si="12"/>
        <v>0</v>
      </c>
    </row>
    <row r="816" spans="2:15" s="27" customFormat="1">
      <c r="B816" s="30"/>
      <c r="G816" s="11"/>
      <c r="K816" s="30"/>
      <c r="O816" s="16">
        <f t="shared" si="12"/>
        <v>0</v>
      </c>
    </row>
    <row r="817" spans="2:15" s="27" customFormat="1">
      <c r="B817" s="30"/>
      <c r="G817" s="11"/>
      <c r="K817" s="30"/>
      <c r="O817" s="16">
        <f t="shared" si="12"/>
        <v>0</v>
      </c>
    </row>
    <row r="818" spans="2:15" s="27" customFormat="1">
      <c r="B818" s="30"/>
      <c r="G818" s="11"/>
      <c r="K818" s="30"/>
      <c r="O818" s="16">
        <f t="shared" si="12"/>
        <v>0</v>
      </c>
    </row>
    <row r="819" spans="2:15" s="27" customFormat="1">
      <c r="B819" s="30"/>
      <c r="G819" s="11"/>
      <c r="K819" s="30"/>
      <c r="O819" s="16">
        <f t="shared" si="12"/>
        <v>0</v>
      </c>
    </row>
    <row r="820" spans="2:15" s="27" customFormat="1">
      <c r="B820" s="30"/>
      <c r="G820" s="11"/>
      <c r="K820" s="30"/>
      <c r="O820" s="16">
        <f t="shared" si="12"/>
        <v>0</v>
      </c>
    </row>
    <row r="821" spans="2:15" s="27" customFormat="1">
      <c r="B821" s="30"/>
      <c r="G821" s="11"/>
      <c r="K821" s="30"/>
      <c r="O821" s="16">
        <f t="shared" si="12"/>
        <v>0</v>
      </c>
    </row>
    <row r="822" spans="2:15" s="27" customFormat="1">
      <c r="B822" s="30"/>
      <c r="G822" s="11"/>
      <c r="K822" s="30"/>
      <c r="O822" s="16">
        <f t="shared" si="12"/>
        <v>0</v>
      </c>
    </row>
    <row r="823" spans="2:15" s="27" customFormat="1">
      <c r="B823" s="30"/>
      <c r="G823" s="11"/>
      <c r="K823" s="30"/>
      <c r="O823" s="16">
        <f t="shared" si="12"/>
        <v>0</v>
      </c>
    </row>
    <row r="824" spans="2:15" s="27" customFormat="1">
      <c r="B824" s="30"/>
      <c r="G824" s="11"/>
      <c r="K824" s="30"/>
      <c r="O824" s="16">
        <f t="shared" si="12"/>
        <v>0</v>
      </c>
    </row>
    <row r="825" spans="2:15" s="27" customFormat="1">
      <c r="B825" s="30"/>
      <c r="G825" s="11"/>
      <c r="K825" s="30"/>
      <c r="O825" s="16">
        <f t="shared" si="12"/>
        <v>0</v>
      </c>
    </row>
    <row r="826" spans="2:15" s="27" customFormat="1">
      <c r="B826" s="30"/>
      <c r="G826" s="11"/>
      <c r="K826" s="30"/>
      <c r="O826" s="16">
        <f t="shared" si="12"/>
        <v>0</v>
      </c>
    </row>
    <row r="827" spans="2:15" s="27" customFormat="1">
      <c r="B827" s="30"/>
      <c r="G827" s="11"/>
      <c r="K827" s="30"/>
      <c r="O827" s="16">
        <f t="shared" si="12"/>
        <v>0</v>
      </c>
    </row>
    <row r="828" spans="2:15" s="27" customFormat="1">
      <c r="B828" s="30"/>
      <c r="G828" s="11"/>
      <c r="K828" s="30"/>
      <c r="O828" s="16">
        <f t="shared" si="12"/>
        <v>0</v>
      </c>
    </row>
    <row r="829" spans="2:15" s="27" customFormat="1">
      <c r="B829" s="30"/>
      <c r="G829" s="11"/>
      <c r="K829" s="30"/>
      <c r="O829" s="16">
        <f t="shared" si="12"/>
        <v>0</v>
      </c>
    </row>
    <row r="830" spans="2:15" s="27" customFormat="1">
      <c r="B830" s="30"/>
      <c r="G830" s="11"/>
      <c r="K830" s="30"/>
      <c r="O830" s="16">
        <f t="shared" si="12"/>
        <v>0</v>
      </c>
    </row>
    <row r="831" spans="2:15" s="27" customFormat="1">
      <c r="B831" s="30"/>
      <c r="G831" s="11"/>
      <c r="K831" s="30"/>
      <c r="O831" s="16">
        <f t="shared" si="12"/>
        <v>0</v>
      </c>
    </row>
    <row r="832" spans="2:15" s="27" customFormat="1">
      <c r="B832" s="30"/>
      <c r="G832" s="11"/>
      <c r="K832" s="30"/>
      <c r="O832" s="16">
        <f t="shared" si="12"/>
        <v>0</v>
      </c>
    </row>
    <row r="833" spans="2:15" s="27" customFormat="1">
      <c r="B833" s="30"/>
      <c r="G833" s="11"/>
      <c r="K833" s="30"/>
      <c r="O833" s="16">
        <f t="shared" si="12"/>
        <v>0</v>
      </c>
    </row>
    <row r="834" spans="2:15" s="27" customFormat="1">
      <c r="B834" s="30"/>
      <c r="G834" s="11"/>
      <c r="K834" s="30"/>
      <c r="O834" s="16">
        <f t="shared" si="12"/>
        <v>0</v>
      </c>
    </row>
    <row r="835" spans="2:15" s="27" customFormat="1">
      <c r="B835" s="30"/>
      <c r="G835" s="11"/>
      <c r="K835" s="30"/>
      <c r="O835" s="16">
        <f t="shared" si="12"/>
        <v>0</v>
      </c>
    </row>
    <row r="836" spans="2:15" s="27" customFormat="1">
      <c r="B836" s="30"/>
      <c r="G836" s="11"/>
      <c r="K836" s="30"/>
      <c r="O836" s="16">
        <f t="shared" ref="O836:O899" si="13">ROUND(N836*K836,0)</f>
        <v>0</v>
      </c>
    </row>
    <row r="837" spans="2:15" s="27" customFormat="1">
      <c r="B837" s="30"/>
      <c r="G837" s="11"/>
      <c r="K837" s="30"/>
      <c r="O837" s="16">
        <f t="shared" si="13"/>
        <v>0</v>
      </c>
    </row>
    <row r="838" spans="2:15" s="27" customFormat="1">
      <c r="B838" s="30"/>
      <c r="G838" s="11"/>
      <c r="K838" s="30"/>
      <c r="O838" s="16">
        <f t="shared" si="13"/>
        <v>0</v>
      </c>
    </row>
    <row r="839" spans="2:15" s="27" customFormat="1">
      <c r="B839" s="30"/>
      <c r="G839" s="11"/>
      <c r="K839" s="30"/>
      <c r="O839" s="16">
        <f t="shared" si="13"/>
        <v>0</v>
      </c>
    </row>
    <row r="840" spans="2:15" s="27" customFormat="1">
      <c r="B840" s="30"/>
      <c r="G840" s="11"/>
      <c r="K840" s="30"/>
      <c r="O840" s="16">
        <f t="shared" si="13"/>
        <v>0</v>
      </c>
    </row>
    <row r="841" spans="2:15" s="27" customFormat="1">
      <c r="B841" s="30"/>
      <c r="G841" s="11"/>
      <c r="K841" s="30"/>
      <c r="O841" s="16">
        <f t="shared" si="13"/>
        <v>0</v>
      </c>
    </row>
    <row r="842" spans="2:15" s="27" customFormat="1">
      <c r="B842" s="30"/>
      <c r="G842" s="11"/>
      <c r="K842" s="30"/>
      <c r="O842" s="16">
        <f t="shared" si="13"/>
        <v>0</v>
      </c>
    </row>
    <row r="843" spans="2:15" s="27" customFormat="1">
      <c r="B843" s="30"/>
      <c r="G843" s="11"/>
      <c r="K843" s="30"/>
      <c r="O843" s="16">
        <f t="shared" si="13"/>
        <v>0</v>
      </c>
    </row>
    <row r="844" spans="2:15" s="27" customFormat="1">
      <c r="B844" s="30"/>
      <c r="G844" s="11"/>
      <c r="K844" s="30"/>
      <c r="O844" s="16">
        <f t="shared" si="13"/>
        <v>0</v>
      </c>
    </row>
    <row r="845" spans="2:15" s="27" customFormat="1">
      <c r="B845" s="30"/>
      <c r="G845" s="11"/>
      <c r="K845" s="30"/>
      <c r="O845" s="16">
        <f t="shared" si="13"/>
        <v>0</v>
      </c>
    </row>
    <row r="846" spans="2:15" s="27" customFormat="1">
      <c r="B846" s="30"/>
      <c r="G846" s="11"/>
      <c r="K846" s="30"/>
      <c r="O846" s="16">
        <f t="shared" si="13"/>
        <v>0</v>
      </c>
    </row>
    <row r="847" spans="2:15" s="27" customFormat="1">
      <c r="B847" s="30"/>
      <c r="G847" s="11"/>
      <c r="K847" s="30"/>
      <c r="O847" s="16">
        <f t="shared" si="13"/>
        <v>0</v>
      </c>
    </row>
    <row r="848" spans="2:15" s="27" customFormat="1">
      <c r="B848" s="30"/>
      <c r="G848" s="11"/>
      <c r="K848" s="30"/>
      <c r="O848" s="16">
        <f t="shared" si="13"/>
        <v>0</v>
      </c>
    </row>
    <row r="849" spans="2:15" s="27" customFormat="1">
      <c r="B849" s="30"/>
      <c r="G849" s="11"/>
      <c r="K849" s="30"/>
      <c r="O849" s="16">
        <f t="shared" si="13"/>
        <v>0</v>
      </c>
    </row>
    <row r="850" spans="2:15" s="27" customFormat="1">
      <c r="B850" s="30"/>
      <c r="G850" s="11"/>
      <c r="K850" s="30"/>
      <c r="O850" s="16">
        <f t="shared" si="13"/>
        <v>0</v>
      </c>
    </row>
    <row r="851" spans="2:15" s="27" customFormat="1">
      <c r="B851" s="30"/>
      <c r="G851" s="11"/>
      <c r="K851" s="30"/>
      <c r="O851" s="16">
        <f t="shared" si="13"/>
        <v>0</v>
      </c>
    </row>
    <row r="852" spans="2:15" s="27" customFormat="1">
      <c r="B852" s="30"/>
      <c r="G852" s="11"/>
      <c r="K852" s="30"/>
      <c r="O852" s="16">
        <f t="shared" si="13"/>
        <v>0</v>
      </c>
    </row>
    <row r="853" spans="2:15" s="27" customFormat="1">
      <c r="B853" s="30"/>
      <c r="G853" s="11"/>
      <c r="K853" s="30"/>
      <c r="O853" s="16">
        <f t="shared" si="13"/>
        <v>0</v>
      </c>
    </row>
    <row r="854" spans="2:15" s="27" customFormat="1">
      <c r="B854" s="30"/>
      <c r="G854" s="11"/>
      <c r="K854" s="30"/>
      <c r="O854" s="16">
        <f t="shared" si="13"/>
        <v>0</v>
      </c>
    </row>
    <row r="855" spans="2:15" s="27" customFormat="1">
      <c r="B855" s="30"/>
      <c r="G855" s="11"/>
      <c r="K855" s="30"/>
      <c r="O855" s="16">
        <f t="shared" si="13"/>
        <v>0</v>
      </c>
    </row>
    <row r="856" spans="2:15" s="27" customFormat="1">
      <c r="B856" s="30"/>
      <c r="G856" s="11"/>
      <c r="K856" s="30"/>
      <c r="O856" s="16">
        <f t="shared" si="13"/>
        <v>0</v>
      </c>
    </row>
    <row r="857" spans="2:15" s="27" customFormat="1">
      <c r="B857" s="30"/>
      <c r="G857" s="11"/>
      <c r="K857" s="30"/>
      <c r="O857" s="16">
        <f t="shared" si="13"/>
        <v>0</v>
      </c>
    </row>
    <row r="858" spans="2:15" s="27" customFormat="1">
      <c r="B858" s="30"/>
      <c r="G858" s="11"/>
      <c r="K858" s="30"/>
      <c r="O858" s="16">
        <f t="shared" si="13"/>
        <v>0</v>
      </c>
    </row>
    <row r="859" spans="2:15" s="27" customFormat="1">
      <c r="B859" s="30"/>
      <c r="G859" s="11"/>
      <c r="K859" s="30"/>
      <c r="O859" s="16">
        <f t="shared" si="13"/>
        <v>0</v>
      </c>
    </row>
    <row r="860" spans="2:15" s="27" customFormat="1">
      <c r="B860" s="30"/>
      <c r="G860" s="11"/>
      <c r="K860" s="30"/>
      <c r="O860" s="16">
        <f t="shared" si="13"/>
        <v>0</v>
      </c>
    </row>
    <row r="861" spans="2:15" s="27" customFormat="1">
      <c r="B861" s="30"/>
      <c r="G861" s="11"/>
      <c r="K861" s="30"/>
      <c r="O861" s="16">
        <f t="shared" si="13"/>
        <v>0</v>
      </c>
    </row>
    <row r="862" spans="2:15" s="27" customFormat="1">
      <c r="B862" s="30"/>
      <c r="G862" s="11"/>
      <c r="K862" s="30"/>
      <c r="O862" s="16">
        <f t="shared" si="13"/>
        <v>0</v>
      </c>
    </row>
    <row r="863" spans="2:15" s="27" customFormat="1">
      <c r="B863" s="30"/>
      <c r="G863" s="11"/>
      <c r="K863" s="30"/>
      <c r="O863" s="16">
        <f t="shared" si="13"/>
        <v>0</v>
      </c>
    </row>
    <row r="864" spans="2:15" s="27" customFormat="1">
      <c r="B864" s="30"/>
      <c r="G864" s="11"/>
      <c r="K864" s="30"/>
      <c r="O864" s="16">
        <f t="shared" si="13"/>
        <v>0</v>
      </c>
    </row>
    <row r="865" spans="2:15" s="27" customFormat="1">
      <c r="B865" s="30"/>
      <c r="G865" s="11"/>
      <c r="K865" s="30"/>
      <c r="O865" s="16">
        <f t="shared" si="13"/>
        <v>0</v>
      </c>
    </row>
    <row r="866" spans="2:15" s="27" customFormat="1">
      <c r="B866" s="30"/>
      <c r="G866" s="11"/>
      <c r="K866" s="30"/>
      <c r="O866" s="16">
        <f t="shared" si="13"/>
        <v>0</v>
      </c>
    </row>
    <row r="867" spans="2:15" s="27" customFormat="1">
      <c r="B867" s="30"/>
      <c r="G867" s="11"/>
      <c r="K867" s="30"/>
      <c r="O867" s="16">
        <f t="shared" si="13"/>
        <v>0</v>
      </c>
    </row>
    <row r="868" spans="2:15" s="27" customFormat="1">
      <c r="B868" s="30"/>
      <c r="G868" s="11"/>
      <c r="K868" s="30"/>
      <c r="O868" s="16">
        <f t="shared" si="13"/>
        <v>0</v>
      </c>
    </row>
    <row r="869" spans="2:15" s="27" customFormat="1">
      <c r="B869" s="30"/>
      <c r="G869" s="11"/>
      <c r="K869" s="30"/>
      <c r="O869" s="16">
        <f t="shared" si="13"/>
        <v>0</v>
      </c>
    </row>
    <row r="870" spans="2:15" s="27" customFormat="1">
      <c r="B870" s="30"/>
      <c r="G870" s="11"/>
      <c r="K870" s="30"/>
      <c r="O870" s="16">
        <f t="shared" si="13"/>
        <v>0</v>
      </c>
    </row>
    <row r="871" spans="2:15" s="27" customFormat="1">
      <c r="B871" s="30"/>
      <c r="G871" s="11"/>
      <c r="K871" s="30"/>
      <c r="O871" s="16">
        <f t="shared" si="13"/>
        <v>0</v>
      </c>
    </row>
    <row r="872" spans="2:15" s="27" customFormat="1">
      <c r="B872" s="30"/>
      <c r="G872" s="11"/>
      <c r="K872" s="30"/>
      <c r="O872" s="16">
        <f t="shared" si="13"/>
        <v>0</v>
      </c>
    </row>
    <row r="873" spans="2:15" s="27" customFormat="1">
      <c r="B873" s="30"/>
      <c r="G873" s="11"/>
      <c r="K873" s="30"/>
      <c r="O873" s="16">
        <f t="shared" si="13"/>
        <v>0</v>
      </c>
    </row>
    <row r="874" spans="2:15" s="27" customFormat="1">
      <c r="B874" s="30"/>
      <c r="G874" s="11"/>
      <c r="K874" s="30"/>
      <c r="O874" s="16">
        <f t="shared" si="13"/>
        <v>0</v>
      </c>
    </row>
    <row r="875" spans="2:15" s="27" customFormat="1">
      <c r="B875" s="30"/>
      <c r="G875" s="11"/>
      <c r="K875" s="30"/>
      <c r="O875" s="16">
        <f t="shared" si="13"/>
        <v>0</v>
      </c>
    </row>
    <row r="876" spans="2:15" s="27" customFormat="1">
      <c r="B876" s="30"/>
      <c r="G876" s="11"/>
      <c r="K876" s="30"/>
      <c r="O876" s="16">
        <f t="shared" si="13"/>
        <v>0</v>
      </c>
    </row>
    <row r="877" spans="2:15" s="27" customFormat="1">
      <c r="B877" s="30"/>
      <c r="G877" s="11"/>
      <c r="K877" s="30"/>
      <c r="O877" s="16">
        <f t="shared" si="13"/>
        <v>0</v>
      </c>
    </row>
    <row r="878" spans="2:15" s="27" customFormat="1">
      <c r="B878" s="30"/>
      <c r="G878" s="11"/>
      <c r="K878" s="30"/>
      <c r="O878" s="16">
        <f t="shared" si="13"/>
        <v>0</v>
      </c>
    </row>
    <row r="879" spans="2:15" s="27" customFormat="1">
      <c r="B879" s="30"/>
      <c r="G879" s="11"/>
      <c r="K879" s="30"/>
      <c r="O879" s="16">
        <f t="shared" si="13"/>
        <v>0</v>
      </c>
    </row>
    <row r="880" spans="2:15" s="27" customFormat="1">
      <c r="B880" s="30"/>
      <c r="G880" s="11"/>
      <c r="K880" s="30"/>
      <c r="O880" s="16">
        <f t="shared" si="13"/>
        <v>0</v>
      </c>
    </row>
    <row r="881" spans="2:15" s="27" customFormat="1">
      <c r="B881" s="30"/>
      <c r="G881" s="11"/>
      <c r="K881" s="30"/>
      <c r="O881" s="16">
        <f t="shared" si="13"/>
        <v>0</v>
      </c>
    </row>
    <row r="882" spans="2:15" s="27" customFormat="1">
      <c r="B882" s="30"/>
      <c r="G882" s="11"/>
      <c r="K882" s="30"/>
      <c r="O882" s="16">
        <f t="shared" si="13"/>
        <v>0</v>
      </c>
    </row>
    <row r="883" spans="2:15" s="27" customFormat="1">
      <c r="B883" s="30"/>
      <c r="G883" s="11"/>
      <c r="K883" s="30"/>
      <c r="O883" s="16">
        <f t="shared" si="13"/>
        <v>0</v>
      </c>
    </row>
    <row r="884" spans="2:15" s="27" customFormat="1">
      <c r="B884" s="30"/>
      <c r="G884" s="11"/>
      <c r="K884" s="30"/>
      <c r="O884" s="16">
        <f t="shared" si="13"/>
        <v>0</v>
      </c>
    </row>
    <row r="885" spans="2:15" s="27" customFormat="1">
      <c r="B885" s="30"/>
      <c r="G885" s="11"/>
      <c r="K885" s="30"/>
      <c r="O885" s="16">
        <f t="shared" si="13"/>
        <v>0</v>
      </c>
    </row>
    <row r="886" spans="2:15" s="27" customFormat="1">
      <c r="B886" s="30"/>
      <c r="G886" s="11"/>
      <c r="K886" s="30"/>
      <c r="O886" s="16">
        <f t="shared" si="13"/>
        <v>0</v>
      </c>
    </row>
    <row r="887" spans="2:15" s="27" customFormat="1">
      <c r="B887" s="30"/>
      <c r="G887" s="11"/>
      <c r="K887" s="30"/>
      <c r="O887" s="16">
        <f t="shared" si="13"/>
        <v>0</v>
      </c>
    </row>
    <row r="888" spans="2:15" s="27" customFormat="1">
      <c r="B888" s="30"/>
      <c r="G888" s="11"/>
      <c r="K888" s="30"/>
      <c r="O888" s="16">
        <f t="shared" si="13"/>
        <v>0</v>
      </c>
    </row>
    <row r="889" spans="2:15" s="27" customFormat="1">
      <c r="B889" s="30"/>
      <c r="G889" s="11"/>
      <c r="K889" s="30"/>
      <c r="O889" s="16">
        <f t="shared" si="13"/>
        <v>0</v>
      </c>
    </row>
    <row r="890" spans="2:15" s="27" customFormat="1">
      <c r="B890" s="30"/>
      <c r="G890" s="11"/>
      <c r="K890" s="30"/>
      <c r="O890" s="16">
        <f t="shared" si="13"/>
        <v>0</v>
      </c>
    </row>
    <row r="891" spans="2:15" s="27" customFormat="1">
      <c r="B891" s="30"/>
      <c r="G891" s="11"/>
      <c r="K891" s="30"/>
      <c r="O891" s="16">
        <f t="shared" si="13"/>
        <v>0</v>
      </c>
    </row>
    <row r="892" spans="2:15" s="27" customFormat="1">
      <c r="B892" s="30"/>
      <c r="G892" s="11"/>
      <c r="K892" s="30"/>
      <c r="O892" s="16">
        <f t="shared" si="13"/>
        <v>0</v>
      </c>
    </row>
    <row r="893" spans="2:15" s="27" customFormat="1">
      <c r="B893" s="30"/>
      <c r="G893" s="11"/>
      <c r="K893" s="30"/>
      <c r="O893" s="16">
        <f t="shared" si="13"/>
        <v>0</v>
      </c>
    </row>
    <row r="894" spans="2:15" s="27" customFormat="1">
      <c r="B894" s="30"/>
      <c r="G894" s="11"/>
      <c r="K894" s="30"/>
      <c r="O894" s="16">
        <f t="shared" si="13"/>
        <v>0</v>
      </c>
    </row>
    <row r="895" spans="2:15" s="27" customFormat="1">
      <c r="B895" s="30"/>
      <c r="G895" s="11"/>
      <c r="K895" s="30"/>
      <c r="O895" s="16">
        <f t="shared" si="13"/>
        <v>0</v>
      </c>
    </row>
    <row r="896" spans="2:15" s="27" customFormat="1">
      <c r="B896" s="30"/>
      <c r="G896" s="11"/>
      <c r="K896" s="30"/>
      <c r="O896" s="16">
        <f t="shared" si="13"/>
        <v>0</v>
      </c>
    </row>
    <row r="897" spans="2:15" s="27" customFormat="1">
      <c r="B897" s="30"/>
      <c r="G897" s="11"/>
      <c r="K897" s="30"/>
      <c r="O897" s="16">
        <f t="shared" si="13"/>
        <v>0</v>
      </c>
    </row>
    <row r="898" spans="2:15" s="27" customFormat="1">
      <c r="B898" s="30"/>
      <c r="G898" s="11"/>
      <c r="K898" s="30"/>
      <c r="O898" s="16">
        <f t="shared" si="13"/>
        <v>0</v>
      </c>
    </row>
    <row r="899" spans="2:15" s="27" customFormat="1">
      <c r="B899" s="30"/>
      <c r="G899" s="11"/>
      <c r="K899" s="30"/>
      <c r="O899" s="16">
        <f t="shared" si="13"/>
        <v>0</v>
      </c>
    </row>
    <row r="900" spans="2:15" s="27" customFormat="1">
      <c r="B900" s="30"/>
      <c r="G900" s="11"/>
      <c r="K900" s="30"/>
      <c r="O900" s="16">
        <f t="shared" ref="O900:O963" si="14">ROUND(N900*K900,0)</f>
        <v>0</v>
      </c>
    </row>
    <row r="901" spans="2:15" s="27" customFormat="1">
      <c r="B901" s="30"/>
      <c r="G901" s="11"/>
      <c r="K901" s="30"/>
      <c r="O901" s="16">
        <f t="shared" si="14"/>
        <v>0</v>
      </c>
    </row>
    <row r="902" spans="2:15" s="27" customFormat="1">
      <c r="B902" s="30"/>
      <c r="G902" s="11"/>
      <c r="K902" s="30"/>
      <c r="O902" s="16">
        <f t="shared" si="14"/>
        <v>0</v>
      </c>
    </row>
    <row r="903" spans="2:15" s="27" customFormat="1">
      <c r="B903" s="30"/>
      <c r="G903" s="11"/>
      <c r="K903" s="30"/>
      <c r="O903" s="16">
        <f t="shared" si="14"/>
        <v>0</v>
      </c>
    </row>
    <row r="904" spans="2:15" s="27" customFormat="1">
      <c r="B904" s="30"/>
      <c r="G904" s="11"/>
      <c r="K904" s="30"/>
      <c r="O904" s="16">
        <f t="shared" si="14"/>
        <v>0</v>
      </c>
    </row>
    <row r="905" spans="2:15" s="27" customFormat="1">
      <c r="B905" s="30"/>
      <c r="G905" s="11"/>
      <c r="K905" s="30"/>
      <c r="O905" s="16">
        <f t="shared" si="14"/>
        <v>0</v>
      </c>
    </row>
    <row r="906" spans="2:15" s="27" customFormat="1">
      <c r="B906" s="30"/>
      <c r="G906" s="11"/>
      <c r="K906" s="30"/>
      <c r="O906" s="16">
        <f t="shared" si="14"/>
        <v>0</v>
      </c>
    </row>
    <row r="907" spans="2:15" s="27" customFormat="1">
      <c r="B907" s="30"/>
      <c r="G907" s="11"/>
      <c r="K907" s="30"/>
      <c r="O907" s="16">
        <f t="shared" si="14"/>
        <v>0</v>
      </c>
    </row>
    <row r="908" spans="2:15" s="27" customFormat="1">
      <c r="B908" s="30"/>
      <c r="G908" s="11"/>
      <c r="K908" s="30"/>
      <c r="O908" s="16">
        <f t="shared" si="14"/>
        <v>0</v>
      </c>
    </row>
    <row r="909" spans="2:15" s="27" customFormat="1">
      <c r="B909" s="30"/>
      <c r="G909" s="11"/>
      <c r="K909" s="30"/>
      <c r="O909" s="16">
        <f t="shared" si="14"/>
        <v>0</v>
      </c>
    </row>
    <row r="910" spans="2:15" s="27" customFormat="1">
      <c r="B910" s="30"/>
      <c r="G910" s="11"/>
      <c r="K910" s="30"/>
      <c r="O910" s="16">
        <f t="shared" si="14"/>
        <v>0</v>
      </c>
    </row>
    <row r="911" spans="2:15" s="27" customFormat="1">
      <c r="B911" s="30"/>
      <c r="G911" s="11"/>
      <c r="K911" s="30"/>
      <c r="O911" s="16">
        <f t="shared" si="14"/>
        <v>0</v>
      </c>
    </row>
    <row r="912" spans="2:15" s="27" customFormat="1">
      <c r="B912" s="30"/>
      <c r="G912" s="11"/>
      <c r="K912" s="30"/>
      <c r="O912" s="16">
        <f t="shared" si="14"/>
        <v>0</v>
      </c>
    </row>
    <row r="913" spans="2:15" s="27" customFormat="1">
      <c r="B913" s="30"/>
      <c r="G913" s="11"/>
      <c r="K913" s="30"/>
      <c r="O913" s="16">
        <f t="shared" si="14"/>
        <v>0</v>
      </c>
    </row>
    <row r="914" spans="2:15" s="27" customFormat="1">
      <c r="B914" s="30"/>
      <c r="G914" s="11"/>
      <c r="K914" s="30"/>
      <c r="O914" s="16">
        <f t="shared" si="14"/>
        <v>0</v>
      </c>
    </row>
    <row r="915" spans="2:15" s="27" customFormat="1">
      <c r="B915" s="30"/>
      <c r="G915" s="11"/>
      <c r="K915" s="30"/>
      <c r="O915" s="16">
        <f t="shared" si="14"/>
        <v>0</v>
      </c>
    </row>
    <row r="916" spans="2:15" s="27" customFormat="1">
      <c r="B916" s="30"/>
      <c r="G916" s="11"/>
      <c r="K916" s="30"/>
      <c r="O916" s="16">
        <f t="shared" si="14"/>
        <v>0</v>
      </c>
    </row>
    <row r="917" spans="2:15" s="27" customFormat="1">
      <c r="B917" s="30"/>
      <c r="G917" s="11"/>
      <c r="K917" s="30"/>
      <c r="O917" s="16">
        <f t="shared" si="14"/>
        <v>0</v>
      </c>
    </row>
    <row r="918" spans="2:15" s="27" customFormat="1">
      <c r="B918" s="30"/>
      <c r="G918" s="11"/>
      <c r="K918" s="30"/>
      <c r="O918" s="16">
        <f t="shared" si="14"/>
        <v>0</v>
      </c>
    </row>
    <row r="919" spans="2:15" s="27" customFormat="1">
      <c r="B919" s="30"/>
      <c r="G919" s="11"/>
      <c r="K919" s="30"/>
      <c r="O919" s="16">
        <f t="shared" si="14"/>
        <v>0</v>
      </c>
    </row>
    <row r="920" spans="2:15" s="27" customFormat="1">
      <c r="B920" s="30"/>
      <c r="G920" s="11"/>
      <c r="K920" s="30"/>
      <c r="O920" s="16">
        <f t="shared" si="14"/>
        <v>0</v>
      </c>
    </row>
    <row r="921" spans="2:15" s="27" customFormat="1">
      <c r="B921" s="30"/>
      <c r="G921" s="11"/>
      <c r="K921" s="30"/>
      <c r="O921" s="16">
        <f t="shared" si="14"/>
        <v>0</v>
      </c>
    </row>
    <row r="922" spans="2:15" s="27" customFormat="1">
      <c r="B922" s="30"/>
      <c r="G922" s="11"/>
      <c r="K922" s="30"/>
      <c r="O922" s="16">
        <f t="shared" si="14"/>
        <v>0</v>
      </c>
    </row>
    <row r="923" spans="2:15" s="27" customFormat="1">
      <c r="B923" s="30"/>
      <c r="G923" s="11"/>
      <c r="K923" s="30"/>
      <c r="O923" s="16">
        <f t="shared" si="14"/>
        <v>0</v>
      </c>
    </row>
    <row r="924" spans="2:15" s="27" customFormat="1">
      <c r="B924" s="30"/>
      <c r="G924" s="11"/>
      <c r="K924" s="30"/>
      <c r="O924" s="16">
        <f t="shared" si="14"/>
        <v>0</v>
      </c>
    </row>
    <row r="925" spans="2:15" s="27" customFormat="1">
      <c r="B925" s="30"/>
      <c r="G925" s="11"/>
      <c r="K925" s="30"/>
      <c r="O925" s="16">
        <f t="shared" si="14"/>
        <v>0</v>
      </c>
    </row>
    <row r="926" spans="2:15" s="27" customFormat="1">
      <c r="B926" s="30"/>
      <c r="G926" s="11"/>
      <c r="K926" s="30"/>
      <c r="O926" s="16">
        <f t="shared" si="14"/>
        <v>0</v>
      </c>
    </row>
    <row r="927" spans="2:15" s="27" customFormat="1">
      <c r="B927" s="30"/>
      <c r="G927" s="11"/>
      <c r="K927" s="30"/>
      <c r="O927" s="16">
        <f t="shared" si="14"/>
        <v>0</v>
      </c>
    </row>
    <row r="928" spans="2:15" s="27" customFormat="1">
      <c r="B928" s="30"/>
      <c r="G928" s="11"/>
      <c r="K928" s="30"/>
      <c r="O928" s="16">
        <f t="shared" si="14"/>
        <v>0</v>
      </c>
    </row>
    <row r="929" spans="2:15" s="27" customFormat="1">
      <c r="B929" s="30"/>
      <c r="G929" s="11"/>
      <c r="K929" s="30"/>
      <c r="O929" s="16">
        <f t="shared" si="14"/>
        <v>0</v>
      </c>
    </row>
    <row r="930" spans="2:15" s="27" customFormat="1">
      <c r="B930" s="30"/>
      <c r="G930" s="11"/>
      <c r="K930" s="30"/>
      <c r="O930" s="16">
        <f t="shared" si="14"/>
        <v>0</v>
      </c>
    </row>
    <row r="931" spans="2:15" s="27" customFormat="1">
      <c r="B931" s="30"/>
      <c r="G931" s="11"/>
      <c r="K931" s="30"/>
      <c r="O931" s="16">
        <f t="shared" si="14"/>
        <v>0</v>
      </c>
    </row>
    <row r="932" spans="2:15" s="27" customFormat="1">
      <c r="B932" s="30"/>
      <c r="G932" s="11"/>
      <c r="K932" s="30"/>
      <c r="O932" s="16">
        <f t="shared" si="14"/>
        <v>0</v>
      </c>
    </row>
    <row r="933" spans="2:15" s="27" customFormat="1">
      <c r="B933" s="30"/>
      <c r="G933" s="11"/>
      <c r="K933" s="30"/>
      <c r="O933" s="16">
        <f t="shared" si="14"/>
        <v>0</v>
      </c>
    </row>
    <row r="934" spans="2:15" s="27" customFormat="1">
      <c r="B934" s="30"/>
      <c r="G934" s="11"/>
      <c r="K934" s="30"/>
      <c r="O934" s="16">
        <f t="shared" si="14"/>
        <v>0</v>
      </c>
    </row>
    <row r="935" spans="2:15" s="27" customFormat="1">
      <c r="B935" s="30"/>
      <c r="G935" s="11"/>
      <c r="K935" s="30"/>
      <c r="O935" s="16">
        <f t="shared" si="14"/>
        <v>0</v>
      </c>
    </row>
    <row r="936" spans="2:15" s="27" customFormat="1">
      <c r="B936" s="30"/>
      <c r="G936" s="11"/>
      <c r="K936" s="30"/>
      <c r="O936" s="16">
        <f t="shared" si="14"/>
        <v>0</v>
      </c>
    </row>
    <row r="937" spans="2:15" s="27" customFormat="1">
      <c r="B937" s="30"/>
      <c r="G937" s="11"/>
      <c r="K937" s="30"/>
      <c r="O937" s="16">
        <f t="shared" si="14"/>
        <v>0</v>
      </c>
    </row>
    <row r="938" spans="2:15" s="27" customFormat="1">
      <c r="B938" s="30"/>
      <c r="G938" s="11"/>
      <c r="K938" s="30"/>
      <c r="O938" s="16">
        <f t="shared" si="14"/>
        <v>0</v>
      </c>
    </row>
    <row r="939" spans="2:15" s="27" customFormat="1">
      <c r="B939" s="30"/>
      <c r="G939" s="11"/>
      <c r="K939" s="30"/>
      <c r="O939" s="16">
        <f t="shared" si="14"/>
        <v>0</v>
      </c>
    </row>
    <row r="940" spans="2:15" s="27" customFormat="1">
      <c r="B940" s="30"/>
      <c r="G940" s="11"/>
      <c r="K940" s="30"/>
      <c r="O940" s="16">
        <f t="shared" si="14"/>
        <v>0</v>
      </c>
    </row>
    <row r="941" spans="2:15" s="27" customFormat="1">
      <c r="B941" s="30"/>
      <c r="G941" s="11"/>
      <c r="K941" s="30"/>
      <c r="O941" s="16">
        <f t="shared" si="14"/>
        <v>0</v>
      </c>
    </row>
    <row r="942" spans="2:15" s="27" customFormat="1">
      <c r="B942" s="30"/>
      <c r="G942" s="11"/>
      <c r="K942" s="30"/>
      <c r="O942" s="16">
        <f t="shared" si="14"/>
        <v>0</v>
      </c>
    </row>
    <row r="943" spans="2:15" s="27" customFormat="1">
      <c r="B943" s="30"/>
      <c r="G943" s="11"/>
      <c r="K943" s="30"/>
      <c r="O943" s="16">
        <f t="shared" si="14"/>
        <v>0</v>
      </c>
    </row>
    <row r="944" spans="2:15" s="27" customFormat="1">
      <c r="B944" s="30"/>
      <c r="G944" s="11"/>
      <c r="K944" s="30"/>
      <c r="O944" s="16">
        <f t="shared" si="14"/>
        <v>0</v>
      </c>
    </row>
    <row r="945" spans="2:15" s="27" customFormat="1">
      <c r="B945" s="30"/>
      <c r="G945" s="11"/>
      <c r="K945" s="30"/>
      <c r="O945" s="16">
        <f t="shared" si="14"/>
        <v>0</v>
      </c>
    </row>
    <row r="946" spans="2:15" s="27" customFormat="1">
      <c r="B946" s="30"/>
      <c r="G946" s="11"/>
      <c r="K946" s="30"/>
      <c r="O946" s="16">
        <f t="shared" si="14"/>
        <v>0</v>
      </c>
    </row>
    <row r="947" spans="2:15" s="27" customFormat="1">
      <c r="B947" s="30"/>
      <c r="G947" s="11"/>
      <c r="K947" s="30"/>
      <c r="O947" s="16">
        <f t="shared" si="14"/>
        <v>0</v>
      </c>
    </row>
    <row r="948" spans="2:15" s="27" customFormat="1">
      <c r="B948" s="30"/>
      <c r="G948" s="11"/>
      <c r="K948" s="30"/>
      <c r="O948" s="16">
        <f t="shared" si="14"/>
        <v>0</v>
      </c>
    </row>
    <row r="949" spans="2:15" s="27" customFormat="1">
      <c r="B949" s="30"/>
      <c r="G949" s="11"/>
      <c r="K949" s="30"/>
      <c r="O949" s="16">
        <f t="shared" si="14"/>
        <v>0</v>
      </c>
    </row>
    <row r="950" spans="2:15" s="27" customFormat="1">
      <c r="B950" s="30"/>
      <c r="G950" s="11"/>
      <c r="K950" s="30"/>
      <c r="O950" s="16">
        <f t="shared" si="14"/>
        <v>0</v>
      </c>
    </row>
    <row r="951" spans="2:15" s="27" customFormat="1">
      <c r="B951" s="30"/>
      <c r="G951" s="11"/>
      <c r="K951" s="30"/>
      <c r="O951" s="16">
        <f t="shared" si="14"/>
        <v>0</v>
      </c>
    </row>
    <row r="952" spans="2:15" s="27" customFormat="1">
      <c r="B952" s="30"/>
      <c r="G952" s="11"/>
      <c r="K952" s="30"/>
      <c r="O952" s="16">
        <f t="shared" si="14"/>
        <v>0</v>
      </c>
    </row>
    <row r="953" spans="2:15" s="27" customFormat="1">
      <c r="B953" s="30"/>
      <c r="G953" s="11"/>
      <c r="K953" s="30"/>
      <c r="O953" s="16">
        <f t="shared" si="14"/>
        <v>0</v>
      </c>
    </row>
    <row r="954" spans="2:15" s="27" customFormat="1">
      <c r="B954" s="30"/>
      <c r="G954" s="11"/>
      <c r="K954" s="30"/>
      <c r="O954" s="16">
        <f t="shared" si="14"/>
        <v>0</v>
      </c>
    </row>
    <row r="955" spans="2:15" s="27" customFormat="1">
      <c r="B955" s="30"/>
      <c r="G955" s="11"/>
      <c r="K955" s="30"/>
      <c r="O955" s="16">
        <f t="shared" si="14"/>
        <v>0</v>
      </c>
    </row>
    <row r="956" spans="2:15" s="27" customFormat="1">
      <c r="B956" s="30"/>
      <c r="G956" s="11"/>
      <c r="K956" s="30"/>
      <c r="O956" s="16">
        <f t="shared" si="14"/>
        <v>0</v>
      </c>
    </row>
    <row r="957" spans="2:15" s="27" customFormat="1">
      <c r="B957" s="30"/>
      <c r="G957" s="11"/>
      <c r="K957" s="30"/>
      <c r="O957" s="16">
        <f t="shared" si="14"/>
        <v>0</v>
      </c>
    </row>
    <row r="958" spans="2:15" s="27" customFormat="1">
      <c r="B958" s="30"/>
      <c r="G958" s="11"/>
      <c r="K958" s="30"/>
      <c r="O958" s="16">
        <f t="shared" si="14"/>
        <v>0</v>
      </c>
    </row>
    <row r="959" spans="2:15" s="27" customFormat="1">
      <c r="B959" s="30"/>
      <c r="G959" s="11"/>
      <c r="K959" s="30"/>
      <c r="O959" s="16">
        <f t="shared" si="14"/>
        <v>0</v>
      </c>
    </row>
    <row r="960" spans="2:15" s="27" customFormat="1">
      <c r="B960" s="30"/>
      <c r="G960" s="11"/>
      <c r="K960" s="30"/>
      <c r="O960" s="16">
        <f t="shared" si="14"/>
        <v>0</v>
      </c>
    </row>
    <row r="961" spans="2:15" s="27" customFormat="1">
      <c r="B961" s="30"/>
      <c r="G961" s="11"/>
      <c r="K961" s="30"/>
      <c r="O961" s="16">
        <f t="shared" si="14"/>
        <v>0</v>
      </c>
    </row>
    <row r="962" spans="2:15" s="27" customFormat="1">
      <c r="B962" s="30"/>
      <c r="G962" s="11"/>
      <c r="K962" s="30"/>
      <c r="O962" s="16">
        <f t="shared" si="14"/>
        <v>0</v>
      </c>
    </row>
    <row r="963" spans="2:15" s="27" customFormat="1">
      <c r="B963" s="30"/>
      <c r="G963" s="11"/>
      <c r="K963" s="30"/>
      <c r="O963" s="16">
        <f t="shared" si="14"/>
        <v>0</v>
      </c>
    </row>
    <row r="964" spans="2:15" s="27" customFormat="1">
      <c r="B964" s="30"/>
      <c r="G964" s="11"/>
      <c r="K964" s="30"/>
      <c r="O964" s="16">
        <f t="shared" ref="O964:O998" si="15">ROUND(N964*K964,0)</f>
        <v>0</v>
      </c>
    </row>
    <row r="965" spans="2:15" s="27" customFormat="1">
      <c r="B965" s="30"/>
      <c r="G965" s="11"/>
      <c r="K965" s="30"/>
      <c r="O965" s="16">
        <f t="shared" si="15"/>
        <v>0</v>
      </c>
    </row>
    <row r="966" spans="2:15" s="27" customFormat="1">
      <c r="B966" s="30"/>
      <c r="G966" s="11"/>
      <c r="K966" s="30"/>
      <c r="O966" s="16">
        <f t="shared" si="15"/>
        <v>0</v>
      </c>
    </row>
    <row r="967" spans="2:15" s="27" customFormat="1">
      <c r="B967" s="30"/>
      <c r="G967" s="11"/>
      <c r="K967" s="30"/>
      <c r="O967" s="16">
        <f t="shared" si="15"/>
        <v>0</v>
      </c>
    </row>
    <row r="968" spans="2:15" s="27" customFormat="1">
      <c r="B968" s="30"/>
      <c r="G968" s="11"/>
      <c r="K968" s="30"/>
      <c r="O968" s="16">
        <f t="shared" si="15"/>
        <v>0</v>
      </c>
    </row>
    <row r="969" spans="2:15" s="27" customFormat="1">
      <c r="B969" s="30"/>
      <c r="G969" s="11"/>
      <c r="K969" s="30"/>
      <c r="O969" s="16">
        <f t="shared" si="15"/>
        <v>0</v>
      </c>
    </row>
    <row r="970" spans="2:15" s="27" customFormat="1">
      <c r="B970" s="30"/>
      <c r="G970" s="11"/>
      <c r="K970" s="30"/>
      <c r="O970" s="16">
        <f t="shared" si="15"/>
        <v>0</v>
      </c>
    </row>
    <row r="971" spans="2:15" s="27" customFormat="1">
      <c r="B971" s="30"/>
      <c r="G971" s="11"/>
      <c r="K971" s="30"/>
      <c r="O971" s="16">
        <f t="shared" si="15"/>
        <v>0</v>
      </c>
    </row>
    <row r="972" spans="2:15" s="27" customFormat="1">
      <c r="B972" s="30"/>
      <c r="G972" s="11"/>
      <c r="K972" s="30"/>
      <c r="O972" s="16">
        <f t="shared" si="15"/>
        <v>0</v>
      </c>
    </row>
    <row r="973" spans="2:15" s="27" customFormat="1">
      <c r="B973" s="30"/>
      <c r="G973" s="11"/>
      <c r="K973" s="30"/>
      <c r="O973" s="16">
        <f t="shared" si="15"/>
        <v>0</v>
      </c>
    </row>
    <row r="974" spans="2:15" s="27" customFormat="1">
      <c r="B974" s="30"/>
      <c r="G974" s="11"/>
      <c r="K974" s="30"/>
      <c r="O974" s="16">
        <f t="shared" si="15"/>
        <v>0</v>
      </c>
    </row>
    <row r="975" spans="2:15" s="27" customFormat="1">
      <c r="B975" s="30"/>
      <c r="G975" s="11"/>
      <c r="K975" s="30"/>
      <c r="O975" s="16">
        <f t="shared" si="15"/>
        <v>0</v>
      </c>
    </row>
    <row r="976" spans="2:15" s="27" customFormat="1">
      <c r="B976" s="30"/>
      <c r="G976" s="11"/>
      <c r="K976" s="30"/>
      <c r="O976" s="16">
        <f t="shared" si="15"/>
        <v>0</v>
      </c>
    </row>
    <row r="977" spans="2:15" s="27" customFormat="1">
      <c r="B977" s="30"/>
      <c r="G977" s="11"/>
      <c r="K977" s="30"/>
      <c r="O977" s="16">
        <f t="shared" si="15"/>
        <v>0</v>
      </c>
    </row>
    <row r="978" spans="2:15" s="27" customFormat="1">
      <c r="B978" s="30"/>
      <c r="G978" s="11"/>
      <c r="K978" s="30"/>
      <c r="O978" s="16">
        <f t="shared" si="15"/>
        <v>0</v>
      </c>
    </row>
    <row r="979" spans="2:15" s="27" customFormat="1">
      <c r="B979" s="30"/>
      <c r="G979" s="11"/>
      <c r="K979" s="30"/>
      <c r="O979" s="16">
        <f t="shared" si="15"/>
        <v>0</v>
      </c>
    </row>
    <row r="980" spans="2:15" s="27" customFormat="1">
      <c r="B980" s="30"/>
      <c r="G980" s="11"/>
      <c r="K980" s="30"/>
      <c r="O980" s="16">
        <f t="shared" si="15"/>
        <v>0</v>
      </c>
    </row>
    <row r="981" spans="2:15" s="27" customFormat="1">
      <c r="B981" s="30"/>
      <c r="G981" s="11"/>
      <c r="K981" s="30"/>
      <c r="O981" s="16">
        <f t="shared" si="15"/>
        <v>0</v>
      </c>
    </row>
    <row r="982" spans="2:15" s="27" customFormat="1">
      <c r="B982" s="30"/>
      <c r="G982" s="11"/>
      <c r="K982" s="30"/>
      <c r="O982" s="16">
        <f t="shared" si="15"/>
        <v>0</v>
      </c>
    </row>
    <row r="983" spans="2:15" s="27" customFormat="1">
      <c r="B983" s="30"/>
      <c r="G983" s="11"/>
      <c r="K983" s="30"/>
      <c r="O983" s="16">
        <f t="shared" si="15"/>
        <v>0</v>
      </c>
    </row>
    <row r="984" spans="2:15" s="27" customFormat="1">
      <c r="B984" s="30"/>
      <c r="G984" s="11"/>
      <c r="K984" s="30"/>
      <c r="O984" s="16">
        <f t="shared" si="15"/>
        <v>0</v>
      </c>
    </row>
    <row r="985" spans="2:15" s="27" customFormat="1">
      <c r="B985" s="30"/>
      <c r="G985" s="11"/>
      <c r="K985" s="30"/>
      <c r="O985" s="16">
        <f t="shared" si="15"/>
        <v>0</v>
      </c>
    </row>
    <row r="986" spans="2:15" s="27" customFormat="1">
      <c r="B986" s="30"/>
      <c r="G986" s="11"/>
      <c r="K986" s="30"/>
      <c r="O986" s="16">
        <f t="shared" si="15"/>
        <v>0</v>
      </c>
    </row>
    <row r="987" spans="2:15" s="27" customFormat="1">
      <c r="B987" s="30"/>
      <c r="G987" s="11"/>
      <c r="K987" s="30"/>
      <c r="O987" s="16">
        <f t="shared" si="15"/>
        <v>0</v>
      </c>
    </row>
    <row r="988" spans="2:15" s="27" customFormat="1">
      <c r="B988" s="30"/>
      <c r="G988" s="11"/>
      <c r="K988" s="30"/>
      <c r="O988" s="16">
        <f t="shared" si="15"/>
        <v>0</v>
      </c>
    </row>
    <row r="989" spans="2:15" s="27" customFormat="1">
      <c r="B989" s="30"/>
      <c r="G989" s="11"/>
      <c r="K989" s="30"/>
      <c r="O989" s="16">
        <f t="shared" si="15"/>
        <v>0</v>
      </c>
    </row>
    <row r="990" spans="2:15" s="27" customFormat="1">
      <c r="B990" s="30"/>
      <c r="G990" s="11"/>
      <c r="K990" s="30"/>
      <c r="O990" s="16">
        <f t="shared" si="15"/>
        <v>0</v>
      </c>
    </row>
    <row r="991" spans="2:15" s="27" customFormat="1">
      <c r="B991" s="30"/>
      <c r="G991" s="11"/>
      <c r="K991" s="30"/>
      <c r="O991" s="16">
        <f t="shared" si="15"/>
        <v>0</v>
      </c>
    </row>
    <row r="992" spans="2:15" s="27" customFormat="1">
      <c r="B992" s="30"/>
      <c r="G992" s="11"/>
      <c r="K992" s="30"/>
      <c r="O992" s="16">
        <f t="shared" si="15"/>
        <v>0</v>
      </c>
    </row>
    <row r="993" spans="2:15" s="27" customFormat="1">
      <c r="B993" s="30"/>
      <c r="G993" s="11"/>
      <c r="K993" s="30"/>
      <c r="O993" s="16">
        <f t="shared" si="15"/>
        <v>0</v>
      </c>
    </row>
    <row r="994" spans="2:15" s="27" customFormat="1">
      <c r="B994" s="30"/>
      <c r="G994" s="11"/>
      <c r="K994" s="30"/>
      <c r="O994" s="16">
        <f t="shared" si="15"/>
        <v>0</v>
      </c>
    </row>
    <row r="995" spans="2:15" s="27" customFormat="1">
      <c r="B995" s="30"/>
      <c r="G995" s="11"/>
      <c r="K995" s="30"/>
      <c r="O995" s="16">
        <f t="shared" si="15"/>
        <v>0</v>
      </c>
    </row>
    <row r="996" spans="2:15" s="27" customFormat="1">
      <c r="B996" s="30"/>
      <c r="G996" s="11"/>
      <c r="K996" s="30"/>
      <c r="O996" s="16">
        <f t="shared" si="15"/>
        <v>0</v>
      </c>
    </row>
    <row r="997" spans="2:15" s="27" customFormat="1">
      <c r="B997" s="30"/>
      <c r="G997" s="11"/>
      <c r="K997" s="30"/>
      <c r="O997" s="16">
        <f t="shared" si="15"/>
        <v>0</v>
      </c>
    </row>
    <row r="998" spans="2:15" s="27" customFormat="1">
      <c r="B998" s="30"/>
      <c r="G998" s="11"/>
      <c r="K998" s="30"/>
      <c r="O998" s="16">
        <f t="shared" si="15"/>
        <v>0</v>
      </c>
    </row>
    <row r="999" spans="2:15" s="27" customFormat="1">
      <c r="B999" s="30"/>
      <c r="G999" s="11"/>
      <c r="K999" s="30"/>
      <c r="O999" s="30"/>
    </row>
    <row r="1000" spans="2:15" s="27" customFormat="1">
      <c r="B1000" s="30"/>
      <c r="G1000" s="11"/>
      <c r="K1000" s="30"/>
      <c r="O1000" s="30"/>
    </row>
  </sheetData>
  <autoFilter ref="A2:O998" xr:uid="{00000000-0009-0000-0000-000007000000}"/>
  <mergeCells count="2">
    <mergeCell ref="A1:F1"/>
    <mergeCell ref="H1:O1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4506668294322"/>
  </sheetPr>
  <dimension ref="A1:O1000"/>
  <sheetViews>
    <sheetView workbookViewId="0">
      <selection activeCell="A4" sqref="A4"/>
    </sheetView>
  </sheetViews>
  <sheetFormatPr defaultColWidth="9.140625" defaultRowHeight="12.75"/>
  <cols>
    <col min="1" max="1" width="17.7109375" style="28" customWidth="1"/>
    <col min="2" max="2" width="17.7109375" style="29" customWidth="1"/>
    <col min="3" max="3" width="11.7109375" style="28" customWidth="1"/>
    <col min="4" max="6" width="5" style="28" customWidth="1"/>
    <col min="7" max="7" width="55.7109375" style="7" customWidth="1"/>
    <col min="8" max="9" width="6.28515625" style="28" customWidth="1"/>
    <col min="10" max="10" width="7.85546875" style="28" customWidth="1"/>
    <col min="11" max="11" width="8.5703125" style="29" customWidth="1"/>
    <col min="12" max="12" width="9.140625" style="28"/>
    <col min="13" max="14" width="11.7109375" style="28" customWidth="1"/>
    <col min="15" max="15" width="11.7109375" style="29" customWidth="1"/>
    <col min="16" max="16384" width="9.140625" style="28"/>
  </cols>
  <sheetData>
    <row r="1" spans="1:15" ht="60" customHeight="1">
      <c r="A1" s="38" t="s">
        <v>0</v>
      </c>
      <c r="B1" s="38"/>
      <c r="C1" s="38"/>
      <c r="D1" s="38"/>
      <c r="E1" s="38"/>
      <c r="F1" s="38"/>
      <c r="H1" s="38" t="s">
        <v>28</v>
      </c>
      <c r="I1" s="38"/>
      <c r="J1" s="38"/>
      <c r="K1" s="38"/>
      <c r="L1" s="38"/>
      <c r="M1" s="38"/>
      <c r="N1" s="38"/>
      <c r="O1" s="38"/>
    </row>
    <row r="2" spans="1:15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22</v>
      </c>
      <c r="H2" s="8" t="s">
        <v>9</v>
      </c>
      <c r="I2" s="8" t="s">
        <v>10</v>
      </c>
      <c r="J2" s="8" t="s">
        <v>25</v>
      </c>
      <c r="K2" s="8" t="s">
        <v>12</v>
      </c>
      <c r="L2" s="8" t="s">
        <v>26</v>
      </c>
      <c r="M2" s="8" t="s">
        <v>18</v>
      </c>
      <c r="N2" s="8" t="s">
        <v>27</v>
      </c>
      <c r="O2" s="14" t="s">
        <v>20</v>
      </c>
    </row>
    <row r="3" spans="1:15" s="27" customFormat="1">
      <c r="A3" s="9"/>
      <c r="B3" s="10"/>
      <c r="C3" s="9"/>
      <c r="D3" s="9"/>
      <c r="E3" s="9"/>
      <c r="F3" s="9"/>
      <c r="G3" s="11"/>
      <c r="H3" s="9"/>
      <c r="I3" s="9"/>
      <c r="J3" s="9"/>
      <c r="K3" s="10"/>
      <c r="L3" s="9"/>
      <c r="M3" s="9"/>
      <c r="N3" s="9"/>
      <c r="O3" s="16">
        <f>ROUND(N3*K3*I3,0)</f>
        <v>0</v>
      </c>
    </row>
    <row r="4" spans="1:15" s="27" customFormat="1">
      <c r="A4" s="9"/>
      <c r="B4" s="10"/>
      <c r="C4" s="9"/>
      <c r="D4" s="9"/>
      <c r="E4" s="9"/>
      <c r="F4" s="9"/>
      <c r="G4" s="11"/>
      <c r="H4" s="9"/>
      <c r="I4" s="9"/>
      <c r="J4" s="9"/>
      <c r="K4" s="10"/>
      <c r="L4" s="9"/>
      <c r="M4" s="9"/>
      <c r="N4" s="9"/>
      <c r="O4" s="16">
        <f t="shared" ref="O4:O67" si="0">ROUND(N4*K4*I4,0)</f>
        <v>0</v>
      </c>
    </row>
    <row r="5" spans="1:15" s="27" customFormat="1">
      <c r="A5" s="9"/>
      <c r="B5" s="10"/>
      <c r="C5" s="9"/>
      <c r="D5" s="9"/>
      <c r="E5" s="9"/>
      <c r="F5" s="9"/>
      <c r="G5" s="11"/>
      <c r="H5" s="9"/>
      <c r="I5" s="9"/>
      <c r="J5" s="9"/>
      <c r="K5" s="10"/>
      <c r="L5" s="9"/>
      <c r="M5" s="9"/>
      <c r="N5" s="9"/>
      <c r="O5" s="16">
        <f t="shared" si="0"/>
        <v>0</v>
      </c>
    </row>
    <row r="6" spans="1:15" s="27" customFormat="1">
      <c r="A6" s="9"/>
      <c r="B6" s="10"/>
      <c r="C6" s="9"/>
      <c r="D6" s="9"/>
      <c r="E6" s="9"/>
      <c r="F6" s="9"/>
      <c r="G6" s="11"/>
      <c r="H6" s="9"/>
      <c r="I6" s="9"/>
      <c r="J6" s="9"/>
      <c r="K6" s="10"/>
      <c r="L6" s="9"/>
      <c r="M6" s="9"/>
      <c r="N6" s="9"/>
      <c r="O6" s="16">
        <f t="shared" si="0"/>
        <v>0</v>
      </c>
    </row>
    <row r="7" spans="1:15" s="27" customFormat="1">
      <c r="A7" s="9"/>
      <c r="B7" s="10"/>
      <c r="C7" s="9"/>
      <c r="D7" s="9"/>
      <c r="E7" s="9"/>
      <c r="F7" s="9"/>
      <c r="G7" s="11"/>
      <c r="H7" s="9"/>
      <c r="I7" s="9"/>
      <c r="J7" s="9"/>
      <c r="K7" s="10"/>
      <c r="L7" s="9"/>
      <c r="M7" s="9"/>
      <c r="N7" s="9"/>
      <c r="O7" s="16">
        <f t="shared" si="0"/>
        <v>0</v>
      </c>
    </row>
    <row r="8" spans="1:15" s="27" customFormat="1">
      <c r="A8" s="9"/>
      <c r="B8" s="10"/>
      <c r="C8" s="9"/>
      <c r="D8" s="9"/>
      <c r="E8" s="9"/>
      <c r="F8" s="9"/>
      <c r="G8" s="11"/>
      <c r="H8" s="9"/>
      <c r="I8" s="9"/>
      <c r="J8" s="9"/>
      <c r="K8" s="10"/>
      <c r="L8" s="9"/>
      <c r="M8" s="9"/>
      <c r="N8" s="9"/>
      <c r="O8" s="16">
        <f t="shared" si="0"/>
        <v>0</v>
      </c>
    </row>
    <row r="9" spans="1:15" s="27" customFormat="1">
      <c r="A9" s="9"/>
      <c r="B9" s="10"/>
      <c r="C9" s="9"/>
      <c r="D9" s="9"/>
      <c r="E9" s="9"/>
      <c r="F9" s="9"/>
      <c r="G9" s="11"/>
      <c r="H9" s="9"/>
      <c r="I9" s="9"/>
      <c r="J9" s="9"/>
      <c r="K9" s="10"/>
      <c r="L9" s="9"/>
      <c r="M9" s="9"/>
      <c r="N9" s="9"/>
      <c r="O9" s="16">
        <f t="shared" si="0"/>
        <v>0</v>
      </c>
    </row>
    <row r="10" spans="1:15" s="27" customFormat="1">
      <c r="A10" s="9"/>
      <c r="B10" s="10"/>
      <c r="C10" s="9"/>
      <c r="D10" s="9"/>
      <c r="E10" s="9"/>
      <c r="F10" s="9"/>
      <c r="G10" s="11"/>
      <c r="H10" s="9"/>
      <c r="I10" s="9"/>
      <c r="J10" s="9"/>
      <c r="K10" s="10"/>
      <c r="L10" s="9"/>
      <c r="M10" s="9"/>
      <c r="N10" s="9"/>
      <c r="O10" s="16">
        <f t="shared" si="0"/>
        <v>0</v>
      </c>
    </row>
    <row r="11" spans="1:15" s="27" customFormat="1">
      <c r="A11" s="9"/>
      <c r="B11" s="10"/>
      <c r="C11" s="9"/>
      <c r="D11" s="9"/>
      <c r="E11" s="9"/>
      <c r="F11" s="9"/>
      <c r="G11" s="11"/>
      <c r="H11" s="9"/>
      <c r="I11" s="9"/>
      <c r="J11" s="9"/>
      <c r="K11" s="10"/>
      <c r="L11" s="9"/>
      <c r="M11" s="9"/>
      <c r="N11" s="9"/>
      <c r="O11" s="16">
        <f t="shared" si="0"/>
        <v>0</v>
      </c>
    </row>
    <row r="12" spans="1:15" s="27" customFormat="1">
      <c r="A12" s="9"/>
      <c r="B12" s="10"/>
      <c r="C12" s="9"/>
      <c r="D12" s="9"/>
      <c r="E12" s="9"/>
      <c r="F12" s="9"/>
      <c r="G12" s="11"/>
      <c r="H12" s="9"/>
      <c r="I12" s="9"/>
      <c r="J12" s="9"/>
      <c r="K12" s="10"/>
      <c r="L12" s="9"/>
      <c r="M12" s="9"/>
      <c r="N12" s="9"/>
      <c r="O12" s="16">
        <f t="shared" si="0"/>
        <v>0</v>
      </c>
    </row>
    <row r="13" spans="1:15" s="27" customFormat="1">
      <c r="A13" s="9"/>
      <c r="B13" s="10"/>
      <c r="C13" s="9"/>
      <c r="D13" s="9"/>
      <c r="E13" s="9"/>
      <c r="F13" s="9"/>
      <c r="G13" s="11"/>
      <c r="H13" s="9"/>
      <c r="I13" s="9"/>
      <c r="J13" s="9"/>
      <c r="K13" s="10"/>
      <c r="L13" s="9"/>
      <c r="M13" s="9"/>
      <c r="N13" s="9"/>
      <c r="O13" s="16">
        <f t="shared" si="0"/>
        <v>0</v>
      </c>
    </row>
    <row r="14" spans="1:15" s="27" customFormat="1">
      <c r="A14" s="9"/>
      <c r="B14" s="10"/>
      <c r="C14" s="9"/>
      <c r="D14" s="9"/>
      <c r="E14" s="9"/>
      <c r="F14" s="9"/>
      <c r="G14" s="11"/>
      <c r="H14" s="9"/>
      <c r="I14" s="9"/>
      <c r="J14" s="9"/>
      <c r="K14" s="10"/>
      <c r="L14" s="9"/>
      <c r="M14" s="9"/>
      <c r="N14" s="9"/>
      <c r="O14" s="16">
        <f t="shared" si="0"/>
        <v>0</v>
      </c>
    </row>
    <row r="15" spans="1:15" s="27" customFormat="1">
      <c r="A15" s="9"/>
      <c r="B15" s="10"/>
      <c r="C15" s="9"/>
      <c r="D15" s="9"/>
      <c r="E15" s="9"/>
      <c r="F15" s="9"/>
      <c r="G15" s="11"/>
      <c r="H15" s="9"/>
      <c r="I15" s="9"/>
      <c r="J15" s="9"/>
      <c r="K15" s="10"/>
      <c r="L15" s="9"/>
      <c r="M15" s="9"/>
      <c r="N15" s="9"/>
      <c r="O15" s="16">
        <f t="shared" si="0"/>
        <v>0</v>
      </c>
    </row>
    <row r="16" spans="1:15" s="27" customFormat="1">
      <c r="A16" s="9"/>
      <c r="B16" s="10"/>
      <c r="C16" s="9"/>
      <c r="D16" s="9"/>
      <c r="E16" s="9"/>
      <c r="F16" s="9"/>
      <c r="G16" s="11"/>
      <c r="H16" s="9"/>
      <c r="I16" s="9"/>
      <c r="J16" s="9"/>
      <c r="K16" s="10"/>
      <c r="L16" s="9"/>
      <c r="M16" s="9"/>
      <c r="N16" s="9"/>
      <c r="O16" s="16">
        <f t="shared" si="0"/>
        <v>0</v>
      </c>
    </row>
    <row r="17" spans="1:15" s="27" customFormat="1">
      <c r="A17" s="9"/>
      <c r="B17" s="10"/>
      <c r="C17" s="9"/>
      <c r="D17" s="9"/>
      <c r="E17" s="9"/>
      <c r="F17" s="9"/>
      <c r="G17" s="11"/>
      <c r="H17" s="9"/>
      <c r="I17" s="9"/>
      <c r="J17" s="9"/>
      <c r="K17" s="10"/>
      <c r="L17" s="9"/>
      <c r="M17" s="9"/>
      <c r="N17" s="9"/>
      <c r="O17" s="16">
        <f t="shared" si="0"/>
        <v>0</v>
      </c>
    </row>
    <row r="18" spans="1:15" s="27" customFormat="1">
      <c r="A18" s="9"/>
      <c r="B18" s="10"/>
      <c r="C18" s="9"/>
      <c r="D18" s="9"/>
      <c r="E18" s="9"/>
      <c r="F18" s="9"/>
      <c r="G18" s="11"/>
      <c r="H18" s="9"/>
      <c r="I18" s="9"/>
      <c r="J18" s="9"/>
      <c r="K18" s="10"/>
      <c r="L18" s="9"/>
      <c r="M18" s="9"/>
      <c r="N18" s="9"/>
      <c r="O18" s="16">
        <f t="shared" si="0"/>
        <v>0</v>
      </c>
    </row>
    <row r="19" spans="1:15" s="27" customFormat="1">
      <c r="A19" s="9"/>
      <c r="B19" s="10"/>
      <c r="C19" s="9"/>
      <c r="D19" s="9"/>
      <c r="E19" s="9"/>
      <c r="F19" s="9"/>
      <c r="G19" s="11"/>
      <c r="H19" s="9"/>
      <c r="I19" s="9"/>
      <c r="J19" s="9"/>
      <c r="K19" s="10"/>
      <c r="L19" s="9"/>
      <c r="M19" s="9"/>
      <c r="N19" s="9"/>
      <c r="O19" s="16">
        <f t="shared" si="0"/>
        <v>0</v>
      </c>
    </row>
    <row r="20" spans="1:15" s="27" customFormat="1">
      <c r="A20" s="9"/>
      <c r="B20" s="10"/>
      <c r="C20" s="9"/>
      <c r="D20" s="9"/>
      <c r="E20" s="9"/>
      <c r="F20" s="9"/>
      <c r="G20" s="11"/>
      <c r="H20" s="9"/>
      <c r="I20" s="9"/>
      <c r="J20" s="9"/>
      <c r="K20" s="10"/>
      <c r="L20" s="9"/>
      <c r="M20" s="9"/>
      <c r="N20" s="9"/>
      <c r="O20" s="16">
        <f t="shared" si="0"/>
        <v>0</v>
      </c>
    </row>
    <row r="21" spans="1:15" s="27" customFormat="1">
      <c r="A21" s="9"/>
      <c r="B21" s="10"/>
      <c r="C21" s="9"/>
      <c r="D21" s="9"/>
      <c r="E21" s="9"/>
      <c r="F21" s="9"/>
      <c r="G21" s="11"/>
      <c r="H21" s="9"/>
      <c r="I21" s="9"/>
      <c r="J21" s="9"/>
      <c r="K21" s="10"/>
      <c r="L21" s="9"/>
      <c r="M21" s="9"/>
      <c r="N21" s="9"/>
      <c r="O21" s="16">
        <f t="shared" si="0"/>
        <v>0</v>
      </c>
    </row>
    <row r="22" spans="1:15" s="27" customFormat="1">
      <c r="A22" s="9"/>
      <c r="B22" s="10"/>
      <c r="C22" s="9"/>
      <c r="D22" s="9"/>
      <c r="E22" s="9"/>
      <c r="F22" s="9"/>
      <c r="G22" s="11"/>
      <c r="H22" s="9"/>
      <c r="I22" s="9"/>
      <c r="J22" s="9"/>
      <c r="K22" s="10"/>
      <c r="L22" s="9"/>
      <c r="M22" s="9"/>
      <c r="N22" s="9"/>
      <c r="O22" s="16">
        <f t="shared" si="0"/>
        <v>0</v>
      </c>
    </row>
    <row r="23" spans="1:15" s="27" customFormat="1">
      <c r="A23" s="9"/>
      <c r="B23" s="10"/>
      <c r="C23" s="9"/>
      <c r="D23" s="9"/>
      <c r="E23" s="9"/>
      <c r="F23" s="9"/>
      <c r="G23" s="11"/>
      <c r="H23" s="9"/>
      <c r="I23" s="9"/>
      <c r="J23" s="9"/>
      <c r="K23" s="10"/>
      <c r="L23" s="9"/>
      <c r="M23" s="9"/>
      <c r="N23" s="9"/>
      <c r="O23" s="16">
        <f t="shared" si="0"/>
        <v>0</v>
      </c>
    </row>
    <row r="24" spans="1:15" s="27" customFormat="1">
      <c r="A24" s="9"/>
      <c r="B24" s="10"/>
      <c r="C24" s="9"/>
      <c r="D24" s="9"/>
      <c r="E24" s="9"/>
      <c r="F24" s="9"/>
      <c r="G24" s="11"/>
      <c r="H24" s="9"/>
      <c r="I24" s="9"/>
      <c r="J24" s="9"/>
      <c r="K24" s="10"/>
      <c r="L24" s="9"/>
      <c r="M24" s="9"/>
      <c r="N24" s="9"/>
      <c r="O24" s="16">
        <f t="shared" si="0"/>
        <v>0</v>
      </c>
    </row>
    <row r="25" spans="1:15" s="27" customFormat="1">
      <c r="A25" s="9"/>
      <c r="B25" s="10"/>
      <c r="C25" s="9"/>
      <c r="D25" s="9"/>
      <c r="E25" s="9"/>
      <c r="F25" s="9"/>
      <c r="G25" s="11"/>
      <c r="H25" s="9"/>
      <c r="I25" s="9"/>
      <c r="J25" s="9"/>
      <c r="K25" s="10"/>
      <c r="L25" s="9"/>
      <c r="M25" s="9"/>
      <c r="N25" s="9"/>
      <c r="O25" s="16">
        <f t="shared" si="0"/>
        <v>0</v>
      </c>
    </row>
    <row r="26" spans="1:15" s="27" customFormat="1">
      <c r="A26" s="9"/>
      <c r="B26" s="10"/>
      <c r="C26" s="9"/>
      <c r="D26" s="9"/>
      <c r="E26" s="9"/>
      <c r="F26" s="9"/>
      <c r="G26" s="11"/>
      <c r="H26" s="9"/>
      <c r="I26" s="9"/>
      <c r="J26" s="9"/>
      <c r="K26" s="10"/>
      <c r="L26" s="9"/>
      <c r="M26" s="9"/>
      <c r="N26" s="9"/>
      <c r="O26" s="16">
        <f t="shared" si="0"/>
        <v>0</v>
      </c>
    </row>
    <row r="27" spans="1:15" s="27" customFormat="1">
      <c r="A27" s="9"/>
      <c r="B27" s="10"/>
      <c r="C27" s="9"/>
      <c r="D27" s="9"/>
      <c r="E27" s="9"/>
      <c r="F27" s="9"/>
      <c r="G27" s="11"/>
      <c r="H27" s="9"/>
      <c r="I27" s="9"/>
      <c r="J27" s="9"/>
      <c r="K27" s="10"/>
      <c r="L27" s="9"/>
      <c r="M27" s="9"/>
      <c r="N27" s="9"/>
      <c r="O27" s="16">
        <f t="shared" si="0"/>
        <v>0</v>
      </c>
    </row>
    <row r="28" spans="1:15" s="27" customFormat="1">
      <c r="A28" s="9"/>
      <c r="B28" s="10"/>
      <c r="C28" s="9"/>
      <c r="D28" s="9"/>
      <c r="E28" s="9"/>
      <c r="F28" s="9"/>
      <c r="G28" s="11"/>
      <c r="H28" s="9"/>
      <c r="I28" s="9"/>
      <c r="J28" s="9"/>
      <c r="K28" s="10"/>
      <c r="L28" s="9"/>
      <c r="M28" s="9"/>
      <c r="N28" s="9"/>
      <c r="O28" s="16">
        <f t="shared" si="0"/>
        <v>0</v>
      </c>
    </row>
    <row r="29" spans="1:15" s="27" customFormat="1">
      <c r="A29" s="9"/>
      <c r="B29" s="10"/>
      <c r="C29" s="9"/>
      <c r="D29" s="9"/>
      <c r="E29" s="9"/>
      <c r="F29" s="9"/>
      <c r="G29" s="11"/>
      <c r="H29" s="9"/>
      <c r="I29" s="9"/>
      <c r="J29" s="9"/>
      <c r="K29" s="10"/>
      <c r="L29" s="9"/>
      <c r="M29" s="9"/>
      <c r="N29" s="9"/>
      <c r="O29" s="16">
        <f t="shared" si="0"/>
        <v>0</v>
      </c>
    </row>
    <row r="30" spans="1:15" s="27" customFormat="1">
      <c r="A30" s="9"/>
      <c r="B30" s="10"/>
      <c r="C30" s="9"/>
      <c r="D30" s="9"/>
      <c r="E30" s="9"/>
      <c r="F30" s="9"/>
      <c r="G30" s="11"/>
      <c r="H30" s="9"/>
      <c r="I30" s="9"/>
      <c r="J30" s="9"/>
      <c r="K30" s="10"/>
      <c r="L30" s="9"/>
      <c r="M30" s="9"/>
      <c r="N30" s="9"/>
      <c r="O30" s="16">
        <f t="shared" si="0"/>
        <v>0</v>
      </c>
    </row>
    <row r="31" spans="1:15" s="27" customFormat="1">
      <c r="A31" s="9"/>
      <c r="B31" s="10"/>
      <c r="C31" s="9"/>
      <c r="D31" s="9"/>
      <c r="E31" s="9"/>
      <c r="F31" s="9"/>
      <c r="G31" s="11"/>
      <c r="H31" s="9"/>
      <c r="I31" s="9"/>
      <c r="J31" s="9"/>
      <c r="K31" s="10"/>
      <c r="L31" s="9"/>
      <c r="M31" s="9"/>
      <c r="N31" s="9"/>
      <c r="O31" s="16">
        <f t="shared" si="0"/>
        <v>0</v>
      </c>
    </row>
    <row r="32" spans="1:15" s="27" customFormat="1">
      <c r="A32" s="9"/>
      <c r="B32" s="10"/>
      <c r="C32" s="9"/>
      <c r="D32" s="9"/>
      <c r="E32" s="9"/>
      <c r="F32" s="9"/>
      <c r="G32" s="11"/>
      <c r="H32" s="9"/>
      <c r="I32" s="9"/>
      <c r="J32" s="9"/>
      <c r="K32" s="10"/>
      <c r="L32" s="9"/>
      <c r="M32" s="9"/>
      <c r="N32" s="9"/>
      <c r="O32" s="16">
        <f t="shared" si="0"/>
        <v>0</v>
      </c>
    </row>
    <row r="33" spans="1:15" s="27" customFormat="1">
      <c r="A33" s="9"/>
      <c r="B33" s="10"/>
      <c r="C33" s="9"/>
      <c r="D33" s="9"/>
      <c r="E33" s="9"/>
      <c r="F33" s="9"/>
      <c r="G33" s="11"/>
      <c r="H33" s="9"/>
      <c r="I33" s="9"/>
      <c r="J33" s="9"/>
      <c r="K33" s="10"/>
      <c r="L33" s="9"/>
      <c r="M33" s="9"/>
      <c r="N33" s="9"/>
      <c r="O33" s="16">
        <f t="shared" si="0"/>
        <v>0</v>
      </c>
    </row>
    <row r="34" spans="1:15" s="27" customFormat="1">
      <c r="A34" s="9"/>
      <c r="B34" s="10"/>
      <c r="C34" s="9"/>
      <c r="D34" s="9"/>
      <c r="E34" s="9"/>
      <c r="F34" s="9"/>
      <c r="G34" s="11"/>
      <c r="H34" s="9"/>
      <c r="I34" s="9"/>
      <c r="J34" s="9"/>
      <c r="K34" s="10"/>
      <c r="L34" s="9"/>
      <c r="M34" s="9"/>
      <c r="N34" s="9"/>
      <c r="O34" s="16">
        <f t="shared" si="0"/>
        <v>0</v>
      </c>
    </row>
    <row r="35" spans="1:15" s="27" customFormat="1">
      <c r="A35" s="9"/>
      <c r="B35" s="10"/>
      <c r="C35" s="9"/>
      <c r="D35" s="9"/>
      <c r="E35" s="9"/>
      <c r="F35" s="9"/>
      <c r="G35" s="11"/>
      <c r="H35" s="9"/>
      <c r="I35" s="9"/>
      <c r="J35" s="9"/>
      <c r="K35" s="10"/>
      <c r="L35" s="9"/>
      <c r="M35" s="9"/>
      <c r="N35" s="9"/>
      <c r="O35" s="16">
        <f t="shared" si="0"/>
        <v>0</v>
      </c>
    </row>
    <row r="36" spans="1:15" s="27" customFormat="1">
      <c r="A36" s="9"/>
      <c r="B36" s="10"/>
      <c r="C36" s="9"/>
      <c r="D36" s="9"/>
      <c r="E36" s="9"/>
      <c r="F36" s="9"/>
      <c r="G36" s="11"/>
      <c r="H36" s="9"/>
      <c r="I36" s="9"/>
      <c r="J36" s="9"/>
      <c r="K36" s="10"/>
      <c r="L36" s="9"/>
      <c r="M36" s="9"/>
      <c r="N36" s="9"/>
      <c r="O36" s="16">
        <f t="shared" si="0"/>
        <v>0</v>
      </c>
    </row>
    <row r="37" spans="1:15" s="27" customFormat="1">
      <c r="A37" s="9"/>
      <c r="B37" s="10"/>
      <c r="C37" s="9"/>
      <c r="D37" s="9"/>
      <c r="E37" s="9"/>
      <c r="F37" s="9"/>
      <c r="G37" s="11"/>
      <c r="H37" s="9"/>
      <c r="I37" s="9"/>
      <c r="J37" s="9"/>
      <c r="K37" s="10"/>
      <c r="L37" s="9"/>
      <c r="M37" s="9"/>
      <c r="N37" s="9"/>
      <c r="O37" s="16">
        <f t="shared" si="0"/>
        <v>0</v>
      </c>
    </row>
    <row r="38" spans="1:15" s="27" customFormat="1">
      <c r="A38" s="9"/>
      <c r="B38" s="10"/>
      <c r="C38" s="9"/>
      <c r="D38" s="9"/>
      <c r="E38" s="9"/>
      <c r="F38" s="9"/>
      <c r="G38" s="11"/>
      <c r="H38" s="9"/>
      <c r="I38" s="9"/>
      <c r="J38" s="9"/>
      <c r="K38" s="10"/>
      <c r="L38" s="9"/>
      <c r="M38" s="9"/>
      <c r="N38" s="9"/>
      <c r="O38" s="16">
        <f t="shared" si="0"/>
        <v>0</v>
      </c>
    </row>
    <row r="39" spans="1:15" s="27" customFormat="1">
      <c r="A39" s="9"/>
      <c r="B39" s="10"/>
      <c r="C39" s="9"/>
      <c r="D39" s="9"/>
      <c r="E39" s="9"/>
      <c r="F39" s="9"/>
      <c r="G39" s="11"/>
      <c r="H39" s="9"/>
      <c r="I39" s="9"/>
      <c r="J39" s="9"/>
      <c r="K39" s="10"/>
      <c r="L39" s="9"/>
      <c r="M39" s="9"/>
      <c r="N39" s="9"/>
      <c r="O39" s="16">
        <f t="shared" si="0"/>
        <v>0</v>
      </c>
    </row>
    <row r="40" spans="1:15" s="27" customFormat="1">
      <c r="A40" s="9"/>
      <c r="B40" s="10"/>
      <c r="C40" s="9"/>
      <c r="D40" s="9"/>
      <c r="E40" s="9"/>
      <c r="F40" s="9"/>
      <c r="G40" s="11"/>
      <c r="H40" s="9"/>
      <c r="I40" s="9"/>
      <c r="J40" s="9"/>
      <c r="K40" s="10"/>
      <c r="L40" s="9"/>
      <c r="M40" s="9"/>
      <c r="N40" s="9"/>
      <c r="O40" s="16">
        <f t="shared" si="0"/>
        <v>0</v>
      </c>
    </row>
    <row r="41" spans="1:15" s="27" customFormat="1">
      <c r="A41" s="9"/>
      <c r="B41" s="10"/>
      <c r="C41" s="9"/>
      <c r="D41" s="9"/>
      <c r="E41" s="9"/>
      <c r="F41" s="9"/>
      <c r="G41" s="11"/>
      <c r="H41" s="9"/>
      <c r="I41" s="9"/>
      <c r="J41" s="9"/>
      <c r="K41" s="10"/>
      <c r="L41" s="9"/>
      <c r="M41" s="9"/>
      <c r="N41" s="9"/>
      <c r="O41" s="16">
        <f t="shared" si="0"/>
        <v>0</v>
      </c>
    </row>
    <row r="42" spans="1:15" s="27" customFormat="1">
      <c r="A42" s="9"/>
      <c r="B42" s="10"/>
      <c r="C42" s="9"/>
      <c r="D42" s="9"/>
      <c r="E42" s="9"/>
      <c r="F42" s="9"/>
      <c r="G42" s="11"/>
      <c r="H42" s="9"/>
      <c r="I42" s="9"/>
      <c r="J42" s="9"/>
      <c r="K42" s="10"/>
      <c r="L42" s="9"/>
      <c r="M42" s="9"/>
      <c r="N42" s="9"/>
      <c r="O42" s="16">
        <f t="shared" si="0"/>
        <v>0</v>
      </c>
    </row>
    <row r="43" spans="1:15" s="27" customFormat="1">
      <c r="A43" s="9"/>
      <c r="B43" s="10"/>
      <c r="C43" s="9"/>
      <c r="D43" s="9"/>
      <c r="E43" s="9"/>
      <c r="F43" s="9"/>
      <c r="G43" s="11"/>
      <c r="H43" s="9"/>
      <c r="I43" s="9"/>
      <c r="J43" s="9"/>
      <c r="K43" s="10"/>
      <c r="L43" s="9"/>
      <c r="M43" s="9"/>
      <c r="N43" s="9"/>
      <c r="O43" s="16">
        <f t="shared" si="0"/>
        <v>0</v>
      </c>
    </row>
    <row r="44" spans="1:15" s="27" customFormat="1">
      <c r="B44" s="30"/>
      <c r="G44" s="11"/>
      <c r="K44" s="30"/>
      <c r="O44" s="16">
        <f t="shared" si="0"/>
        <v>0</v>
      </c>
    </row>
    <row r="45" spans="1:15" s="27" customFormat="1">
      <c r="B45" s="30"/>
      <c r="G45" s="11"/>
      <c r="K45" s="30"/>
      <c r="O45" s="16">
        <f t="shared" si="0"/>
        <v>0</v>
      </c>
    </row>
    <row r="46" spans="1:15" s="27" customFormat="1">
      <c r="B46" s="30"/>
      <c r="G46" s="11"/>
      <c r="K46" s="30"/>
      <c r="O46" s="16">
        <f t="shared" si="0"/>
        <v>0</v>
      </c>
    </row>
    <row r="47" spans="1:15" s="27" customFormat="1">
      <c r="B47" s="30"/>
      <c r="G47" s="11"/>
      <c r="K47" s="30"/>
      <c r="O47" s="16">
        <f t="shared" si="0"/>
        <v>0</v>
      </c>
    </row>
    <row r="48" spans="1:15" s="27" customFormat="1">
      <c r="B48" s="30"/>
      <c r="G48" s="11"/>
      <c r="K48" s="30"/>
      <c r="O48" s="16">
        <f t="shared" si="0"/>
        <v>0</v>
      </c>
    </row>
    <row r="49" spans="2:15" s="27" customFormat="1">
      <c r="B49" s="30"/>
      <c r="G49" s="11"/>
      <c r="K49" s="30"/>
      <c r="O49" s="16">
        <f t="shared" si="0"/>
        <v>0</v>
      </c>
    </row>
    <row r="50" spans="2:15" s="27" customFormat="1">
      <c r="B50" s="30"/>
      <c r="G50" s="11"/>
      <c r="K50" s="30"/>
      <c r="O50" s="16">
        <f t="shared" si="0"/>
        <v>0</v>
      </c>
    </row>
    <row r="51" spans="2:15" s="27" customFormat="1">
      <c r="B51" s="30"/>
      <c r="G51" s="11"/>
      <c r="K51" s="30"/>
      <c r="O51" s="16">
        <f t="shared" si="0"/>
        <v>0</v>
      </c>
    </row>
    <row r="52" spans="2:15" s="27" customFormat="1">
      <c r="B52" s="30"/>
      <c r="G52" s="11"/>
      <c r="K52" s="30"/>
      <c r="O52" s="16">
        <f t="shared" si="0"/>
        <v>0</v>
      </c>
    </row>
    <row r="53" spans="2:15" s="27" customFormat="1">
      <c r="B53" s="30"/>
      <c r="G53" s="11"/>
      <c r="K53" s="30"/>
      <c r="O53" s="16">
        <f t="shared" si="0"/>
        <v>0</v>
      </c>
    </row>
    <row r="54" spans="2:15" s="27" customFormat="1">
      <c r="B54" s="30"/>
      <c r="G54" s="11"/>
      <c r="K54" s="30"/>
      <c r="O54" s="16">
        <f t="shared" si="0"/>
        <v>0</v>
      </c>
    </row>
    <row r="55" spans="2:15" s="27" customFormat="1">
      <c r="B55" s="30"/>
      <c r="G55" s="11"/>
      <c r="K55" s="30"/>
      <c r="O55" s="16">
        <f t="shared" si="0"/>
        <v>0</v>
      </c>
    </row>
    <row r="56" spans="2:15" s="27" customFormat="1">
      <c r="B56" s="30"/>
      <c r="G56" s="11"/>
      <c r="K56" s="30"/>
      <c r="O56" s="16">
        <f t="shared" si="0"/>
        <v>0</v>
      </c>
    </row>
    <row r="57" spans="2:15" s="27" customFormat="1">
      <c r="B57" s="30"/>
      <c r="G57" s="11"/>
      <c r="K57" s="30"/>
      <c r="O57" s="16">
        <f t="shared" si="0"/>
        <v>0</v>
      </c>
    </row>
    <row r="58" spans="2:15" s="27" customFormat="1">
      <c r="B58" s="30"/>
      <c r="G58" s="11"/>
      <c r="K58" s="30"/>
      <c r="O58" s="16">
        <f t="shared" si="0"/>
        <v>0</v>
      </c>
    </row>
    <row r="59" spans="2:15" s="27" customFormat="1">
      <c r="B59" s="30"/>
      <c r="G59" s="11"/>
      <c r="K59" s="30"/>
      <c r="O59" s="16">
        <f t="shared" si="0"/>
        <v>0</v>
      </c>
    </row>
    <row r="60" spans="2:15" s="27" customFormat="1">
      <c r="B60" s="30"/>
      <c r="G60" s="11"/>
      <c r="K60" s="30"/>
      <c r="O60" s="16">
        <f t="shared" si="0"/>
        <v>0</v>
      </c>
    </row>
    <row r="61" spans="2:15" s="27" customFormat="1">
      <c r="B61" s="30"/>
      <c r="G61" s="11"/>
      <c r="K61" s="30"/>
      <c r="O61" s="16">
        <f t="shared" si="0"/>
        <v>0</v>
      </c>
    </row>
    <row r="62" spans="2:15" s="27" customFormat="1">
      <c r="B62" s="30"/>
      <c r="G62" s="11"/>
      <c r="K62" s="30"/>
      <c r="O62" s="16">
        <f t="shared" si="0"/>
        <v>0</v>
      </c>
    </row>
    <row r="63" spans="2:15" s="27" customFormat="1">
      <c r="B63" s="30"/>
      <c r="G63" s="11"/>
      <c r="K63" s="30"/>
      <c r="O63" s="16">
        <f t="shared" si="0"/>
        <v>0</v>
      </c>
    </row>
    <row r="64" spans="2:15" s="27" customFormat="1">
      <c r="B64" s="30"/>
      <c r="G64" s="11"/>
      <c r="K64" s="30"/>
      <c r="O64" s="16">
        <f t="shared" si="0"/>
        <v>0</v>
      </c>
    </row>
    <row r="65" spans="2:15" s="27" customFormat="1">
      <c r="B65" s="30"/>
      <c r="G65" s="11"/>
      <c r="K65" s="30"/>
      <c r="O65" s="16">
        <f t="shared" si="0"/>
        <v>0</v>
      </c>
    </row>
    <row r="66" spans="2:15" s="27" customFormat="1">
      <c r="B66" s="30"/>
      <c r="G66" s="11"/>
      <c r="K66" s="30"/>
      <c r="O66" s="16">
        <f t="shared" si="0"/>
        <v>0</v>
      </c>
    </row>
    <row r="67" spans="2:15" s="27" customFormat="1">
      <c r="B67" s="30"/>
      <c r="G67" s="11"/>
      <c r="K67" s="30"/>
      <c r="O67" s="16">
        <f t="shared" si="0"/>
        <v>0</v>
      </c>
    </row>
    <row r="68" spans="2:15" s="27" customFormat="1">
      <c r="B68" s="30"/>
      <c r="G68" s="11"/>
      <c r="K68" s="30"/>
      <c r="O68" s="16">
        <f t="shared" ref="O68:O131" si="1">ROUND(N68*K68*I68,0)</f>
        <v>0</v>
      </c>
    </row>
    <row r="69" spans="2:15" s="27" customFormat="1">
      <c r="B69" s="30"/>
      <c r="G69" s="11"/>
      <c r="K69" s="30"/>
      <c r="O69" s="16">
        <f t="shared" si="1"/>
        <v>0</v>
      </c>
    </row>
    <row r="70" spans="2:15" s="27" customFormat="1">
      <c r="B70" s="30"/>
      <c r="G70" s="11"/>
      <c r="K70" s="30"/>
      <c r="O70" s="16">
        <f t="shared" si="1"/>
        <v>0</v>
      </c>
    </row>
    <row r="71" spans="2:15" s="27" customFormat="1">
      <c r="B71" s="30"/>
      <c r="G71" s="11"/>
      <c r="K71" s="30"/>
      <c r="O71" s="16">
        <f t="shared" si="1"/>
        <v>0</v>
      </c>
    </row>
    <row r="72" spans="2:15" s="27" customFormat="1">
      <c r="B72" s="30"/>
      <c r="G72" s="11"/>
      <c r="K72" s="30"/>
      <c r="O72" s="16">
        <f t="shared" si="1"/>
        <v>0</v>
      </c>
    </row>
    <row r="73" spans="2:15" s="27" customFormat="1">
      <c r="B73" s="30"/>
      <c r="G73" s="11"/>
      <c r="K73" s="30"/>
      <c r="O73" s="16">
        <f t="shared" si="1"/>
        <v>0</v>
      </c>
    </row>
    <row r="74" spans="2:15" s="27" customFormat="1">
      <c r="B74" s="30"/>
      <c r="G74" s="11"/>
      <c r="K74" s="30"/>
      <c r="O74" s="16">
        <f t="shared" si="1"/>
        <v>0</v>
      </c>
    </row>
    <row r="75" spans="2:15" s="27" customFormat="1">
      <c r="B75" s="30"/>
      <c r="G75" s="11"/>
      <c r="K75" s="30"/>
      <c r="O75" s="16">
        <f t="shared" si="1"/>
        <v>0</v>
      </c>
    </row>
    <row r="76" spans="2:15" s="27" customFormat="1">
      <c r="B76" s="30"/>
      <c r="G76" s="11"/>
      <c r="K76" s="30"/>
      <c r="O76" s="16">
        <f t="shared" si="1"/>
        <v>0</v>
      </c>
    </row>
    <row r="77" spans="2:15" s="27" customFormat="1">
      <c r="B77" s="30"/>
      <c r="G77" s="11"/>
      <c r="K77" s="30"/>
      <c r="O77" s="16">
        <f t="shared" si="1"/>
        <v>0</v>
      </c>
    </row>
    <row r="78" spans="2:15" s="27" customFormat="1">
      <c r="B78" s="30"/>
      <c r="G78" s="11"/>
      <c r="K78" s="30"/>
      <c r="O78" s="16">
        <f t="shared" si="1"/>
        <v>0</v>
      </c>
    </row>
    <row r="79" spans="2:15" s="27" customFormat="1">
      <c r="B79" s="30"/>
      <c r="G79" s="11"/>
      <c r="K79" s="30"/>
      <c r="O79" s="16">
        <f t="shared" si="1"/>
        <v>0</v>
      </c>
    </row>
    <row r="80" spans="2:15" s="27" customFormat="1">
      <c r="B80" s="30"/>
      <c r="G80" s="11"/>
      <c r="K80" s="30"/>
      <c r="O80" s="16">
        <f t="shared" si="1"/>
        <v>0</v>
      </c>
    </row>
    <row r="81" spans="2:15" s="27" customFormat="1">
      <c r="B81" s="30"/>
      <c r="G81" s="11"/>
      <c r="K81" s="30"/>
      <c r="O81" s="16">
        <f t="shared" si="1"/>
        <v>0</v>
      </c>
    </row>
    <row r="82" spans="2:15" s="27" customFormat="1">
      <c r="B82" s="30"/>
      <c r="G82" s="11"/>
      <c r="K82" s="30"/>
      <c r="O82" s="16">
        <f t="shared" si="1"/>
        <v>0</v>
      </c>
    </row>
    <row r="83" spans="2:15" s="27" customFormat="1">
      <c r="B83" s="30"/>
      <c r="G83" s="11"/>
      <c r="K83" s="30"/>
      <c r="O83" s="16">
        <f t="shared" si="1"/>
        <v>0</v>
      </c>
    </row>
    <row r="84" spans="2:15" s="27" customFormat="1">
      <c r="B84" s="30"/>
      <c r="G84" s="11"/>
      <c r="K84" s="30"/>
      <c r="O84" s="16">
        <f t="shared" si="1"/>
        <v>0</v>
      </c>
    </row>
    <row r="85" spans="2:15" s="27" customFormat="1">
      <c r="B85" s="30"/>
      <c r="G85" s="11"/>
      <c r="K85" s="30"/>
      <c r="O85" s="16">
        <f t="shared" si="1"/>
        <v>0</v>
      </c>
    </row>
    <row r="86" spans="2:15" s="27" customFormat="1">
      <c r="B86" s="30"/>
      <c r="G86" s="11"/>
      <c r="K86" s="30"/>
      <c r="O86" s="16">
        <f t="shared" si="1"/>
        <v>0</v>
      </c>
    </row>
    <row r="87" spans="2:15" s="27" customFormat="1">
      <c r="B87" s="30"/>
      <c r="G87" s="11"/>
      <c r="K87" s="30"/>
      <c r="O87" s="16">
        <f t="shared" si="1"/>
        <v>0</v>
      </c>
    </row>
    <row r="88" spans="2:15" s="27" customFormat="1">
      <c r="B88" s="30"/>
      <c r="G88" s="11"/>
      <c r="K88" s="30"/>
      <c r="O88" s="16">
        <f t="shared" si="1"/>
        <v>0</v>
      </c>
    </row>
    <row r="89" spans="2:15" s="27" customFormat="1">
      <c r="B89" s="30"/>
      <c r="G89" s="11"/>
      <c r="K89" s="30"/>
      <c r="O89" s="16">
        <f t="shared" si="1"/>
        <v>0</v>
      </c>
    </row>
    <row r="90" spans="2:15" s="27" customFormat="1">
      <c r="B90" s="30"/>
      <c r="G90" s="11"/>
      <c r="K90" s="30"/>
      <c r="O90" s="16">
        <f t="shared" si="1"/>
        <v>0</v>
      </c>
    </row>
    <row r="91" spans="2:15" s="27" customFormat="1">
      <c r="B91" s="30"/>
      <c r="G91" s="11"/>
      <c r="K91" s="30"/>
      <c r="O91" s="16">
        <f t="shared" si="1"/>
        <v>0</v>
      </c>
    </row>
    <row r="92" spans="2:15" s="27" customFormat="1">
      <c r="B92" s="30"/>
      <c r="G92" s="11"/>
      <c r="K92" s="30"/>
      <c r="O92" s="16">
        <f t="shared" si="1"/>
        <v>0</v>
      </c>
    </row>
    <row r="93" spans="2:15" s="27" customFormat="1">
      <c r="B93" s="30"/>
      <c r="G93" s="11"/>
      <c r="K93" s="30"/>
      <c r="O93" s="16">
        <f t="shared" si="1"/>
        <v>0</v>
      </c>
    </row>
    <row r="94" spans="2:15" s="27" customFormat="1">
      <c r="B94" s="30"/>
      <c r="G94" s="11"/>
      <c r="K94" s="30"/>
      <c r="O94" s="16">
        <f t="shared" si="1"/>
        <v>0</v>
      </c>
    </row>
    <row r="95" spans="2:15" s="27" customFormat="1">
      <c r="B95" s="30"/>
      <c r="G95" s="11"/>
      <c r="K95" s="30"/>
      <c r="O95" s="16">
        <f t="shared" si="1"/>
        <v>0</v>
      </c>
    </row>
    <row r="96" spans="2:15" s="27" customFormat="1">
      <c r="B96" s="30"/>
      <c r="G96" s="11"/>
      <c r="K96" s="30"/>
      <c r="O96" s="16">
        <f t="shared" si="1"/>
        <v>0</v>
      </c>
    </row>
    <row r="97" spans="2:15" s="27" customFormat="1">
      <c r="B97" s="30"/>
      <c r="G97" s="11"/>
      <c r="K97" s="30"/>
      <c r="O97" s="16">
        <f t="shared" si="1"/>
        <v>0</v>
      </c>
    </row>
    <row r="98" spans="2:15" s="27" customFormat="1">
      <c r="B98" s="30"/>
      <c r="G98" s="11"/>
      <c r="K98" s="30"/>
      <c r="O98" s="16">
        <f t="shared" si="1"/>
        <v>0</v>
      </c>
    </row>
    <row r="99" spans="2:15" s="27" customFormat="1">
      <c r="B99" s="30"/>
      <c r="G99" s="11"/>
      <c r="K99" s="30"/>
      <c r="O99" s="16">
        <f t="shared" si="1"/>
        <v>0</v>
      </c>
    </row>
    <row r="100" spans="2:15" s="27" customFormat="1">
      <c r="B100" s="30"/>
      <c r="G100" s="11"/>
      <c r="K100" s="30"/>
      <c r="O100" s="16">
        <f t="shared" si="1"/>
        <v>0</v>
      </c>
    </row>
    <row r="101" spans="2:15" s="27" customFormat="1">
      <c r="B101" s="30"/>
      <c r="G101" s="11"/>
      <c r="K101" s="30"/>
      <c r="O101" s="16">
        <f t="shared" si="1"/>
        <v>0</v>
      </c>
    </row>
    <row r="102" spans="2:15" s="27" customFormat="1">
      <c r="B102" s="30"/>
      <c r="G102" s="11"/>
      <c r="K102" s="30"/>
      <c r="O102" s="16">
        <f t="shared" si="1"/>
        <v>0</v>
      </c>
    </row>
    <row r="103" spans="2:15" s="27" customFormat="1">
      <c r="B103" s="30"/>
      <c r="G103" s="11"/>
      <c r="K103" s="30"/>
      <c r="O103" s="16">
        <f t="shared" si="1"/>
        <v>0</v>
      </c>
    </row>
    <row r="104" spans="2:15" s="27" customFormat="1">
      <c r="B104" s="30"/>
      <c r="G104" s="11"/>
      <c r="K104" s="30"/>
      <c r="O104" s="16">
        <f t="shared" si="1"/>
        <v>0</v>
      </c>
    </row>
    <row r="105" spans="2:15" s="27" customFormat="1">
      <c r="B105" s="30"/>
      <c r="G105" s="11"/>
      <c r="K105" s="30"/>
      <c r="O105" s="16">
        <f t="shared" si="1"/>
        <v>0</v>
      </c>
    </row>
    <row r="106" spans="2:15" s="27" customFormat="1">
      <c r="B106" s="30"/>
      <c r="G106" s="11"/>
      <c r="K106" s="30"/>
      <c r="O106" s="16">
        <f t="shared" si="1"/>
        <v>0</v>
      </c>
    </row>
    <row r="107" spans="2:15" s="27" customFormat="1">
      <c r="B107" s="30"/>
      <c r="G107" s="11"/>
      <c r="K107" s="30"/>
      <c r="O107" s="16">
        <f t="shared" si="1"/>
        <v>0</v>
      </c>
    </row>
    <row r="108" spans="2:15" s="27" customFormat="1">
      <c r="B108" s="30"/>
      <c r="G108" s="11"/>
      <c r="K108" s="30"/>
      <c r="O108" s="16">
        <f t="shared" si="1"/>
        <v>0</v>
      </c>
    </row>
    <row r="109" spans="2:15" s="27" customFormat="1">
      <c r="B109" s="30"/>
      <c r="G109" s="11"/>
      <c r="K109" s="30"/>
      <c r="O109" s="16">
        <f t="shared" si="1"/>
        <v>0</v>
      </c>
    </row>
    <row r="110" spans="2:15" s="27" customFormat="1">
      <c r="B110" s="30"/>
      <c r="G110" s="11"/>
      <c r="K110" s="30"/>
      <c r="O110" s="16">
        <f t="shared" si="1"/>
        <v>0</v>
      </c>
    </row>
    <row r="111" spans="2:15" s="27" customFormat="1">
      <c r="B111" s="30"/>
      <c r="G111" s="11"/>
      <c r="K111" s="30"/>
      <c r="O111" s="16">
        <f t="shared" si="1"/>
        <v>0</v>
      </c>
    </row>
    <row r="112" spans="2:15" s="27" customFormat="1">
      <c r="B112" s="30"/>
      <c r="G112" s="11"/>
      <c r="K112" s="30"/>
      <c r="O112" s="16">
        <f t="shared" si="1"/>
        <v>0</v>
      </c>
    </row>
    <row r="113" spans="2:15" s="27" customFormat="1">
      <c r="B113" s="30"/>
      <c r="G113" s="11"/>
      <c r="K113" s="30"/>
      <c r="O113" s="16">
        <f t="shared" si="1"/>
        <v>0</v>
      </c>
    </row>
    <row r="114" spans="2:15" s="27" customFormat="1">
      <c r="B114" s="30"/>
      <c r="G114" s="11"/>
      <c r="K114" s="30"/>
      <c r="O114" s="16">
        <f t="shared" si="1"/>
        <v>0</v>
      </c>
    </row>
    <row r="115" spans="2:15" s="27" customFormat="1">
      <c r="B115" s="30"/>
      <c r="G115" s="11"/>
      <c r="K115" s="30"/>
      <c r="O115" s="16">
        <f t="shared" si="1"/>
        <v>0</v>
      </c>
    </row>
    <row r="116" spans="2:15" s="27" customFormat="1">
      <c r="B116" s="30"/>
      <c r="G116" s="11"/>
      <c r="K116" s="30"/>
      <c r="O116" s="16">
        <f t="shared" si="1"/>
        <v>0</v>
      </c>
    </row>
    <row r="117" spans="2:15" s="27" customFormat="1">
      <c r="B117" s="30"/>
      <c r="G117" s="11"/>
      <c r="K117" s="30"/>
      <c r="O117" s="16">
        <f t="shared" si="1"/>
        <v>0</v>
      </c>
    </row>
    <row r="118" spans="2:15" s="27" customFormat="1">
      <c r="B118" s="30"/>
      <c r="G118" s="11"/>
      <c r="K118" s="30"/>
      <c r="O118" s="16">
        <f t="shared" si="1"/>
        <v>0</v>
      </c>
    </row>
    <row r="119" spans="2:15" s="27" customFormat="1">
      <c r="B119" s="30"/>
      <c r="G119" s="11"/>
      <c r="K119" s="30"/>
      <c r="O119" s="16">
        <f t="shared" si="1"/>
        <v>0</v>
      </c>
    </row>
    <row r="120" spans="2:15" s="27" customFormat="1">
      <c r="B120" s="30"/>
      <c r="G120" s="11"/>
      <c r="K120" s="30"/>
      <c r="O120" s="16">
        <f t="shared" si="1"/>
        <v>0</v>
      </c>
    </row>
    <row r="121" spans="2:15" s="27" customFormat="1">
      <c r="B121" s="30"/>
      <c r="G121" s="11"/>
      <c r="K121" s="30"/>
      <c r="O121" s="16">
        <f t="shared" si="1"/>
        <v>0</v>
      </c>
    </row>
    <row r="122" spans="2:15" s="27" customFormat="1">
      <c r="B122" s="30"/>
      <c r="G122" s="11"/>
      <c r="K122" s="30"/>
      <c r="O122" s="16">
        <f t="shared" si="1"/>
        <v>0</v>
      </c>
    </row>
    <row r="123" spans="2:15" s="27" customFormat="1">
      <c r="B123" s="30"/>
      <c r="G123" s="11"/>
      <c r="K123" s="30"/>
      <c r="O123" s="16">
        <f t="shared" si="1"/>
        <v>0</v>
      </c>
    </row>
    <row r="124" spans="2:15" s="27" customFormat="1">
      <c r="B124" s="30"/>
      <c r="G124" s="11"/>
      <c r="K124" s="30"/>
      <c r="O124" s="16">
        <f t="shared" si="1"/>
        <v>0</v>
      </c>
    </row>
    <row r="125" spans="2:15" s="27" customFormat="1">
      <c r="B125" s="30"/>
      <c r="G125" s="11"/>
      <c r="K125" s="30"/>
      <c r="O125" s="16">
        <f t="shared" si="1"/>
        <v>0</v>
      </c>
    </row>
    <row r="126" spans="2:15" s="27" customFormat="1">
      <c r="B126" s="30"/>
      <c r="G126" s="11"/>
      <c r="K126" s="30"/>
      <c r="O126" s="16">
        <f t="shared" si="1"/>
        <v>0</v>
      </c>
    </row>
    <row r="127" spans="2:15" s="27" customFormat="1">
      <c r="B127" s="30"/>
      <c r="G127" s="11"/>
      <c r="K127" s="30"/>
      <c r="O127" s="16">
        <f t="shared" si="1"/>
        <v>0</v>
      </c>
    </row>
    <row r="128" spans="2:15" s="27" customFormat="1">
      <c r="B128" s="30"/>
      <c r="G128" s="11"/>
      <c r="K128" s="30"/>
      <c r="O128" s="16">
        <f t="shared" si="1"/>
        <v>0</v>
      </c>
    </row>
    <row r="129" spans="2:15" s="27" customFormat="1">
      <c r="B129" s="30"/>
      <c r="G129" s="11"/>
      <c r="K129" s="30"/>
      <c r="O129" s="16">
        <f t="shared" si="1"/>
        <v>0</v>
      </c>
    </row>
    <row r="130" spans="2:15" s="27" customFormat="1">
      <c r="B130" s="30"/>
      <c r="G130" s="11"/>
      <c r="K130" s="30"/>
      <c r="O130" s="16">
        <f t="shared" si="1"/>
        <v>0</v>
      </c>
    </row>
    <row r="131" spans="2:15" s="27" customFormat="1">
      <c r="B131" s="30"/>
      <c r="G131" s="11"/>
      <c r="K131" s="30"/>
      <c r="O131" s="16">
        <f t="shared" si="1"/>
        <v>0</v>
      </c>
    </row>
    <row r="132" spans="2:15" s="27" customFormat="1">
      <c r="B132" s="30"/>
      <c r="G132" s="11"/>
      <c r="K132" s="30"/>
      <c r="O132" s="16">
        <f t="shared" ref="O132:O195" si="2">ROUND(N132*K132*I132,0)</f>
        <v>0</v>
      </c>
    </row>
    <row r="133" spans="2:15" s="27" customFormat="1">
      <c r="B133" s="30"/>
      <c r="G133" s="11"/>
      <c r="K133" s="30"/>
      <c r="O133" s="16">
        <f t="shared" si="2"/>
        <v>0</v>
      </c>
    </row>
    <row r="134" spans="2:15" s="27" customFormat="1">
      <c r="B134" s="30"/>
      <c r="G134" s="11"/>
      <c r="K134" s="30"/>
      <c r="O134" s="16">
        <f t="shared" si="2"/>
        <v>0</v>
      </c>
    </row>
    <row r="135" spans="2:15" s="27" customFormat="1">
      <c r="B135" s="30"/>
      <c r="G135" s="11"/>
      <c r="K135" s="30"/>
      <c r="O135" s="16">
        <f t="shared" si="2"/>
        <v>0</v>
      </c>
    </row>
    <row r="136" spans="2:15" s="27" customFormat="1">
      <c r="B136" s="30"/>
      <c r="G136" s="11"/>
      <c r="K136" s="30"/>
      <c r="O136" s="16">
        <f t="shared" si="2"/>
        <v>0</v>
      </c>
    </row>
    <row r="137" spans="2:15" s="27" customFormat="1">
      <c r="B137" s="30"/>
      <c r="G137" s="11"/>
      <c r="K137" s="30"/>
      <c r="O137" s="16">
        <f t="shared" si="2"/>
        <v>0</v>
      </c>
    </row>
    <row r="138" spans="2:15" s="27" customFormat="1">
      <c r="B138" s="30"/>
      <c r="G138" s="11"/>
      <c r="K138" s="30"/>
      <c r="O138" s="16">
        <f t="shared" si="2"/>
        <v>0</v>
      </c>
    </row>
    <row r="139" spans="2:15" s="27" customFormat="1">
      <c r="B139" s="30"/>
      <c r="G139" s="11"/>
      <c r="K139" s="30"/>
      <c r="O139" s="16">
        <f t="shared" si="2"/>
        <v>0</v>
      </c>
    </row>
    <row r="140" spans="2:15" s="27" customFormat="1">
      <c r="B140" s="30"/>
      <c r="G140" s="11"/>
      <c r="K140" s="30"/>
      <c r="O140" s="16">
        <f t="shared" si="2"/>
        <v>0</v>
      </c>
    </row>
    <row r="141" spans="2:15" s="27" customFormat="1">
      <c r="B141" s="30"/>
      <c r="G141" s="11"/>
      <c r="K141" s="30"/>
      <c r="O141" s="16">
        <f t="shared" si="2"/>
        <v>0</v>
      </c>
    </row>
    <row r="142" spans="2:15" s="27" customFormat="1">
      <c r="B142" s="30"/>
      <c r="G142" s="11"/>
      <c r="K142" s="30"/>
      <c r="O142" s="16">
        <f t="shared" si="2"/>
        <v>0</v>
      </c>
    </row>
    <row r="143" spans="2:15" s="27" customFormat="1">
      <c r="B143" s="30"/>
      <c r="G143" s="11"/>
      <c r="K143" s="30"/>
      <c r="O143" s="16">
        <f t="shared" si="2"/>
        <v>0</v>
      </c>
    </row>
    <row r="144" spans="2:15" s="27" customFormat="1">
      <c r="B144" s="30"/>
      <c r="G144" s="11"/>
      <c r="K144" s="30"/>
      <c r="O144" s="16">
        <f t="shared" si="2"/>
        <v>0</v>
      </c>
    </row>
    <row r="145" spans="2:15" s="27" customFormat="1">
      <c r="B145" s="30"/>
      <c r="G145" s="11"/>
      <c r="K145" s="30"/>
      <c r="O145" s="16">
        <f t="shared" si="2"/>
        <v>0</v>
      </c>
    </row>
    <row r="146" spans="2:15" s="27" customFormat="1">
      <c r="B146" s="30"/>
      <c r="G146" s="11"/>
      <c r="K146" s="30"/>
      <c r="O146" s="16">
        <f t="shared" si="2"/>
        <v>0</v>
      </c>
    </row>
    <row r="147" spans="2:15" s="27" customFormat="1">
      <c r="B147" s="30"/>
      <c r="G147" s="11"/>
      <c r="K147" s="30"/>
      <c r="O147" s="16">
        <f t="shared" si="2"/>
        <v>0</v>
      </c>
    </row>
    <row r="148" spans="2:15" s="27" customFormat="1">
      <c r="B148" s="30"/>
      <c r="G148" s="11"/>
      <c r="K148" s="30"/>
      <c r="O148" s="16">
        <f t="shared" si="2"/>
        <v>0</v>
      </c>
    </row>
    <row r="149" spans="2:15" s="27" customFormat="1">
      <c r="B149" s="30"/>
      <c r="G149" s="11"/>
      <c r="K149" s="30"/>
      <c r="O149" s="16">
        <f t="shared" si="2"/>
        <v>0</v>
      </c>
    </row>
    <row r="150" spans="2:15" s="27" customFormat="1">
      <c r="B150" s="30"/>
      <c r="G150" s="11"/>
      <c r="K150" s="30"/>
      <c r="O150" s="16">
        <f t="shared" si="2"/>
        <v>0</v>
      </c>
    </row>
    <row r="151" spans="2:15" s="27" customFormat="1">
      <c r="B151" s="30"/>
      <c r="G151" s="11"/>
      <c r="K151" s="30"/>
      <c r="O151" s="16">
        <f t="shared" si="2"/>
        <v>0</v>
      </c>
    </row>
    <row r="152" spans="2:15" s="27" customFormat="1">
      <c r="B152" s="30"/>
      <c r="G152" s="11"/>
      <c r="K152" s="30"/>
      <c r="O152" s="16">
        <f t="shared" si="2"/>
        <v>0</v>
      </c>
    </row>
    <row r="153" spans="2:15" s="27" customFormat="1">
      <c r="B153" s="30"/>
      <c r="G153" s="11"/>
      <c r="K153" s="30"/>
      <c r="O153" s="16">
        <f t="shared" si="2"/>
        <v>0</v>
      </c>
    </row>
    <row r="154" spans="2:15" s="27" customFormat="1">
      <c r="B154" s="30"/>
      <c r="G154" s="11"/>
      <c r="K154" s="30"/>
      <c r="O154" s="16">
        <f t="shared" si="2"/>
        <v>0</v>
      </c>
    </row>
    <row r="155" spans="2:15" s="27" customFormat="1">
      <c r="B155" s="30"/>
      <c r="G155" s="11"/>
      <c r="K155" s="30"/>
      <c r="O155" s="16">
        <f t="shared" si="2"/>
        <v>0</v>
      </c>
    </row>
    <row r="156" spans="2:15" s="27" customFormat="1">
      <c r="B156" s="30"/>
      <c r="G156" s="11"/>
      <c r="K156" s="30"/>
      <c r="O156" s="16">
        <f t="shared" si="2"/>
        <v>0</v>
      </c>
    </row>
    <row r="157" spans="2:15" s="27" customFormat="1">
      <c r="B157" s="30"/>
      <c r="G157" s="11"/>
      <c r="K157" s="30"/>
      <c r="O157" s="16">
        <f t="shared" si="2"/>
        <v>0</v>
      </c>
    </row>
    <row r="158" spans="2:15" s="27" customFormat="1">
      <c r="B158" s="30"/>
      <c r="G158" s="11"/>
      <c r="K158" s="30"/>
      <c r="O158" s="16">
        <f t="shared" si="2"/>
        <v>0</v>
      </c>
    </row>
    <row r="159" spans="2:15" s="27" customFormat="1">
      <c r="B159" s="30"/>
      <c r="G159" s="11"/>
      <c r="K159" s="30"/>
      <c r="O159" s="16">
        <f t="shared" si="2"/>
        <v>0</v>
      </c>
    </row>
    <row r="160" spans="2:15" s="27" customFormat="1">
      <c r="B160" s="30"/>
      <c r="G160" s="11"/>
      <c r="K160" s="30"/>
      <c r="O160" s="16">
        <f t="shared" si="2"/>
        <v>0</v>
      </c>
    </row>
    <row r="161" spans="2:15" s="27" customFormat="1">
      <c r="B161" s="30"/>
      <c r="G161" s="11"/>
      <c r="K161" s="30"/>
      <c r="O161" s="16">
        <f t="shared" si="2"/>
        <v>0</v>
      </c>
    </row>
    <row r="162" spans="2:15" s="27" customFormat="1">
      <c r="B162" s="30"/>
      <c r="G162" s="11"/>
      <c r="K162" s="30"/>
      <c r="O162" s="16">
        <f t="shared" si="2"/>
        <v>0</v>
      </c>
    </row>
    <row r="163" spans="2:15" s="27" customFormat="1">
      <c r="B163" s="30"/>
      <c r="G163" s="11"/>
      <c r="K163" s="30"/>
      <c r="O163" s="16">
        <f t="shared" si="2"/>
        <v>0</v>
      </c>
    </row>
    <row r="164" spans="2:15" s="27" customFormat="1">
      <c r="B164" s="30"/>
      <c r="G164" s="11"/>
      <c r="K164" s="30"/>
      <c r="O164" s="16">
        <f t="shared" si="2"/>
        <v>0</v>
      </c>
    </row>
    <row r="165" spans="2:15" s="27" customFormat="1">
      <c r="B165" s="30"/>
      <c r="G165" s="11"/>
      <c r="K165" s="30"/>
      <c r="O165" s="16">
        <f t="shared" si="2"/>
        <v>0</v>
      </c>
    </row>
    <row r="166" spans="2:15" s="27" customFormat="1">
      <c r="B166" s="30"/>
      <c r="G166" s="11"/>
      <c r="K166" s="30"/>
      <c r="O166" s="16">
        <f t="shared" si="2"/>
        <v>0</v>
      </c>
    </row>
    <row r="167" spans="2:15" s="27" customFormat="1">
      <c r="B167" s="30"/>
      <c r="G167" s="11"/>
      <c r="K167" s="30"/>
      <c r="O167" s="16">
        <f t="shared" si="2"/>
        <v>0</v>
      </c>
    </row>
    <row r="168" spans="2:15" s="27" customFormat="1">
      <c r="B168" s="30"/>
      <c r="G168" s="11"/>
      <c r="K168" s="30"/>
      <c r="O168" s="16">
        <f t="shared" si="2"/>
        <v>0</v>
      </c>
    </row>
    <row r="169" spans="2:15" s="27" customFormat="1">
      <c r="B169" s="30"/>
      <c r="G169" s="11"/>
      <c r="K169" s="30"/>
      <c r="O169" s="16">
        <f t="shared" si="2"/>
        <v>0</v>
      </c>
    </row>
    <row r="170" spans="2:15" s="27" customFormat="1">
      <c r="B170" s="30"/>
      <c r="G170" s="11"/>
      <c r="K170" s="30"/>
      <c r="O170" s="16">
        <f t="shared" si="2"/>
        <v>0</v>
      </c>
    </row>
    <row r="171" spans="2:15" s="27" customFormat="1">
      <c r="B171" s="30"/>
      <c r="G171" s="11"/>
      <c r="K171" s="30"/>
      <c r="O171" s="16">
        <f t="shared" si="2"/>
        <v>0</v>
      </c>
    </row>
    <row r="172" spans="2:15" s="27" customFormat="1">
      <c r="B172" s="30"/>
      <c r="G172" s="11"/>
      <c r="K172" s="30"/>
      <c r="O172" s="16">
        <f t="shared" si="2"/>
        <v>0</v>
      </c>
    </row>
    <row r="173" spans="2:15" s="27" customFormat="1">
      <c r="B173" s="30"/>
      <c r="G173" s="11"/>
      <c r="K173" s="30"/>
      <c r="O173" s="16">
        <f t="shared" si="2"/>
        <v>0</v>
      </c>
    </row>
    <row r="174" spans="2:15" s="27" customFormat="1">
      <c r="B174" s="30"/>
      <c r="G174" s="11"/>
      <c r="K174" s="30"/>
      <c r="O174" s="16">
        <f t="shared" si="2"/>
        <v>0</v>
      </c>
    </row>
    <row r="175" spans="2:15" s="27" customFormat="1">
      <c r="B175" s="30"/>
      <c r="G175" s="11"/>
      <c r="K175" s="30"/>
      <c r="O175" s="16">
        <f t="shared" si="2"/>
        <v>0</v>
      </c>
    </row>
    <row r="176" spans="2:15" s="27" customFormat="1">
      <c r="B176" s="30"/>
      <c r="G176" s="11"/>
      <c r="K176" s="30"/>
      <c r="O176" s="16">
        <f t="shared" si="2"/>
        <v>0</v>
      </c>
    </row>
    <row r="177" spans="2:15" s="27" customFormat="1">
      <c r="B177" s="30"/>
      <c r="G177" s="11"/>
      <c r="K177" s="30"/>
      <c r="O177" s="16">
        <f t="shared" si="2"/>
        <v>0</v>
      </c>
    </row>
    <row r="178" spans="2:15" s="27" customFormat="1">
      <c r="B178" s="30"/>
      <c r="G178" s="11"/>
      <c r="K178" s="30"/>
      <c r="O178" s="16">
        <f t="shared" si="2"/>
        <v>0</v>
      </c>
    </row>
    <row r="179" spans="2:15" s="27" customFormat="1">
      <c r="B179" s="30"/>
      <c r="G179" s="11"/>
      <c r="K179" s="30"/>
      <c r="O179" s="16">
        <f t="shared" si="2"/>
        <v>0</v>
      </c>
    </row>
    <row r="180" spans="2:15" s="27" customFormat="1">
      <c r="B180" s="30"/>
      <c r="G180" s="11"/>
      <c r="K180" s="30"/>
      <c r="O180" s="16">
        <f t="shared" si="2"/>
        <v>0</v>
      </c>
    </row>
    <row r="181" spans="2:15" s="27" customFormat="1">
      <c r="B181" s="30"/>
      <c r="G181" s="11"/>
      <c r="K181" s="30"/>
      <c r="O181" s="16">
        <f t="shared" si="2"/>
        <v>0</v>
      </c>
    </row>
    <row r="182" spans="2:15" s="27" customFormat="1">
      <c r="B182" s="30"/>
      <c r="G182" s="11"/>
      <c r="K182" s="30"/>
      <c r="O182" s="16">
        <f t="shared" si="2"/>
        <v>0</v>
      </c>
    </row>
    <row r="183" spans="2:15" s="27" customFormat="1">
      <c r="B183" s="30"/>
      <c r="G183" s="11"/>
      <c r="K183" s="30"/>
      <c r="O183" s="16">
        <f t="shared" si="2"/>
        <v>0</v>
      </c>
    </row>
    <row r="184" spans="2:15" s="27" customFormat="1">
      <c r="B184" s="30"/>
      <c r="G184" s="11"/>
      <c r="K184" s="30"/>
      <c r="O184" s="16">
        <f t="shared" si="2"/>
        <v>0</v>
      </c>
    </row>
    <row r="185" spans="2:15" s="27" customFormat="1">
      <c r="B185" s="30"/>
      <c r="G185" s="11"/>
      <c r="K185" s="30"/>
      <c r="O185" s="16">
        <f t="shared" si="2"/>
        <v>0</v>
      </c>
    </row>
    <row r="186" spans="2:15" s="27" customFormat="1">
      <c r="B186" s="30"/>
      <c r="G186" s="11"/>
      <c r="K186" s="30"/>
      <c r="O186" s="16">
        <f t="shared" si="2"/>
        <v>0</v>
      </c>
    </row>
    <row r="187" spans="2:15" s="27" customFormat="1">
      <c r="B187" s="30"/>
      <c r="G187" s="11"/>
      <c r="K187" s="30"/>
      <c r="O187" s="16">
        <f t="shared" si="2"/>
        <v>0</v>
      </c>
    </row>
    <row r="188" spans="2:15" s="27" customFormat="1">
      <c r="B188" s="30"/>
      <c r="G188" s="11"/>
      <c r="K188" s="30"/>
      <c r="O188" s="16">
        <f t="shared" si="2"/>
        <v>0</v>
      </c>
    </row>
    <row r="189" spans="2:15" s="27" customFormat="1">
      <c r="B189" s="30"/>
      <c r="G189" s="11"/>
      <c r="K189" s="30"/>
      <c r="O189" s="16">
        <f t="shared" si="2"/>
        <v>0</v>
      </c>
    </row>
    <row r="190" spans="2:15" s="27" customFormat="1">
      <c r="B190" s="30"/>
      <c r="G190" s="11"/>
      <c r="K190" s="30"/>
      <c r="O190" s="16">
        <f t="shared" si="2"/>
        <v>0</v>
      </c>
    </row>
    <row r="191" spans="2:15" s="27" customFormat="1">
      <c r="B191" s="30"/>
      <c r="G191" s="11"/>
      <c r="K191" s="30"/>
      <c r="O191" s="16">
        <f t="shared" si="2"/>
        <v>0</v>
      </c>
    </row>
    <row r="192" spans="2:15" s="27" customFormat="1">
      <c r="B192" s="30"/>
      <c r="G192" s="11"/>
      <c r="K192" s="30"/>
      <c r="O192" s="16">
        <f t="shared" si="2"/>
        <v>0</v>
      </c>
    </row>
    <row r="193" spans="2:15" s="27" customFormat="1">
      <c r="B193" s="30"/>
      <c r="G193" s="11"/>
      <c r="K193" s="30"/>
      <c r="O193" s="16">
        <f t="shared" si="2"/>
        <v>0</v>
      </c>
    </row>
    <row r="194" spans="2:15" s="27" customFormat="1">
      <c r="B194" s="30"/>
      <c r="G194" s="11"/>
      <c r="K194" s="30"/>
      <c r="O194" s="16">
        <f t="shared" si="2"/>
        <v>0</v>
      </c>
    </row>
    <row r="195" spans="2:15" s="27" customFormat="1">
      <c r="B195" s="30"/>
      <c r="G195" s="11"/>
      <c r="K195" s="30"/>
      <c r="O195" s="16">
        <f t="shared" si="2"/>
        <v>0</v>
      </c>
    </row>
    <row r="196" spans="2:15" s="27" customFormat="1">
      <c r="B196" s="30"/>
      <c r="G196" s="11"/>
      <c r="K196" s="30"/>
      <c r="O196" s="16">
        <f t="shared" ref="O196:O259" si="3">ROUND(N196*K196*I196,0)</f>
        <v>0</v>
      </c>
    </row>
    <row r="197" spans="2:15" s="27" customFormat="1">
      <c r="B197" s="30"/>
      <c r="G197" s="11"/>
      <c r="K197" s="30"/>
      <c r="O197" s="16">
        <f t="shared" si="3"/>
        <v>0</v>
      </c>
    </row>
    <row r="198" spans="2:15" s="27" customFormat="1">
      <c r="B198" s="30"/>
      <c r="G198" s="11"/>
      <c r="K198" s="30"/>
      <c r="O198" s="16">
        <f t="shared" si="3"/>
        <v>0</v>
      </c>
    </row>
    <row r="199" spans="2:15" s="27" customFormat="1">
      <c r="B199" s="30"/>
      <c r="G199" s="11"/>
      <c r="K199" s="30"/>
      <c r="O199" s="16">
        <f t="shared" si="3"/>
        <v>0</v>
      </c>
    </row>
    <row r="200" spans="2:15" s="27" customFormat="1">
      <c r="B200" s="30"/>
      <c r="G200" s="11"/>
      <c r="K200" s="30"/>
      <c r="O200" s="16">
        <f t="shared" si="3"/>
        <v>0</v>
      </c>
    </row>
    <row r="201" spans="2:15" s="27" customFormat="1">
      <c r="B201" s="30"/>
      <c r="G201" s="11"/>
      <c r="K201" s="30"/>
      <c r="O201" s="16">
        <f t="shared" si="3"/>
        <v>0</v>
      </c>
    </row>
    <row r="202" spans="2:15" s="27" customFormat="1">
      <c r="B202" s="30"/>
      <c r="G202" s="11"/>
      <c r="K202" s="30"/>
      <c r="O202" s="16">
        <f t="shared" si="3"/>
        <v>0</v>
      </c>
    </row>
    <row r="203" spans="2:15" s="27" customFormat="1">
      <c r="B203" s="30"/>
      <c r="G203" s="11"/>
      <c r="K203" s="30"/>
      <c r="O203" s="16">
        <f t="shared" si="3"/>
        <v>0</v>
      </c>
    </row>
    <row r="204" spans="2:15" s="27" customFormat="1">
      <c r="B204" s="30"/>
      <c r="G204" s="11"/>
      <c r="K204" s="30"/>
      <c r="O204" s="16">
        <f t="shared" si="3"/>
        <v>0</v>
      </c>
    </row>
    <row r="205" spans="2:15" s="27" customFormat="1">
      <c r="B205" s="30"/>
      <c r="G205" s="11"/>
      <c r="K205" s="30"/>
      <c r="O205" s="16">
        <f t="shared" si="3"/>
        <v>0</v>
      </c>
    </row>
    <row r="206" spans="2:15" s="27" customFormat="1">
      <c r="B206" s="30"/>
      <c r="G206" s="11"/>
      <c r="K206" s="30"/>
      <c r="O206" s="16">
        <f t="shared" si="3"/>
        <v>0</v>
      </c>
    </row>
    <row r="207" spans="2:15" s="27" customFormat="1">
      <c r="B207" s="30"/>
      <c r="G207" s="11"/>
      <c r="K207" s="30"/>
      <c r="O207" s="16">
        <f t="shared" si="3"/>
        <v>0</v>
      </c>
    </row>
    <row r="208" spans="2:15" s="27" customFormat="1">
      <c r="B208" s="30"/>
      <c r="G208" s="11"/>
      <c r="K208" s="30"/>
      <c r="O208" s="16">
        <f t="shared" si="3"/>
        <v>0</v>
      </c>
    </row>
    <row r="209" spans="2:15" s="27" customFormat="1">
      <c r="B209" s="30"/>
      <c r="G209" s="11"/>
      <c r="K209" s="30"/>
      <c r="O209" s="16">
        <f t="shared" si="3"/>
        <v>0</v>
      </c>
    </row>
    <row r="210" spans="2:15" s="27" customFormat="1">
      <c r="B210" s="30"/>
      <c r="G210" s="11"/>
      <c r="K210" s="30"/>
      <c r="O210" s="16">
        <f t="shared" si="3"/>
        <v>0</v>
      </c>
    </row>
    <row r="211" spans="2:15" s="27" customFormat="1">
      <c r="B211" s="30"/>
      <c r="G211" s="11"/>
      <c r="K211" s="30"/>
      <c r="O211" s="16">
        <f t="shared" si="3"/>
        <v>0</v>
      </c>
    </row>
    <row r="212" spans="2:15" s="27" customFormat="1">
      <c r="B212" s="30"/>
      <c r="G212" s="11"/>
      <c r="K212" s="30"/>
      <c r="O212" s="16">
        <f t="shared" si="3"/>
        <v>0</v>
      </c>
    </row>
    <row r="213" spans="2:15" s="27" customFormat="1">
      <c r="B213" s="30"/>
      <c r="G213" s="11"/>
      <c r="K213" s="30"/>
      <c r="O213" s="16">
        <f t="shared" si="3"/>
        <v>0</v>
      </c>
    </row>
    <row r="214" spans="2:15" s="27" customFormat="1">
      <c r="B214" s="30"/>
      <c r="G214" s="11"/>
      <c r="K214" s="30"/>
      <c r="O214" s="16">
        <f t="shared" si="3"/>
        <v>0</v>
      </c>
    </row>
    <row r="215" spans="2:15" s="27" customFormat="1">
      <c r="B215" s="30"/>
      <c r="G215" s="11"/>
      <c r="K215" s="30"/>
      <c r="O215" s="16">
        <f t="shared" si="3"/>
        <v>0</v>
      </c>
    </row>
    <row r="216" spans="2:15" s="27" customFormat="1">
      <c r="B216" s="30"/>
      <c r="G216" s="11"/>
      <c r="K216" s="30"/>
      <c r="O216" s="16">
        <f t="shared" si="3"/>
        <v>0</v>
      </c>
    </row>
    <row r="217" spans="2:15" s="27" customFormat="1">
      <c r="B217" s="30"/>
      <c r="G217" s="11"/>
      <c r="K217" s="30"/>
      <c r="O217" s="16">
        <f t="shared" si="3"/>
        <v>0</v>
      </c>
    </row>
    <row r="218" spans="2:15" s="27" customFormat="1">
      <c r="B218" s="30"/>
      <c r="G218" s="11"/>
      <c r="K218" s="30"/>
      <c r="O218" s="16">
        <f t="shared" si="3"/>
        <v>0</v>
      </c>
    </row>
    <row r="219" spans="2:15" s="27" customFormat="1">
      <c r="B219" s="30"/>
      <c r="G219" s="11"/>
      <c r="K219" s="30"/>
      <c r="O219" s="16">
        <f t="shared" si="3"/>
        <v>0</v>
      </c>
    </row>
    <row r="220" spans="2:15" s="27" customFormat="1">
      <c r="B220" s="30"/>
      <c r="G220" s="11"/>
      <c r="K220" s="30"/>
      <c r="O220" s="16">
        <f t="shared" si="3"/>
        <v>0</v>
      </c>
    </row>
    <row r="221" spans="2:15" s="27" customFormat="1">
      <c r="B221" s="30"/>
      <c r="G221" s="11"/>
      <c r="K221" s="30"/>
      <c r="O221" s="16">
        <f t="shared" si="3"/>
        <v>0</v>
      </c>
    </row>
    <row r="222" spans="2:15" s="27" customFormat="1">
      <c r="B222" s="30"/>
      <c r="G222" s="11"/>
      <c r="K222" s="30"/>
      <c r="O222" s="16">
        <f t="shared" si="3"/>
        <v>0</v>
      </c>
    </row>
    <row r="223" spans="2:15" s="27" customFormat="1">
      <c r="B223" s="30"/>
      <c r="G223" s="11"/>
      <c r="K223" s="30"/>
      <c r="O223" s="16">
        <f t="shared" si="3"/>
        <v>0</v>
      </c>
    </row>
    <row r="224" spans="2:15" s="27" customFormat="1">
      <c r="B224" s="30"/>
      <c r="G224" s="11"/>
      <c r="K224" s="30"/>
      <c r="O224" s="16">
        <f t="shared" si="3"/>
        <v>0</v>
      </c>
    </row>
    <row r="225" spans="2:15" s="27" customFormat="1">
      <c r="B225" s="30"/>
      <c r="G225" s="11"/>
      <c r="K225" s="30"/>
      <c r="O225" s="16">
        <f t="shared" si="3"/>
        <v>0</v>
      </c>
    </row>
    <row r="226" spans="2:15" s="27" customFormat="1">
      <c r="B226" s="30"/>
      <c r="G226" s="11"/>
      <c r="K226" s="30"/>
      <c r="O226" s="16">
        <f t="shared" si="3"/>
        <v>0</v>
      </c>
    </row>
    <row r="227" spans="2:15" s="27" customFormat="1">
      <c r="B227" s="30"/>
      <c r="G227" s="11"/>
      <c r="K227" s="30"/>
      <c r="O227" s="16">
        <f t="shared" si="3"/>
        <v>0</v>
      </c>
    </row>
    <row r="228" spans="2:15" s="27" customFormat="1">
      <c r="B228" s="30"/>
      <c r="G228" s="11"/>
      <c r="K228" s="30"/>
      <c r="O228" s="16">
        <f t="shared" si="3"/>
        <v>0</v>
      </c>
    </row>
    <row r="229" spans="2:15" s="27" customFormat="1">
      <c r="B229" s="30"/>
      <c r="G229" s="11"/>
      <c r="K229" s="30"/>
      <c r="O229" s="16">
        <f t="shared" si="3"/>
        <v>0</v>
      </c>
    </row>
    <row r="230" spans="2:15" s="27" customFormat="1">
      <c r="B230" s="30"/>
      <c r="G230" s="11"/>
      <c r="K230" s="30"/>
      <c r="O230" s="16">
        <f t="shared" si="3"/>
        <v>0</v>
      </c>
    </row>
    <row r="231" spans="2:15" s="27" customFormat="1">
      <c r="B231" s="30"/>
      <c r="G231" s="11"/>
      <c r="K231" s="30"/>
      <c r="O231" s="16">
        <f t="shared" si="3"/>
        <v>0</v>
      </c>
    </row>
    <row r="232" spans="2:15" s="27" customFormat="1">
      <c r="B232" s="30"/>
      <c r="G232" s="11"/>
      <c r="K232" s="30"/>
      <c r="O232" s="16">
        <f t="shared" si="3"/>
        <v>0</v>
      </c>
    </row>
    <row r="233" spans="2:15" s="27" customFormat="1">
      <c r="B233" s="30"/>
      <c r="G233" s="11"/>
      <c r="K233" s="30"/>
      <c r="O233" s="16">
        <f t="shared" si="3"/>
        <v>0</v>
      </c>
    </row>
    <row r="234" spans="2:15" s="27" customFormat="1">
      <c r="B234" s="30"/>
      <c r="G234" s="11"/>
      <c r="K234" s="30"/>
      <c r="O234" s="16">
        <f t="shared" si="3"/>
        <v>0</v>
      </c>
    </row>
    <row r="235" spans="2:15" s="27" customFormat="1">
      <c r="B235" s="30"/>
      <c r="G235" s="11"/>
      <c r="K235" s="30"/>
      <c r="O235" s="16">
        <f t="shared" si="3"/>
        <v>0</v>
      </c>
    </row>
    <row r="236" spans="2:15" s="27" customFormat="1">
      <c r="B236" s="30"/>
      <c r="G236" s="11"/>
      <c r="K236" s="30"/>
      <c r="O236" s="16">
        <f t="shared" si="3"/>
        <v>0</v>
      </c>
    </row>
    <row r="237" spans="2:15" s="27" customFormat="1">
      <c r="B237" s="30"/>
      <c r="G237" s="11"/>
      <c r="K237" s="30"/>
      <c r="O237" s="16">
        <f t="shared" si="3"/>
        <v>0</v>
      </c>
    </row>
    <row r="238" spans="2:15" s="27" customFormat="1">
      <c r="B238" s="30"/>
      <c r="G238" s="11"/>
      <c r="K238" s="30"/>
      <c r="O238" s="16">
        <f t="shared" si="3"/>
        <v>0</v>
      </c>
    </row>
    <row r="239" spans="2:15" s="27" customFormat="1">
      <c r="B239" s="30"/>
      <c r="G239" s="11"/>
      <c r="K239" s="30"/>
      <c r="O239" s="16">
        <f t="shared" si="3"/>
        <v>0</v>
      </c>
    </row>
    <row r="240" spans="2:15" s="27" customFormat="1">
      <c r="B240" s="30"/>
      <c r="G240" s="11"/>
      <c r="K240" s="30"/>
      <c r="O240" s="16">
        <f t="shared" si="3"/>
        <v>0</v>
      </c>
    </row>
    <row r="241" spans="2:15" s="27" customFormat="1">
      <c r="B241" s="30"/>
      <c r="G241" s="11"/>
      <c r="K241" s="30"/>
      <c r="O241" s="16">
        <f t="shared" si="3"/>
        <v>0</v>
      </c>
    </row>
    <row r="242" spans="2:15" s="27" customFormat="1">
      <c r="B242" s="30"/>
      <c r="G242" s="11"/>
      <c r="K242" s="30"/>
      <c r="O242" s="16">
        <f t="shared" si="3"/>
        <v>0</v>
      </c>
    </row>
    <row r="243" spans="2:15" s="27" customFormat="1">
      <c r="B243" s="30"/>
      <c r="G243" s="11"/>
      <c r="K243" s="30"/>
      <c r="O243" s="16">
        <f t="shared" si="3"/>
        <v>0</v>
      </c>
    </row>
    <row r="244" spans="2:15" s="27" customFormat="1">
      <c r="B244" s="30"/>
      <c r="G244" s="11"/>
      <c r="K244" s="30"/>
      <c r="O244" s="16">
        <f t="shared" si="3"/>
        <v>0</v>
      </c>
    </row>
    <row r="245" spans="2:15" s="27" customFormat="1">
      <c r="B245" s="30"/>
      <c r="G245" s="11"/>
      <c r="K245" s="30"/>
      <c r="O245" s="16">
        <f t="shared" si="3"/>
        <v>0</v>
      </c>
    </row>
    <row r="246" spans="2:15" s="27" customFormat="1">
      <c r="B246" s="30"/>
      <c r="G246" s="11"/>
      <c r="K246" s="30"/>
      <c r="O246" s="16">
        <f t="shared" si="3"/>
        <v>0</v>
      </c>
    </row>
    <row r="247" spans="2:15" s="27" customFormat="1">
      <c r="B247" s="30"/>
      <c r="G247" s="11"/>
      <c r="K247" s="30"/>
      <c r="O247" s="16">
        <f t="shared" si="3"/>
        <v>0</v>
      </c>
    </row>
    <row r="248" spans="2:15" s="27" customFormat="1">
      <c r="B248" s="30"/>
      <c r="G248" s="11"/>
      <c r="K248" s="30"/>
      <c r="O248" s="16">
        <f t="shared" si="3"/>
        <v>0</v>
      </c>
    </row>
    <row r="249" spans="2:15" s="27" customFormat="1">
      <c r="B249" s="30"/>
      <c r="G249" s="11"/>
      <c r="K249" s="30"/>
      <c r="O249" s="16">
        <f t="shared" si="3"/>
        <v>0</v>
      </c>
    </row>
    <row r="250" spans="2:15" s="27" customFormat="1">
      <c r="B250" s="30"/>
      <c r="G250" s="11"/>
      <c r="K250" s="30"/>
      <c r="O250" s="16">
        <f t="shared" si="3"/>
        <v>0</v>
      </c>
    </row>
    <row r="251" spans="2:15" s="27" customFormat="1">
      <c r="B251" s="30"/>
      <c r="G251" s="11"/>
      <c r="K251" s="30"/>
      <c r="O251" s="16">
        <f t="shared" si="3"/>
        <v>0</v>
      </c>
    </row>
    <row r="252" spans="2:15" s="27" customFormat="1">
      <c r="B252" s="30"/>
      <c r="G252" s="11"/>
      <c r="K252" s="30"/>
      <c r="O252" s="16">
        <f t="shared" si="3"/>
        <v>0</v>
      </c>
    </row>
    <row r="253" spans="2:15" s="27" customFormat="1">
      <c r="B253" s="30"/>
      <c r="G253" s="11"/>
      <c r="K253" s="30"/>
      <c r="O253" s="16">
        <f t="shared" si="3"/>
        <v>0</v>
      </c>
    </row>
    <row r="254" spans="2:15" s="27" customFormat="1">
      <c r="B254" s="30"/>
      <c r="G254" s="11"/>
      <c r="K254" s="30"/>
      <c r="O254" s="16">
        <f t="shared" si="3"/>
        <v>0</v>
      </c>
    </row>
    <row r="255" spans="2:15" s="27" customFormat="1">
      <c r="B255" s="30"/>
      <c r="G255" s="11"/>
      <c r="K255" s="30"/>
      <c r="O255" s="16">
        <f t="shared" si="3"/>
        <v>0</v>
      </c>
    </row>
    <row r="256" spans="2:15" s="27" customFormat="1">
      <c r="B256" s="30"/>
      <c r="G256" s="11"/>
      <c r="K256" s="30"/>
      <c r="O256" s="16">
        <f t="shared" si="3"/>
        <v>0</v>
      </c>
    </row>
    <row r="257" spans="2:15" s="27" customFormat="1">
      <c r="B257" s="30"/>
      <c r="G257" s="11"/>
      <c r="K257" s="30"/>
      <c r="O257" s="16">
        <f t="shared" si="3"/>
        <v>0</v>
      </c>
    </row>
    <row r="258" spans="2:15" s="27" customFormat="1">
      <c r="B258" s="30"/>
      <c r="G258" s="11"/>
      <c r="K258" s="30"/>
      <c r="O258" s="16">
        <f t="shared" si="3"/>
        <v>0</v>
      </c>
    </row>
    <row r="259" spans="2:15" s="27" customFormat="1">
      <c r="B259" s="30"/>
      <c r="G259" s="11"/>
      <c r="K259" s="30"/>
      <c r="O259" s="16">
        <f t="shared" si="3"/>
        <v>0</v>
      </c>
    </row>
    <row r="260" spans="2:15" s="27" customFormat="1">
      <c r="B260" s="30"/>
      <c r="G260" s="11"/>
      <c r="K260" s="30"/>
      <c r="O260" s="16">
        <f t="shared" ref="O260:O323" si="4">ROUND(N260*K260*I260,0)</f>
        <v>0</v>
      </c>
    </row>
    <row r="261" spans="2:15" s="27" customFormat="1">
      <c r="B261" s="30"/>
      <c r="G261" s="11"/>
      <c r="K261" s="30"/>
      <c r="O261" s="16">
        <f t="shared" si="4"/>
        <v>0</v>
      </c>
    </row>
    <row r="262" spans="2:15" s="27" customFormat="1">
      <c r="B262" s="30"/>
      <c r="G262" s="11"/>
      <c r="K262" s="30"/>
      <c r="O262" s="16">
        <f t="shared" si="4"/>
        <v>0</v>
      </c>
    </row>
    <row r="263" spans="2:15" s="27" customFormat="1">
      <c r="B263" s="30"/>
      <c r="G263" s="11"/>
      <c r="K263" s="30"/>
      <c r="O263" s="16">
        <f t="shared" si="4"/>
        <v>0</v>
      </c>
    </row>
    <row r="264" spans="2:15" s="27" customFormat="1">
      <c r="B264" s="30"/>
      <c r="G264" s="11"/>
      <c r="K264" s="30"/>
      <c r="O264" s="16">
        <f t="shared" si="4"/>
        <v>0</v>
      </c>
    </row>
    <row r="265" spans="2:15" s="27" customFormat="1">
      <c r="B265" s="30"/>
      <c r="G265" s="11"/>
      <c r="K265" s="30"/>
      <c r="O265" s="16">
        <f t="shared" si="4"/>
        <v>0</v>
      </c>
    </row>
    <row r="266" spans="2:15" s="27" customFormat="1">
      <c r="B266" s="30"/>
      <c r="G266" s="11"/>
      <c r="K266" s="30"/>
      <c r="O266" s="16">
        <f t="shared" si="4"/>
        <v>0</v>
      </c>
    </row>
    <row r="267" spans="2:15" s="27" customFormat="1">
      <c r="B267" s="30"/>
      <c r="G267" s="11"/>
      <c r="K267" s="30"/>
      <c r="O267" s="16">
        <f t="shared" si="4"/>
        <v>0</v>
      </c>
    </row>
    <row r="268" spans="2:15" s="27" customFormat="1">
      <c r="B268" s="30"/>
      <c r="G268" s="11"/>
      <c r="K268" s="30"/>
      <c r="O268" s="16">
        <f t="shared" si="4"/>
        <v>0</v>
      </c>
    </row>
    <row r="269" spans="2:15" s="27" customFormat="1">
      <c r="B269" s="30"/>
      <c r="G269" s="11"/>
      <c r="K269" s="30"/>
      <c r="O269" s="16">
        <f t="shared" si="4"/>
        <v>0</v>
      </c>
    </row>
    <row r="270" spans="2:15" s="27" customFormat="1">
      <c r="B270" s="30"/>
      <c r="G270" s="11"/>
      <c r="K270" s="30"/>
      <c r="O270" s="16">
        <f t="shared" si="4"/>
        <v>0</v>
      </c>
    </row>
    <row r="271" spans="2:15" s="27" customFormat="1">
      <c r="B271" s="30"/>
      <c r="G271" s="11"/>
      <c r="K271" s="30"/>
      <c r="O271" s="16">
        <f t="shared" si="4"/>
        <v>0</v>
      </c>
    </row>
    <row r="272" spans="2:15" s="27" customFormat="1">
      <c r="B272" s="30"/>
      <c r="G272" s="11"/>
      <c r="K272" s="30"/>
      <c r="O272" s="16">
        <f t="shared" si="4"/>
        <v>0</v>
      </c>
    </row>
    <row r="273" spans="2:15" s="27" customFormat="1">
      <c r="B273" s="30"/>
      <c r="G273" s="11"/>
      <c r="K273" s="30"/>
      <c r="O273" s="16">
        <f t="shared" si="4"/>
        <v>0</v>
      </c>
    </row>
    <row r="274" spans="2:15" s="27" customFormat="1">
      <c r="B274" s="30"/>
      <c r="G274" s="11"/>
      <c r="K274" s="30"/>
      <c r="O274" s="16">
        <f t="shared" si="4"/>
        <v>0</v>
      </c>
    </row>
    <row r="275" spans="2:15" s="27" customFormat="1">
      <c r="B275" s="30"/>
      <c r="G275" s="11"/>
      <c r="K275" s="30"/>
      <c r="O275" s="16">
        <f t="shared" si="4"/>
        <v>0</v>
      </c>
    </row>
    <row r="276" spans="2:15" s="27" customFormat="1">
      <c r="B276" s="30"/>
      <c r="G276" s="11"/>
      <c r="K276" s="30"/>
      <c r="O276" s="16">
        <f t="shared" si="4"/>
        <v>0</v>
      </c>
    </row>
    <row r="277" spans="2:15" s="27" customFormat="1">
      <c r="B277" s="30"/>
      <c r="G277" s="11"/>
      <c r="K277" s="30"/>
      <c r="O277" s="16">
        <f t="shared" si="4"/>
        <v>0</v>
      </c>
    </row>
    <row r="278" spans="2:15" s="27" customFormat="1">
      <c r="B278" s="30"/>
      <c r="G278" s="11"/>
      <c r="K278" s="30"/>
      <c r="O278" s="16">
        <f t="shared" si="4"/>
        <v>0</v>
      </c>
    </row>
    <row r="279" spans="2:15" s="27" customFormat="1">
      <c r="B279" s="30"/>
      <c r="G279" s="11"/>
      <c r="K279" s="30"/>
      <c r="O279" s="16">
        <f t="shared" si="4"/>
        <v>0</v>
      </c>
    </row>
    <row r="280" spans="2:15" s="27" customFormat="1">
      <c r="B280" s="30"/>
      <c r="G280" s="11"/>
      <c r="K280" s="30"/>
      <c r="O280" s="16">
        <f t="shared" si="4"/>
        <v>0</v>
      </c>
    </row>
    <row r="281" spans="2:15" s="27" customFormat="1">
      <c r="B281" s="30"/>
      <c r="G281" s="11"/>
      <c r="K281" s="30"/>
      <c r="O281" s="16">
        <f t="shared" si="4"/>
        <v>0</v>
      </c>
    </row>
    <row r="282" spans="2:15" s="27" customFormat="1">
      <c r="B282" s="30"/>
      <c r="G282" s="11"/>
      <c r="K282" s="30"/>
      <c r="O282" s="16">
        <f t="shared" si="4"/>
        <v>0</v>
      </c>
    </row>
    <row r="283" spans="2:15" s="27" customFormat="1">
      <c r="B283" s="30"/>
      <c r="G283" s="11"/>
      <c r="K283" s="30"/>
      <c r="O283" s="16">
        <f t="shared" si="4"/>
        <v>0</v>
      </c>
    </row>
    <row r="284" spans="2:15" s="27" customFormat="1">
      <c r="B284" s="30"/>
      <c r="G284" s="11"/>
      <c r="K284" s="30"/>
      <c r="O284" s="16">
        <f t="shared" si="4"/>
        <v>0</v>
      </c>
    </row>
    <row r="285" spans="2:15" s="27" customFormat="1">
      <c r="B285" s="30"/>
      <c r="G285" s="11"/>
      <c r="K285" s="30"/>
      <c r="O285" s="16">
        <f t="shared" si="4"/>
        <v>0</v>
      </c>
    </row>
    <row r="286" spans="2:15" s="27" customFormat="1">
      <c r="B286" s="30"/>
      <c r="G286" s="11"/>
      <c r="K286" s="30"/>
      <c r="O286" s="16">
        <f t="shared" si="4"/>
        <v>0</v>
      </c>
    </row>
    <row r="287" spans="2:15" s="27" customFormat="1">
      <c r="B287" s="30"/>
      <c r="G287" s="11"/>
      <c r="K287" s="30"/>
      <c r="O287" s="16">
        <f t="shared" si="4"/>
        <v>0</v>
      </c>
    </row>
    <row r="288" spans="2:15" s="27" customFormat="1">
      <c r="B288" s="30"/>
      <c r="G288" s="11"/>
      <c r="K288" s="30"/>
      <c r="O288" s="16">
        <f t="shared" si="4"/>
        <v>0</v>
      </c>
    </row>
    <row r="289" spans="2:15" s="27" customFormat="1">
      <c r="B289" s="30"/>
      <c r="G289" s="11"/>
      <c r="K289" s="30"/>
      <c r="O289" s="16">
        <f t="shared" si="4"/>
        <v>0</v>
      </c>
    </row>
    <row r="290" spans="2:15" s="27" customFormat="1">
      <c r="B290" s="30"/>
      <c r="G290" s="11"/>
      <c r="K290" s="30"/>
      <c r="O290" s="16">
        <f t="shared" si="4"/>
        <v>0</v>
      </c>
    </row>
    <row r="291" spans="2:15" s="27" customFormat="1">
      <c r="B291" s="30"/>
      <c r="G291" s="11"/>
      <c r="K291" s="30"/>
      <c r="O291" s="16">
        <f t="shared" si="4"/>
        <v>0</v>
      </c>
    </row>
    <row r="292" spans="2:15" s="27" customFormat="1">
      <c r="B292" s="30"/>
      <c r="G292" s="11"/>
      <c r="K292" s="30"/>
      <c r="O292" s="16">
        <f t="shared" si="4"/>
        <v>0</v>
      </c>
    </row>
    <row r="293" spans="2:15" s="27" customFormat="1">
      <c r="B293" s="30"/>
      <c r="G293" s="11"/>
      <c r="K293" s="30"/>
      <c r="O293" s="16">
        <f t="shared" si="4"/>
        <v>0</v>
      </c>
    </row>
    <row r="294" spans="2:15" s="27" customFormat="1">
      <c r="B294" s="30"/>
      <c r="G294" s="11"/>
      <c r="K294" s="30"/>
      <c r="O294" s="16">
        <f t="shared" si="4"/>
        <v>0</v>
      </c>
    </row>
    <row r="295" spans="2:15" s="27" customFormat="1">
      <c r="B295" s="30"/>
      <c r="G295" s="11"/>
      <c r="K295" s="30"/>
      <c r="O295" s="16">
        <f t="shared" si="4"/>
        <v>0</v>
      </c>
    </row>
    <row r="296" spans="2:15" s="27" customFormat="1">
      <c r="B296" s="30"/>
      <c r="G296" s="11"/>
      <c r="K296" s="30"/>
      <c r="O296" s="16">
        <f t="shared" si="4"/>
        <v>0</v>
      </c>
    </row>
    <row r="297" spans="2:15" s="27" customFormat="1">
      <c r="B297" s="30"/>
      <c r="G297" s="11"/>
      <c r="K297" s="30"/>
      <c r="O297" s="16">
        <f t="shared" si="4"/>
        <v>0</v>
      </c>
    </row>
    <row r="298" spans="2:15" s="27" customFormat="1">
      <c r="B298" s="30"/>
      <c r="G298" s="11"/>
      <c r="K298" s="30"/>
      <c r="O298" s="16">
        <f t="shared" si="4"/>
        <v>0</v>
      </c>
    </row>
    <row r="299" spans="2:15" s="27" customFormat="1">
      <c r="B299" s="30"/>
      <c r="G299" s="11"/>
      <c r="K299" s="30"/>
      <c r="O299" s="16">
        <f t="shared" si="4"/>
        <v>0</v>
      </c>
    </row>
    <row r="300" spans="2:15" s="27" customFormat="1">
      <c r="B300" s="30"/>
      <c r="G300" s="11"/>
      <c r="K300" s="30"/>
      <c r="O300" s="16">
        <f t="shared" si="4"/>
        <v>0</v>
      </c>
    </row>
    <row r="301" spans="2:15" s="27" customFormat="1">
      <c r="B301" s="30"/>
      <c r="G301" s="11"/>
      <c r="K301" s="30"/>
      <c r="O301" s="16">
        <f t="shared" si="4"/>
        <v>0</v>
      </c>
    </row>
    <row r="302" spans="2:15" s="27" customFormat="1">
      <c r="B302" s="30"/>
      <c r="G302" s="11"/>
      <c r="K302" s="30"/>
      <c r="O302" s="16">
        <f t="shared" si="4"/>
        <v>0</v>
      </c>
    </row>
    <row r="303" spans="2:15" s="27" customFormat="1">
      <c r="B303" s="30"/>
      <c r="G303" s="11"/>
      <c r="K303" s="30"/>
      <c r="O303" s="16">
        <f t="shared" si="4"/>
        <v>0</v>
      </c>
    </row>
    <row r="304" spans="2:15" s="27" customFormat="1">
      <c r="B304" s="30"/>
      <c r="G304" s="11"/>
      <c r="K304" s="30"/>
      <c r="O304" s="16">
        <f t="shared" si="4"/>
        <v>0</v>
      </c>
    </row>
    <row r="305" spans="2:15" s="27" customFormat="1">
      <c r="B305" s="30"/>
      <c r="G305" s="11"/>
      <c r="K305" s="30"/>
      <c r="O305" s="16">
        <f t="shared" si="4"/>
        <v>0</v>
      </c>
    </row>
    <row r="306" spans="2:15" s="27" customFormat="1">
      <c r="B306" s="30"/>
      <c r="G306" s="11"/>
      <c r="K306" s="30"/>
      <c r="O306" s="16">
        <f t="shared" si="4"/>
        <v>0</v>
      </c>
    </row>
    <row r="307" spans="2:15" s="27" customFormat="1">
      <c r="B307" s="30"/>
      <c r="G307" s="11"/>
      <c r="K307" s="30"/>
      <c r="O307" s="16">
        <f t="shared" si="4"/>
        <v>0</v>
      </c>
    </row>
    <row r="308" spans="2:15" s="27" customFormat="1">
      <c r="B308" s="30"/>
      <c r="G308" s="11"/>
      <c r="K308" s="30"/>
      <c r="O308" s="16">
        <f t="shared" si="4"/>
        <v>0</v>
      </c>
    </row>
    <row r="309" spans="2:15" s="27" customFormat="1">
      <c r="B309" s="30"/>
      <c r="G309" s="11"/>
      <c r="K309" s="30"/>
      <c r="O309" s="16">
        <f t="shared" si="4"/>
        <v>0</v>
      </c>
    </row>
    <row r="310" spans="2:15" s="27" customFormat="1">
      <c r="B310" s="30"/>
      <c r="G310" s="11"/>
      <c r="K310" s="30"/>
      <c r="O310" s="16">
        <f t="shared" si="4"/>
        <v>0</v>
      </c>
    </row>
    <row r="311" spans="2:15" s="27" customFormat="1">
      <c r="B311" s="30"/>
      <c r="G311" s="11"/>
      <c r="K311" s="30"/>
      <c r="O311" s="16">
        <f t="shared" si="4"/>
        <v>0</v>
      </c>
    </row>
    <row r="312" spans="2:15" s="27" customFormat="1">
      <c r="B312" s="30"/>
      <c r="G312" s="11"/>
      <c r="K312" s="30"/>
      <c r="O312" s="16">
        <f t="shared" si="4"/>
        <v>0</v>
      </c>
    </row>
    <row r="313" spans="2:15" s="27" customFormat="1">
      <c r="B313" s="30"/>
      <c r="G313" s="11"/>
      <c r="K313" s="30"/>
      <c r="O313" s="16">
        <f t="shared" si="4"/>
        <v>0</v>
      </c>
    </row>
    <row r="314" spans="2:15" s="27" customFormat="1">
      <c r="B314" s="30"/>
      <c r="G314" s="11"/>
      <c r="K314" s="30"/>
      <c r="O314" s="16">
        <f t="shared" si="4"/>
        <v>0</v>
      </c>
    </row>
    <row r="315" spans="2:15" s="27" customFormat="1">
      <c r="B315" s="30"/>
      <c r="G315" s="11"/>
      <c r="K315" s="30"/>
      <c r="O315" s="16">
        <f t="shared" si="4"/>
        <v>0</v>
      </c>
    </row>
    <row r="316" spans="2:15" s="27" customFormat="1">
      <c r="B316" s="30"/>
      <c r="G316" s="11"/>
      <c r="K316" s="30"/>
      <c r="O316" s="16">
        <f t="shared" si="4"/>
        <v>0</v>
      </c>
    </row>
    <row r="317" spans="2:15" s="27" customFormat="1">
      <c r="B317" s="30"/>
      <c r="G317" s="11"/>
      <c r="K317" s="30"/>
      <c r="O317" s="16">
        <f t="shared" si="4"/>
        <v>0</v>
      </c>
    </row>
    <row r="318" spans="2:15" s="27" customFormat="1">
      <c r="B318" s="30"/>
      <c r="G318" s="11"/>
      <c r="K318" s="30"/>
      <c r="O318" s="16">
        <f t="shared" si="4"/>
        <v>0</v>
      </c>
    </row>
    <row r="319" spans="2:15" s="27" customFormat="1">
      <c r="B319" s="30"/>
      <c r="G319" s="11"/>
      <c r="K319" s="30"/>
      <c r="O319" s="16">
        <f t="shared" si="4"/>
        <v>0</v>
      </c>
    </row>
    <row r="320" spans="2:15" s="27" customFormat="1">
      <c r="B320" s="30"/>
      <c r="G320" s="11"/>
      <c r="K320" s="30"/>
      <c r="O320" s="16">
        <f t="shared" si="4"/>
        <v>0</v>
      </c>
    </row>
    <row r="321" spans="2:15" s="27" customFormat="1">
      <c r="B321" s="30"/>
      <c r="G321" s="11"/>
      <c r="K321" s="30"/>
      <c r="O321" s="16">
        <f t="shared" si="4"/>
        <v>0</v>
      </c>
    </row>
    <row r="322" spans="2:15" s="27" customFormat="1">
      <c r="B322" s="30"/>
      <c r="G322" s="11"/>
      <c r="K322" s="30"/>
      <c r="O322" s="16">
        <f t="shared" si="4"/>
        <v>0</v>
      </c>
    </row>
    <row r="323" spans="2:15" s="27" customFormat="1">
      <c r="B323" s="30"/>
      <c r="G323" s="11"/>
      <c r="K323" s="30"/>
      <c r="O323" s="16">
        <f t="shared" si="4"/>
        <v>0</v>
      </c>
    </row>
    <row r="324" spans="2:15" s="27" customFormat="1">
      <c r="B324" s="30"/>
      <c r="G324" s="11"/>
      <c r="K324" s="30"/>
      <c r="O324" s="16">
        <f t="shared" ref="O324:O387" si="5">ROUND(N324*K324*I324,0)</f>
        <v>0</v>
      </c>
    </row>
    <row r="325" spans="2:15" s="27" customFormat="1">
      <c r="B325" s="30"/>
      <c r="G325" s="11"/>
      <c r="K325" s="30"/>
      <c r="O325" s="16">
        <f t="shared" si="5"/>
        <v>0</v>
      </c>
    </row>
    <row r="326" spans="2:15" s="27" customFormat="1">
      <c r="B326" s="30"/>
      <c r="G326" s="11"/>
      <c r="K326" s="30"/>
      <c r="O326" s="16">
        <f t="shared" si="5"/>
        <v>0</v>
      </c>
    </row>
    <row r="327" spans="2:15" s="27" customFormat="1">
      <c r="B327" s="30"/>
      <c r="G327" s="11"/>
      <c r="K327" s="30"/>
      <c r="O327" s="16">
        <f t="shared" si="5"/>
        <v>0</v>
      </c>
    </row>
    <row r="328" spans="2:15" s="27" customFormat="1">
      <c r="B328" s="30"/>
      <c r="G328" s="11"/>
      <c r="K328" s="30"/>
      <c r="O328" s="16">
        <f t="shared" si="5"/>
        <v>0</v>
      </c>
    </row>
    <row r="329" spans="2:15" s="27" customFormat="1">
      <c r="B329" s="30"/>
      <c r="G329" s="11"/>
      <c r="K329" s="30"/>
      <c r="O329" s="16">
        <f t="shared" si="5"/>
        <v>0</v>
      </c>
    </row>
    <row r="330" spans="2:15" s="27" customFormat="1">
      <c r="B330" s="30"/>
      <c r="G330" s="11"/>
      <c r="K330" s="30"/>
      <c r="O330" s="16">
        <f t="shared" si="5"/>
        <v>0</v>
      </c>
    </row>
    <row r="331" spans="2:15" s="27" customFormat="1">
      <c r="B331" s="30"/>
      <c r="G331" s="11"/>
      <c r="K331" s="30"/>
      <c r="O331" s="16">
        <f t="shared" si="5"/>
        <v>0</v>
      </c>
    </row>
    <row r="332" spans="2:15" s="27" customFormat="1">
      <c r="B332" s="30"/>
      <c r="G332" s="11"/>
      <c r="K332" s="30"/>
      <c r="O332" s="16">
        <f t="shared" si="5"/>
        <v>0</v>
      </c>
    </row>
    <row r="333" spans="2:15" s="27" customFormat="1">
      <c r="B333" s="30"/>
      <c r="G333" s="11"/>
      <c r="K333" s="30"/>
      <c r="O333" s="16">
        <f t="shared" si="5"/>
        <v>0</v>
      </c>
    </row>
    <row r="334" spans="2:15" s="27" customFormat="1">
      <c r="B334" s="30"/>
      <c r="G334" s="11"/>
      <c r="K334" s="30"/>
      <c r="O334" s="16">
        <f t="shared" si="5"/>
        <v>0</v>
      </c>
    </row>
    <row r="335" spans="2:15" s="27" customFormat="1">
      <c r="B335" s="30"/>
      <c r="G335" s="11"/>
      <c r="K335" s="30"/>
      <c r="O335" s="16">
        <f t="shared" si="5"/>
        <v>0</v>
      </c>
    </row>
    <row r="336" spans="2:15" s="27" customFormat="1">
      <c r="B336" s="30"/>
      <c r="G336" s="11"/>
      <c r="K336" s="30"/>
      <c r="O336" s="16">
        <f t="shared" si="5"/>
        <v>0</v>
      </c>
    </row>
    <row r="337" spans="2:15" s="27" customFormat="1">
      <c r="B337" s="30"/>
      <c r="G337" s="11"/>
      <c r="K337" s="30"/>
      <c r="O337" s="16">
        <f t="shared" si="5"/>
        <v>0</v>
      </c>
    </row>
    <row r="338" spans="2:15" s="27" customFormat="1">
      <c r="B338" s="30"/>
      <c r="G338" s="11"/>
      <c r="K338" s="30"/>
      <c r="O338" s="16">
        <f t="shared" si="5"/>
        <v>0</v>
      </c>
    </row>
    <row r="339" spans="2:15" s="27" customFormat="1">
      <c r="B339" s="30"/>
      <c r="G339" s="11"/>
      <c r="K339" s="30"/>
      <c r="O339" s="16">
        <f t="shared" si="5"/>
        <v>0</v>
      </c>
    </row>
    <row r="340" spans="2:15" s="27" customFormat="1">
      <c r="B340" s="30"/>
      <c r="G340" s="11"/>
      <c r="K340" s="30"/>
      <c r="O340" s="16">
        <f t="shared" si="5"/>
        <v>0</v>
      </c>
    </row>
    <row r="341" spans="2:15" s="27" customFormat="1">
      <c r="B341" s="30"/>
      <c r="G341" s="11"/>
      <c r="K341" s="30"/>
      <c r="O341" s="16">
        <f t="shared" si="5"/>
        <v>0</v>
      </c>
    </row>
    <row r="342" spans="2:15" s="27" customFormat="1">
      <c r="B342" s="30"/>
      <c r="G342" s="11"/>
      <c r="K342" s="30"/>
      <c r="O342" s="16">
        <f t="shared" si="5"/>
        <v>0</v>
      </c>
    </row>
    <row r="343" spans="2:15" s="27" customFormat="1">
      <c r="B343" s="30"/>
      <c r="G343" s="11"/>
      <c r="K343" s="30"/>
      <c r="O343" s="16">
        <f t="shared" si="5"/>
        <v>0</v>
      </c>
    </row>
    <row r="344" spans="2:15" s="27" customFormat="1">
      <c r="B344" s="30"/>
      <c r="G344" s="11"/>
      <c r="K344" s="30"/>
      <c r="O344" s="16">
        <f t="shared" si="5"/>
        <v>0</v>
      </c>
    </row>
    <row r="345" spans="2:15" s="27" customFormat="1">
      <c r="B345" s="30"/>
      <c r="G345" s="11"/>
      <c r="K345" s="30"/>
      <c r="O345" s="16">
        <f t="shared" si="5"/>
        <v>0</v>
      </c>
    </row>
    <row r="346" spans="2:15" s="27" customFormat="1">
      <c r="B346" s="30"/>
      <c r="G346" s="11"/>
      <c r="K346" s="30"/>
      <c r="O346" s="16">
        <f t="shared" si="5"/>
        <v>0</v>
      </c>
    </row>
    <row r="347" spans="2:15" s="27" customFormat="1">
      <c r="B347" s="30"/>
      <c r="G347" s="11"/>
      <c r="K347" s="30"/>
      <c r="O347" s="16">
        <f t="shared" si="5"/>
        <v>0</v>
      </c>
    </row>
    <row r="348" spans="2:15" s="27" customFormat="1">
      <c r="B348" s="30"/>
      <c r="G348" s="11"/>
      <c r="K348" s="30"/>
      <c r="O348" s="16">
        <f t="shared" si="5"/>
        <v>0</v>
      </c>
    </row>
    <row r="349" spans="2:15" s="27" customFormat="1">
      <c r="B349" s="30"/>
      <c r="G349" s="11"/>
      <c r="K349" s="30"/>
      <c r="O349" s="16">
        <f t="shared" si="5"/>
        <v>0</v>
      </c>
    </row>
    <row r="350" spans="2:15" s="27" customFormat="1">
      <c r="B350" s="30"/>
      <c r="G350" s="11"/>
      <c r="K350" s="30"/>
      <c r="O350" s="16">
        <f t="shared" si="5"/>
        <v>0</v>
      </c>
    </row>
    <row r="351" spans="2:15" s="27" customFormat="1">
      <c r="B351" s="30"/>
      <c r="G351" s="11"/>
      <c r="K351" s="30"/>
      <c r="O351" s="16">
        <f t="shared" si="5"/>
        <v>0</v>
      </c>
    </row>
    <row r="352" spans="2:15" s="27" customFormat="1">
      <c r="B352" s="30"/>
      <c r="G352" s="11"/>
      <c r="K352" s="30"/>
      <c r="O352" s="16">
        <f t="shared" si="5"/>
        <v>0</v>
      </c>
    </row>
    <row r="353" spans="2:15" s="27" customFormat="1">
      <c r="B353" s="30"/>
      <c r="G353" s="11"/>
      <c r="K353" s="30"/>
      <c r="O353" s="16">
        <f t="shared" si="5"/>
        <v>0</v>
      </c>
    </row>
    <row r="354" spans="2:15" s="27" customFormat="1">
      <c r="B354" s="30"/>
      <c r="G354" s="11"/>
      <c r="K354" s="30"/>
      <c r="O354" s="16">
        <f t="shared" si="5"/>
        <v>0</v>
      </c>
    </row>
    <row r="355" spans="2:15" s="27" customFormat="1">
      <c r="B355" s="30"/>
      <c r="G355" s="11"/>
      <c r="K355" s="30"/>
      <c r="O355" s="16">
        <f t="shared" si="5"/>
        <v>0</v>
      </c>
    </row>
    <row r="356" spans="2:15" s="27" customFormat="1">
      <c r="B356" s="30"/>
      <c r="G356" s="11"/>
      <c r="K356" s="30"/>
      <c r="O356" s="16">
        <f t="shared" si="5"/>
        <v>0</v>
      </c>
    </row>
    <row r="357" spans="2:15" s="27" customFormat="1">
      <c r="B357" s="30"/>
      <c r="G357" s="11"/>
      <c r="K357" s="30"/>
      <c r="O357" s="16">
        <f t="shared" si="5"/>
        <v>0</v>
      </c>
    </row>
    <row r="358" spans="2:15" s="27" customFormat="1">
      <c r="B358" s="30"/>
      <c r="G358" s="11"/>
      <c r="K358" s="30"/>
      <c r="O358" s="16">
        <f t="shared" si="5"/>
        <v>0</v>
      </c>
    </row>
    <row r="359" spans="2:15" s="27" customFormat="1">
      <c r="B359" s="30"/>
      <c r="G359" s="11"/>
      <c r="K359" s="30"/>
      <c r="O359" s="16">
        <f t="shared" si="5"/>
        <v>0</v>
      </c>
    </row>
    <row r="360" spans="2:15" s="27" customFormat="1">
      <c r="B360" s="30"/>
      <c r="G360" s="11"/>
      <c r="K360" s="30"/>
      <c r="O360" s="16">
        <f t="shared" si="5"/>
        <v>0</v>
      </c>
    </row>
    <row r="361" spans="2:15" s="27" customFormat="1">
      <c r="B361" s="30"/>
      <c r="G361" s="11"/>
      <c r="K361" s="30"/>
      <c r="O361" s="16">
        <f t="shared" si="5"/>
        <v>0</v>
      </c>
    </row>
    <row r="362" spans="2:15" s="27" customFormat="1">
      <c r="B362" s="30"/>
      <c r="G362" s="11"/>
      <c r="K362" s="30"/>
      <c r="O362" s="16">
        <f t="shared" si="5"/>
        <v>0</v>
      </c>
    </row>
    <row r="363" spans="2:15" s="27" customFormat="1">
      <c r="B363" s="30"/>
      <c r="G363" s="11"/>
      <c r="K363" s="30"/>
      <c r="O363" s="16">
        <f t="shared" si="5"/>
        <v>0</v>
      </c>
    </row>
    <row r="364" spans="2:15" s="27" customFormat="1">
      <c r="B364" s="30"/>
      <c r="G364" s="11"/>
      <c r="K364" s="30"/>
      <c r="O364" s="16">
        <f t="shared" si="5"/>
        <v>0</v>
      </c>
    </row>
    <row r="365" spans="2:15" s="27" customFormat="1">
      <c r="B365" s="30"/>
      <c r="G365" s="11"/>
      <c r="K365" s="30"/>
      <c r="O365" s="16">
        <f t="shared" si="5"/>
        <v>0</v>
      </c>
    </row>
    <row r="366" spans="2:15" s="27" customFormat="1">
      <c r="B366" s="30"/>
      <c r="G366" s="11"/>
      <c r="K366" s="30"/>
      <c r="O366" s="16">
        <f t="shared" si="5"/>
        <v>0</v>
      </c>
    </row>
    <row r="367" spans="2:15" s="27" customFormat="1">
      <c r="B367" s="30"/>
      <c r="G367" s="11"/>
      <c r="K367" s="30"/>
      <c r="O367" s="16">
        <f t="shared" si="5"/>
        <v>0</v>
      </c>
    </row>
    <row r="368" spans="2:15" s="27" customFormat="1">
      <c r="B368" s="30"/>
      <c r="G368" s="11"/>
      <c r="K368" s="30"/>
      <c r="O368" s="16">
        <f t="shared" si="5"/>
        <v>0</v>
      </c>
    </row>
    <row r="369" spans="2:15" s="27" customFormat="1">
      <c r="B369" s="30"/>
      <c r="G369" s="11"/>
      <c r="K369" s="30"/>
      <c r="O369" s="16">
        <f t="shared" si="5"/>
        <v>0</v>
      </c>
    </row>
    <row r="370" spans="2:15" s="27" customFormat="1">
      <c r="B370" s="30"/>
      <c r="G370" s="11"/>
      <c r="K370" s="30"/>
      <c r="O370" s="16">
        <f t="shared" si="5"/>
        <v>0</v>
      </c>
    </row>
    <row r="371" spans="2:15" s="27" customFormat="1">
      <c r="B371" s="30"/>
      <c r="G371" s="11"/>
      <c r="K371" s="30"/>
      <c r="O371" s="16">
        <f t="shared" si="5"/>
        <v>0</v>
      </c>
    </row>
    <row r="372" spans="2:15" s="27" customFormat="1">
      <c r="B372" s="30"/>
      <c r="G372" s="11"/>
      <c r="K372" s="30"/>
      <c r="O372" s="16">
        <f t="shared" si="5"/>
        <v>0</v>
      </c>
    </row>
    <row r="373" spans="2:15" s="27" customFormat="1">
      <c r="B373" s="30"/>
      <c r="G373" s="11"/>
      <c r="K373" s="30"/>
      <c r="O373" s="16">
        <f t="shared" si="5"/>
        <v>0</v>
      </c>
    </row>
    <row r="374" spans="2:15" s="27" customFormat="1">
      <c r="B374" s="30"/>
      <c r="G374" s="11"/>
      <c r="K374" s="30"/>
      <c r="O374" s="16">
        <f t="shared" si="5"/>
        <v>0</v>
      </c>
    </row>
    <row r="375" spans="2:15" s="27" customFormat="1">
      <c r="B375" s="30"/>
      <c r="G375" s="11"/>
      <c r="K375" s="30"/>
      <c r="O375" s="16">
        <f t="shared" si="5"/>
        <v>0</v>
      </c>
    </row>
    <row r="376" spans="2:15" s="27" customFormat="1">
      <c r="B376" s="30"/>
      <c r="G376" s="11"/>
      <c r="K376" s="30"/>
      <c r="O376" s="16">
        <f t="shared" si="5"/>
        <v>0</v>
      </c>
    </row>
    <row r="377" spans="2:15" s="27" customFormat="1">
      <c r="B377" s="30"/>
      <c r="G377" s="11"/>
      <c r="K377" s="30"/>
      <c r="O377" s="16">
        <f t="shared" si="5"/>
        <v>0</v>
      </c>
    </row>
    <row r="378" spans="2:15" s="27" customFormat="1">
      <c r="B378" s="30"/>
      <c r="G378" s="11"/>
      <c r="K378" s="30"/>
      <c r="O378" s="16">
        <f t="shared" si="5"/>
        <v>0</v>
      </c>
    </row>
    <row r="379" spans="2:15" s="27" customFormat="1">
      <c r="B379" s="30"/>
      <c r="G379" s="11"/>
      <c r="K379" s="30"/>
      <c r="O379" s="16">
        <f t="shared" si="5"/>
        <v>0</v>
      </c>
    </row>
    <row r="380" spans="2:15" s="27" customFormat="1">
      <c r="B380" s="30"/>
      <c r="G380" s="11"/>
      <c r="K380" s="30"/>
      <c r="O380" s="16">
        <f t="shared" si="5"/>
        <v>0</v>
      </c>
    </row>
    <row r="381" spans="2:15" s="27" customFormat="1">
      <c r="B381" s="30"/>
      <c r="G381" s="11"/>
      <c r="K381" s="30"/>
      <c r="O381" s="16">
        <f t="shared" si="5"/>
        <v>0</v>
      </c>
    </row>
    <row r="382" spans="2:15" s="27" customFormat="1">
      <c r="B382" s="30"/>
      <c r="G382" s="11"/>
      <c r="K382" s="30"/>
      <c r="O382" s="16">
        <f t="shared" si="5"/>
        <v>0</v>
      </c>
    </row>
    <row r="383" spans="2:15" s="27" customFormat="1">
      <c r="B383" s="30"/>
      <c r="G383" s="11"/>
      <c r="K383" s="30"/>
      <c r="O383" s="16">
        <f t="shared" si="5"/>
        <v>0</v>
      </c>
    </row>
    <row r="384" spans="2:15" s="27" customFormat="1">
      <c r="B384" s="30"/>
      <c r="G384" s="11"/>
      <c r="K384" s="30"/>
      <c r="O384" s="16">
        <f t="shared" si="5"/>
        <v>0</v>
      </c>
    </row>
    <row r="385" spans="2:15" s="27" customFormat="1">
      <c r="B385" s="30"/>
      <c r="G385" s="11"/>
      <c r="K385" s="30"/>
      <c r="O385" s="16">
        <f t="shared" si="5"/>
        <v>0</v>
      </c>
    </row>
    <row r="386" spans="2:15" s="27" customFormat="1">
      <c r="B386" s="30"/>
      <c r="G386" s="11"/>
      <c r="K386" s="30"/>
      <c r="O386" s="16">
        <f t="shared" si="5"/>
        <v>0</v>
      </c>
    </row>
    <row r="387" spans="2:15" s="27" customFormat="1">
      <c r="B387" s="30"/>
      <c r="G387" s="11"/>
      <c r="K387" s="30"/>
      <c r="O387" s="16">
        <f t="shared" si="5"/>
        <v>0</v>
      </c>
    </row>
    <row r="388" spans="2:15" s="27" customFormat="1">
      <c r="B388" s="30"/>
      <c r="G388" s="11"/>
      <c r="K388" s="30"/>
      <c r="O388" s="16">
        <f t="shared" ref="O388:O451" si="6">ROUND(N388*K388*I388,0)</f>
        <v>0</v>
      </c>
    </row>
    <row r="389" spans="2:15" s="27" customFormat="1">
      <c r="B389" s="30"/>
      <c r="G389" s="11"/>
      <c r="K389" s="30"/>
      <c r="O389" s="16">
        <f t="shared" si="6"/>
        <v>0</v>
      </c>
    </row>
    <row r="390" spans="2:15" s="27" customFormat="1">
      <c r="B390" s="30"/>
      <c r="G390" s="11"/>
      <c r="K390" s="30"/>
      <c r="O390" s="16">
        <f t="shared" si="6"/>
        <v>0</v>
      </c>
    </row>
    <row r="391" spans="2:15" s="27" customFormat="1">
      <c r="B391" s="30"/>
      <c r="G391" s="11"/>
      <c r="K391" s="30"/>
      <c r="O391" s="16">
        <f t="shared" si="6"/>
        <v>0</v>
      </c>
    </row>
    <row r="392" spans="2:15" s="27" customFormat="1">
      <c r="B392" s="30"/>
      <c r="G392" s="11"/>
      <c r="K392" s="30"/>
      <c r="O392" s="16">
        <f t="shared" si="6"/>
        <v>0</v>
      </c>
    </row>
    <row r="393" spans="2:15" s="27" customFormat="1">
      <c r="B393" s="30"/>
      <c r="G393" s="11"/>
      <c r="K393" s="30"/>
      <c r="O393" s="16">
        <f t="shared" si="6"/>
        <v>0</v>
      </c>
    </row>
    <row r="394" spans="2:15" s="27" customFormat="1">
      <c r="B394" s="30"/>
      <c r="G394" s="11"/>
      <c r="K394" s="30"/>
      <c r="O394" s="16">
        <f t="shared" si="6"/>
        <v>0</v>
      </c>
    </row>
    <row r="395" spans="2:15" s="27" customFormat="1">
      <c r="B395" s="30"/>
      <c r="G395" s="11"/>
      <c r="K395" s="30"/>
      <c r="O395" s="16">
        <f t="shared" si="6"/>
        <v>0</v>
      </c>
    </row>
    <row r="396" spans="2:15" s="27" customFormat="1">
      <c r="B396" s="30"/>
      <c r="G396" s="11"/>
      <c r="K396" s="30"/>
      <c r="O396" s="16">
        <f t="shared" si="6"/>
        <v>0</v>
      </c>
    </row>
    <row r="397" spans="2:15" s="27" customFormat="1">
      <c r="B397" s="30"/>
      <c r="G397" s="11"/>
      <c r="K397" s="30"/>
      <c r="O397" s="16">
        <f t="shared" si="6"/>
        <v>0</v>
      </c>
    </row>
    <row r="398" spans="2:15" s="27" customFormat="1">
      <c r="B398" s="30"/>
      <c r="G398" s="11"/>
      <c r="K398" s="30"/>
      <c r="O398" s="16">
        <f t="shared" si="6"/>
        <v>0</v>
      </c>
    </row>
    <row r="399" spans="2:15" s="27" customFormat="1">
      <c r="B399" s="30"/>
      <c r="G399" s="11"/>
      <c r="K399" s="30"/>
      <c r="O399" s="16">
        <f t="shared" si="6"/>
        <v>0</v>
      </c>
    </row>
    <row r="400" spans="2:15" s="27" customFormat="1">
      <c r="B400" s="30"/>
      <c r="G400" s="11"/>
      <c r="K400" s="30"/>
      <c r="O400" s="16">
        <f t="shared" si="6"/>
        <v>0</v>
      </c>
    </row>
    <row r="401" spans="2:15" s="27" customFormat="1">
      <c r="B401" s="30"/>
      <c r="G401" s="11"/>
      <c r="K401" s="30"/>
      <c r="O401" s="16">
        <f t="shared" si="6"/>
        <v>0</v>
      </c>
    </row>
    <row r="402" spans="2:15" s="27" customFormat="1">
      <c r="B402" s="30"/>
      <c r="G402" s="11"/>
      <c r="K402" s="30"/>
      <c r="O402" s="16">
        <f t="shared" si="6"/>
        <v>0</v>
      </c>
    </row>
    <row r="403" spans="2:15" s="27" customFormat="1">
      <c r="B403" s="30"/>
      <c r="G403" s="11"/>
      <c r="K403" s="30"/>
      <c r="O403" s="16">
        <f t="shared" si="6"/>
        <v>0</v>
      </c>
    </row>
    <row r="404" spans="2:15" s="27" customFormat="1">
      <c r="B404" s="30"/>
      <c r="G404" s="11"/>
      <c r="K404" s="30"/>
      <c r="O404" s="16">
        <f t="shared" si="6"/>
        <v>0</v>
      </c>
    </row>
    <row r="405" spans="2:15" s="27" customFormat="1">
      <c r="B405" s="30"/>
      <c r="G405" s="11"/>
      <c r="K405" s="30"/>
      <c r="O405" s="16">
        <f t="shared" si="6"/>
        <v>0</v>
      </c>
    </row>
    <row r="406" spans="2:15" s="27" customFormat="1">
      <c r="B406" s="30"/>
      <c r="G406" s="11"/>
      <c r="K406" s="30"/>
      <c r="O406" s="16">
        <f t="shared" si="6"/>
        <v>0</v>
      </c>
    </row>
    <row r="407" spans="2:15" s="27" customFormat="1">
      <c r="B407" s="30"/>
      <c r="G407" s="11"/>
      <c r="K407" s="30"/>
      <c r="O407" s="16">
        <f t="shared" si="6"/>
        <v>0</v>
      </c>
    </row>
    <row r="408" spans="2:15" s="27" customFormat="1">
      <c r="B408" s="30"/>
      <c r="G408" s="11"/>
      <c r="K408" s="30"/>
      <c r="O408" s="16">
        <f t="shared" si="6"/>
        <v>0</v>
      </c>
    </row>
    <row r="409" spans="2:15" s="27" customFormat="1">
      <c r="B409" s="30"/>
      <c r="G409" s="11"/>
      <c r="K409" s="30"/>
      <c r="O409" s="16">
        <f t="shared" si="6"/>
        <v>0</v>
      </c>
    </row>
    <row r="410" spans="2:15" s="27" customFormat="1">
      <c r="B410" s="30"/>
      <c r="G410" s="11"/>
      <c r="K410" s="30"/>
      <c r="O410" s="16">
        <f t="shared" si="6"/>
        <v>0</v>
      </c>
    </row>
    <row r="411" spans="2:15" s="27" customFormat="1">
      <c r="B411" s="30"/>
      <c r="G411" s="11"/>
      <c r="K411" s="30"/>
      <c r="O411" s="16">
        <f t="shared" si="6"/>
        <v>0</v>
      </c>
    </row>
    <row r="412" spans="2:15" s="27" customFormat="1">
      <c r="B412" s="30"/>
      <c r="G412" s="11"/>
      <c r="K412" s="30"/>
      <c r="O412" s="16">
        <f t="shared" si="6"/>
        <v>0</v>
      </c>
    </row>
    <row r="413" spans="2:15" s="27" customFormat="1">
      <c r="B413" s="30"/>
      <c r="G413" s="11"/>
      <c r="K413" s="30"/>
      <c r="O413" s="16">
        <f t="shared" si="6"/>
        <v>0</v>
      </c>
    </row>
    <row r="414" spans="2:15" s="27" customFormat="1">
      <c r="B414" s="30"/>
      <c r="G414" s="11"/>
      <c r="K414" s="30"/>
      <c r="O414" s="16">
        <f t="shared" si="6"/>
        <v>0</v>
      </c>
    </row>
    <row r="415" spans="2:15" s="27" customFormat="1">
      <c r="B415" s="30"/>
      <c r="G415" s="11"/>
      <c r="K415" s="30"/>
      <c r="O415" s="16">
        <f t="shared" si="6"/>
        <v>0</v>
      </c>
    </row>
    <row r="416" spans="2:15" s="27" customFormat="1">
      <c r="B416" s="30"/>
      <c r="G416" s="11"/>
      <c r="K416" s="30"/>
      <c r="O416" s="16">
        <f t="shared" si="6"/>
        <v>0</v>
      </c>
    </row>
    <row r="417" spans="2:15" s="27" customFormat="1">
      <c r="B417" s="30"/>
      <c r="G417" s="11"/>
      <c r="K417" s="30"/>
      <c r="O417" s="16">
        <f t="shared" si="6"/>
        <v>0</v>
      </c>
    </row>
    <row r="418" spans="2:15" s="27" customFormat="1">
      <c r="B418" s="30"/>
      <c r="G418" s="11"/>
      <c r="K418" s="30"/>
      <c r="O418" s="16">
        <f t="shared" si="6"/>
        <v>0</v>
      </c>
    </row>
    <row r="419" spans="2:15" s="27" customFormat="1">
      <c r="B419" s="30"/>
      <c r="G419" s="11"/>
      <c r="K419" s="30"/>
      <c r="O419" s="16">
        <f t="shared" si="6"/>
        <v>0</v>
      </c>
    </row>
    <row r="420" spans="2:15" s="27" customFormat="1">
      <c r="B420" s="30"/>
      <c r="G420" s="11"/>
      <c r="K420" s="30"/>
      <c r="O420" s="16">
        <f t="shared" si="6"/>
        <v>0</v>
      </c>
    </row>
    <row r="421" spans="2:15" s="27" customFormat="1">
      <c r="B421" s="30"/>
      <c r="G421" s="11"/>
      <c r="K421" s="30"/>
      <c r="O421" s="16">
        <f t="shared" si="6"/>
        <v>0</v>
      </c>
    </row>
    <row r="422" spans="2:15" s="27" customFormat="1">
      <c r="B422" s="30"/>
      <c r="G422" s="11"/>
      <c r="K422" s="30"/>
      <c r="O422" s="16">
        <f t="shared" si="6"/>
        <v>0</v>
      </c>
    </row>
    <row r="423" spans="2:15" s="27" customFormat="1">
      <c r="B423" s="30"/>
      <c r="G423" s="11"/>
      <c r="K423" s="30"/>
      <c r="O423" s="16">
        <f t="shared" si="6"/>
        <v>0</v>
      </c>
    </row>
    <row r="424" spans="2:15" s="27" customFormat="1">
      <c r="B424" s="30"/>
      <c r="G424" s="11"/>
      <c r="K424" s="30"/>
      <c r="O424" s="16">
        <f t="shared" si="6"/>
        <v>0</v>
      </c>
    </row>
    <row r="425" spans="2:15" s="27" customFormat="1">
      <c r="B425" s="30"/>
      <c r="G425" s="11"/>
      <c r="K425" s="30"/>
      <c r="O425" s="16">
        <f t="shared" si="6"/>
        <v>0</v>
      </c>
    </row>
    <row r="426" spans="2:15" s="27" customFormat="1">
      <c r="B426" s="30"/>
      <c r="G426" s="11"/>
      <c r="K426" s="30"/>
      <c r="O426" s="16">
        <f t="shared" si="6"/>
        <v>0</v>
      </c>
    </row>
    <row r="427" spans="2:15" s="27" customFormat="1">
      <c r="B427" s="30"/>
      <c r="G427" s="11"/>
      <c r="K427" s="30"/>
      <c r="O427" s="16">
        <f t="shared" si="6"/>
        <v>0</v>
      </c>
    </row>
    <row r="428" spans="2:15" s="27" customFormat="1">
      <c r="B428" s="30"/>
      <c r="G428" s="11"/>
      <c r="K428" s="30"/>
      <c r="O428" s="16">
        <f t="shared" si="6"/>
        <v>0</v>
      </c>
    </row>
    <row r="429" spans="2:15" s="27" customFormat="1">
      <c r="B429" s="30"/>
      <c r="G429" s="11"/>
      <c r="K429" s="30"/>
      <c r="O429" s="16">
        <f t="shared" si="6"/>
        <v>0</v>
      </c>
    </row>
    <row r="430" spans="2:15" s="27" customFormat="1">
      <c r="B430" s="30"/>
      <c r="G430" s="11"/>
      <c r="K430" s="30"/>
      <c r="O430" s="16">
        <f t="shared" si="6"/>
        <v>0</v>
      </c>
    </row>
    <row r="431" spans="2:15" s="27" customFormat="1">
      <c r="B431" s="30"/>
      <c r="G431" s="11"/>
      <c r="K431" s="30"/>
      <c r="O431" s="16">
        <f t="shared" si="6"/>
        <v>0</v>
      </c>
    </row>
    <row r="432" spans="2:15" s="27" customFormat="1">
      <c r="B432" s="30"/>
      <c r="G432" s="11"/>
      <c r="K432" s="30"/>
      <c r="O432" s="16">
        <f t="shared" si="6"/>
        <v>0</v>
      </c>
    </row>
    <row r="433" spans="2:15" s="27" customFormat="1">
      <c r="B433" s="30"/>
      <c r="G433" s="11"/>
      <c r="K433" s="30"/>
      <c r="O433" s="16">
        <f t="shared" si="6"/>
        <v>0</v>
      </c>
    </row>
    <row r="434" spans="2:15" s="27" customFormat="1">
      <c r="B434" s="30"/>
      <c r="G434" s="11"/>
      <c r="K434" s="30"/>
      <c r="O434" s="16">
        <f t="shared" si="6"/>
        <v>0</v>
      </c>
    </row>
    <row r="435" spans="2:15" s="27" customFormat="1">
      <c r="B435" s="30"/>
      <c r="G435" s="11"/>
      <c r="K435" s="30"/>
      <c r="O435" s="16">
        <f t="shared" si="6"/>
        <v>0</v>
      </c>
    </row>
    <row r="436" spans="2:15" s="27" customFormat="1">
      <c r="B436" s="30"/>
      <c r="G436" s="11"/>
      <c r="K436" s="30"/>
      <c r="O436" s="16">
        <f t="shared" si="6"/>
        <v>0</v>
      </c>
    </row>
    <row r="437" spans="2:15" s="27" customFormat="1">
      <c r="B437" s="30"/>
      <c r="G437" s="11"/>
      <c r="K437" s="30"/>
      <c r="O437" s="16">
        <f t="shared" si="6"/>
        <v>0</v>
      </c>
    </row>
    <row r="438" spans="2:15" s="27" customFormat="1">
      <c r="B438" s="30"/>
      <c r="G438" s="11"/>
      <c r="K438" s="30"/>
      <c r="O438" s="16">
        <f t="shared" si="6"/>
        <v>0</v>
      </c>
    </row>
    <row r="439" spans="2:15" s="27" customFormat="1">
      <c r="B439" s="30"/>
      <c r="G439" s="11"/>
      <c r="K439" s="30"/>
      <c r="O439" s="16">
        <f t="shared" si="6"/>
        <v>0</v>
      </c>
    </row>
    <row r="440" spans="2:15" s="27" customFormat="1">
      <c r="B440" s="30"/>
      <c r="G440" s="11"/>
      <c r="K440" s="30"/>
      <c r="O440" s="16">
        <f t="shared" si="6"/>
        <v>0</v>
      </c>
    </row>
    <row r="441" spans="2:15" s="27" customFormat="1">
      <c r="B441" s="30"/>
      <c r="G441" s="11"/>
      <c r="K441" s="30"/>
      <c r="O441" s="16">
        <f t="shared" si="6"/>
        <v>0</v>
      </c>
    </row>
    <row r="442" spans="2:15" s="27" customFormat="1">
      <c r="B442" s="30"/>
      <c r="G442" s="11"/>
      <c r="K442" s="30"/>
      <c r="O442" s="16">
        <f t="shared" si="6"/>
        <v>0</v>
      </c>
    </row>
    <row r="443" spans="2:15" s="27" customFormat="1">
      <c r="B443" s="30"/>
      <c r="G443" s="11"/>
      <c r="K443" s="30"/>
      <c r="O443" s="16">
        <f t="shared" si="6"/>
        <v>0</v>
      </c>
    </row>
    <row r="444" spans="2:15" s="27" customFormat="1">
      <c r="B444" s="30"/>
      <c r="G444" s="11"/>
      <c r="K444" s="30"/>
      <c r="O444" s="16">
        <f t="shared" si="6"/>
        <v>0</v>
      </c>
    </row>
    <row r="445" spans="2:15" s="27" customFormat="1">
      <c r="B445" s="30"/>
      <c r="G445" s="11"/>
      <c r="K445" s="30"/>
      <c r="O445" s="16">
        <f t="shared" si="6"/>
        <v>0</v>
      </c>
    </row>
    <row r="446" spans="2:15" s="27" customFormat="1">
      <c r="B446" s="30"/>
      <c r="G446" s="11"/>
      <c r="K446" s="30"/>
      <c r="O446" s="16">
        <f t="shared" si="6"/>
        <v>0</v>
      </c>
    </row>
    <row r="447" spans="2:15" s="27" customFormat="1">
      <c r="B447" s="30"/>
      <c r="G447" s="11"/>
      <c r="K447" s="30"/>
      <c r="O447" s="16">
        <f t="shared" si="6"/>
        <v>0</v>
      </c>
    </row>
    <row r="448" spans="2:15" s="27" customFormat="1">
      <c r="B448" s="30"/>
      <c r="G448" s="11"/>
      <c r="K448" s="30"/>
      <c r="O448" s="16">
        <f t="shared" si="6"/>
        <v>0</v>
      </c>
    </row>
    <row r="449" spans="2:15" s="27" customFormat="1">
      <c r="B449" s="30"/>
      <c r="G449" s="11"/>
      <c r="K449" s="30"/>
      <c r="O449" s="16">
        <f t="shared" si="6"/>
        <v>0</v>
      </c>
    </row>
    <row r="450" spans="2:15" s="27" customFormat="1">
      <c r="B450" s="30"/>
      <c r="G450" s="11"/>
      <c r="K450" s="30"/>
      <c r="O450" s="16">
        <f t="shared" si="6"/>
        <v>0</v>
      </c>
    </row>
    <row r="451" spans="2:15" s="27" customFormat="1">
      <c r="B451" s="30"/>
      <c r="G451" s="11"/>
      <c r="K451" s="30"/>
      <c r="O451" s="16">
        <f t="shared" si="6"/>
        <v>0</v>
      </c>
    </row>
    <row r="452" spans="2:15" s="27" customFormat="1">
      <c r="B452" s="30"/>
      <c r="G452" s="11"/>
      <c r="K452" s="30"/>
      <c r="O452" s="16">
        <f t="shared" ref="O452:O515" si="7">ROUND(N452*K452*I452,0)</f>
        <v>0</v>
      </c>
    </row>
    <row r="453" spans="2:15" s="27" customFormat="1">
      <c r="B453" s="30"/>
      <c r="G453" s="11"/>
      <c r="K453" s="30"/>
      <c r="O453" s="16">
        <f t="shared" si="7"/>
        <v>0</v>
      </c>
    </row>
    <row r="454" spans="2:15" s="27" customFormat="1">
      <c r="B454" s="30"/>
      <c r="G454" s="11"/>
      <c r="K454" s="30"/>
      <c r="O454" s="16">
        <f t="shared" si="7"/>
        <v>0</v>
      </c>
    </row>
    <row r="455" spans="2:15" s="27" customFormat="1">
      <c r="B455" s="30"/>
      <c r="G455" s="11"/>
      <c r="K455" s="30"/>
      <c r="O455" s="16">
        <f t="shared" si="7"/>
        <v>0</v>
      </c>
    </row>
    <row r="456" spans="2:15" s="27" customFormat="1">
      <c r="B456" s="30"/>
      <c r="G456" s="11"/>
      <c r="K456" s="30"/>
      <c r="O456" s="16">
        <f t="shared" si="7"/>
        <v>0</v>
      </c>
    </row>
    <row r="457" spans="2:15" s="27" customFormat="1">
      <c r="B457" s="30"/>
      <c r="G457" s="11"/>
      <c r="K457" s="30"/>
      <c r="O457" s="16">
        <f t="shared" si="7"/>
        <v>0</v>
      </c>
    </row>
    <row r="458" spans="2:15" s="27" customFormat="1">
      <c r="B458" s="30"/>
      <c r="G458" s="11"/>
      <c r="K458" s="30"/>
      <c r="O458" s="16">
        <f t="shared" si="7"/>
        <v>0</v>
      </c>
    </row>
    <row r="459" spans="2:15" s="27" customFormat="1">
      <c r="B459" s="30"/>
      <c r="G459" s="11"/>
      <c r="K459" s="30"/>
      <c r="O459" s="16">
        <f t="shared" si="7"/>
        <v>0</v>
      </c>
    </row>
    <row r="460" spans="2:15" s="27" customFormat="1">
      <c r="B460" s="30"/>
      <c r="G460" s="11"/>
      <c r="K460" s="30"/>
      <c r="O460" s="16">
        <f t="shared" si="7"/>
        <v>0</v>
      </c>
    </row>
    <row r="461" spans="2:15" s="27" customFormat="1">
      <c r="B461" s="30"/>
      <c r="G461" s="11"/>
      <c r="K461" s="30"/>
      <c r="O461" s="16">
        <f t="shared" si="7"/>
        <v>0</v>
      </c>
    </row>
    <row r="462" spans="2:15" s="27" customFormat="1">
      <c r="B462" s="30"/>
      <c r="G462" s="11"/>
      <c r="K462" s="30"/>
      <c r="O462" s="16">
        <f t="shared" si="7"/>
        <v>0</v>
      </c>
    </row>
    <row r="463" spans="2:15" s="27" customFormat="1">
      <c r="B463" s="30"/>
      <c r="G463" s="11"/>
      <c r="K463" s="30"/>
      <c r="O463" s="16">
        <f t="shared" si="7"/>
        <v>0</v>
      </c>
    </row>
    <row r="464" spans="2:15" s="27" customFormat="1">
      <c r="B464" s="30"/>
      <c r="G464" s="11"/>
      <c r="K464" s="30"/>
      <c r="O464" s="16">
        <f t="shared" si="7"/>
        <v>0</v>
      </c>
    </row>
    <row r="465" spans="2:15" s="27" customFormat="1">
      <c r="B465" s="30"/>
      <c r="G465" s="11"/>
      <c r="K465" s="30"/>
      <c r="O465" s="16">
        <f t="shared" si="7"/>
        <v>0</v>
      </c>
    </row>
    <row r="466" spans="2:15" s="27" customFormat="1">
      <c r="B466" s="30"/>
      <c r="G466" s="11"/>
      <c r="K466" s="30"/>
      <c r="O466" s="16">
        <f t="shared" si="7"/>
        <v>0</v>
      </c>
    </row>
    <row r="467" spans="2:15" s="27" customFormat="1">
      <c r="B467" s="30"/>
      <c r="G467" s="11"/>
      <c r="K467" s="30"/>
      <c r="O467" s="16">
        <f t="shared" si="7"/>
        <v>0</v>
      </c>
    </row>
    <row r="468" spans="2:15" s="27" customFormat="1">
      <c r="B468" s="30"/>
      <c r="G468" s="11"/>
      <c r="K468" s="30"/>
      <c r="O468" s="16">
        <f t="shared" si="7"/>
        <v>0</v>
      </c>
    </row>
    <row r="469" spans="2:15" s="27" customFormat="1">
      <c r="B469" s="30"/>
      <c r="G469" s="11"/>
      <c r="K469" s="30"/>
      <c r="O469" s="16">
        <f t="shared" si="7"/>
        <v>0</v>
      </c>
    </row>
    <row r="470" spans="2:15" s="27" customFormat="1">
      <c r="B470" s="30"/>
      <c r="G470" s="11"/>
      <c r="K470" s="30"/>
      <c r="O470" s="16">
        <f t="shared" si="7"/>
        <v>0</v>
      </c>
    </row>
    <row r="471" spans="2:15" s="27" customFormat="1">
      <c r="B471" s="30"/>
      <c r="G471" s="11"/>
      <c r="K471" s="30"/>
      <c r="O471" s="16">
        <f t="shared" si="7"/>
        <v>0</v>
      </c>
    </row>
    <row r="472" spans="2:15" s="27" customFormat="1">
      <c r="B472" s="30"/>
      <c r="G472" s="11"/>
      <c r="K472" s="30"/>
      <c r="O472" s="16">
        <f t="shared" si="7"/>
        <v>0</v>
      </c>
    </row>
    <row r="473" spans="2:15" s="27" customFormat="1">
      <c r="B473" s="30"/>
      <c r="G473" s="11"/>
      <c r="K473" s="30"/>
      <c r="O473" s="16">
        <f t="shared" si="7"/>
        <v>0</v>
      </c>
    </row>
    <row r="474" spans="2:15" s="27" customFormat="1">
      <c r="B474" s="30"/>
      <c r="G474" s="11"/>
      <c r="K474" s="30"/>
      <c r="O474" s="16">
        <f t="shared" si="7"/>
        <v>0</v>
      </c>
    </row>
    <row r="475" spans="2:15" s="27" customFormat="1">
      <c r="B475" s="30"/>
      <c r="G475" s="11"/>
      <c r="K475" s="30"/>
      <c r="O475" s="16">
        <f t="shared" si="7"/>
        <v>0</v>
      </c>
    </row>
    <row r="476" spans="2:15" s="27" customFormat="1">
      <c r="B476" s="30"/>
      <c r="G476" s="11"/>
      <c r="K476" s="30"/>
      <c r="O476" s="16">
        <f t="shared" si="7"/>
        <v>0</v>
      </c>
    </row>
    <row r="477" spans="2:15" s="27" customFormat="1">
      <c r="B477" s="30"/>
      <c r="G477" s="11"/>
      <c r="K477" s="30"/>
      <c r="O477" s="16">
        <f t="shared" si="7"/>
        <v>0</v>
      </c>
    </row>
    <row r="478" spans="2:15" s="27" customFormat="1">
      <c r="B478" s="30"/>
      <c r="G478" s="11"/>
      <c r="K478" s="30"/>
      <c r="O478" s="16">
        <f t="shared" si="7"/>
        <v>0</v>
      </c>
    </row>
    <row r="479" spans="2:15" s="27" customFormat="1">
      <c r="B479" s="30"/>
      <c r="G479" s="11"/>
      <c r="K479" s="30"/>
      <c r="O479" s="16">
        <f t="shared" si="7"/>
        <v>0</v>
      </c>
    </row>
    <row r="480" spans="2:15" s="27" customFormat="1">
      <c r="B480" s="30"/>
      <c r="G480" s="11"/>
      <c r="K480" s="30"/>
      <c r="O480" s="16">
        <f t="shared" si="7"/>
        <v>0</v>
      </c>
    </row>
    <row r="481" spans="2:15" s="27" customFormat="1">
      <c r="B481" s="30"/>
      <c r="G481" s="11"/>
      <c r="K481" s="30"/>
      <c r="O481" s="16">
        <f t="shared" si="7"/>
        <v>0</v>
      </c>
    </row>
    <row r="482" spans="2:15" s="27" customFormat="1">
      <c r="B482" s="30"/>
      <c r="G482" s="11"/>
      <c r="K482" s="30"/>
      <c r="O482" s="16">
        <f t="shared" si="7"/>
        <v>0</v>
      </c>
    </row>
    <row r="483" spans="2:15" s="27" customFormat="1">
      <c r="B483" s="30"/>
      <c r="G483" s="11"/>
      <c r="K483" s="30"/>
      <c r="O483" s="16">
        <f t="shared" si="7"/>
        <v>0</v>
      </c>
    </row>
    <row r="484" spans="2:15" s="27" customFormat="1">
      <c r="B484" s="30"/>
      <c r="G484" s="11"/>
      <c r="K484" s="30"/>
      <c r="O484" s="16">
        <f t="shared" si="7"/>
        <v>0</v>
      </c>
    </row>
    <row r="485" spans="2:15" s="27" customFormat="1">
      <c r="B485" s="30"/>
      <c r="G485" s="11"/>
      <c r="K485" s="30"/>
      <c r="O485" s="16">
        <f t="shared" si="7"/>
        <v>0</v>
      </c>
    </row>
    <row r="486" spans="2:15" s="27" customFormat="1">
      <c r="B486" s="30"/>
      <c r="G486" s="11"/>
      <c r="K486" s="30"/>
      <c r="O486" s="16">
        <f t="shared" si="7"/>
        <v>0</v>
      </c>
    </row>
    <row r="487" spans="2:15" s="27" customFormat="1">
      <c r="B487" s="30"/>
      <c r="G487" s="11"/>
      <c r="K487" s="30"/>
      <c r="O487" s="16">
        <f t="shared" si="7"/>
        <v>0</v>
      </c>
    </row>
    <row r="488" spans="2:15" s="27" customFormat="1">
      <c r="B488" s="30"/>
      <c r="G488" s="11"/>
      <c r="K488" s="30"/>
      <c r="O488" s="16">
        <f t="shared" si="7"/>
        <v>0</v>
      </c>
    </row>
    <row r="489" spans="2:15" s="27" customFormat="1">
      <c r="B489" s="30"/>
      <c r="G489" s="11"/>
      <c r="K489" s="30"/>
      <c r="O489" s="16">
        <f t="shared" si="7"/>
        <v>0</v>
      </c>
    </row>
    <row r="490" spans="2:15" s="27" customFormat="1">
      <c r="B490" s="30"/>
      <c r="G490" s="11"/>
      <c r="K490" s="30"/>
      <c r="O490" s="16">
        <f t="shared" si="7"/>
        <v>0</v>
      </c>
    </row>
    <row r="491" spans="2:15" s="27" customFormat="1">
      <c r="B491" s="30"/>
      <c r="G491" s="11"/>
      <c r="K491" s="30"/>
      <c r="O491" s="16">
        <f t="shared" si="7"/>
        <v>0</v>
      </c>
    </row>
    <row r="492" spans="2:15" s="27" customFormat="1">
      <c r="B492" s="30"/>
      <c r="G492" s="11"/>
      <c r="K492" s="30"/>
      <c r="O492" s="16">
        <f t="shared" si="7"/>
        <v>0</v>
      </c>
    </row>
    <row r="493" spans="2:15" s="27" customFormat="1">
      <c r="B493" s="30"/>
      <c r="G493" s="11"/>
      <c r="K493" s="30"/>
      <c r="O493" s="16">
        <f t="shared" si="7"/>
        <v>0</v>
      </c>
    </row>
    <row r="494" spans="2:15" s="27" customFormat="1">
      <c r="B494" s="30"/>
      <c r="G494" s="11"/>
      <c r="K494" s="30"/>
      <c r="O494" s="16">
        <f t="shared" si="7"/>
        <v>0</v>
      </c>
    </row>
    <row r="495" spans="2:15" s="27" customFormat="1">
      <c r="B495" s="30"/>
      <c r="G495" s="11"/>
      <c r="K495" s="30"/>
      <c r="O495" s="16">
        <f t="shared" si="7"/>
        <v>0</v>
      </c>
    </row>
    <row r="496" spans="2:15" s="27" customFormat="1">
      <c r="B496" s="30"/>
      <c r="G496" s="11"/>
      <c r="K496" s="30"/>
      <c r="O496" s="16">
        <f t="shared" si="7"/>
        <v>0</v>
      </c>
    </row>
    <row r="497" spans="2:15" s="27" customFormat="1">
      <c r="B497" s="30"/>
      <c r="G497" s="11"/>
      <c r="K497" s="30"/>
      <c r="O497" s="16">
        <f t="shared" si="7"/>
        <v>0</v>
      </c>
    </row>
    <row r="498" spans="2:15" s="27" customFormat="1">
      <c r="B498" s="30"/>
      <c r="G498" s="11"/>
      <c r="K498" s="30"/>
      <c r="O498" s="16">
        <f t="shared" si="7"/>
        <v>0</v>
      </c>
    </row>
    <row r="499" spans="2:15" s="27" customFormat="1">
      <c r="B499" s="30"/>
      <c r="G499" s="11"/>
      <c r="K499" s="30"/>
      <c r="O499" s="16">
        <f t="shared" si="7"/>
        <v>0</v>
      </c>
    </row>
    <row r="500" spans="2:15" s="27" customFormat="1">
      <c r="B500" s="30"/>
      <c r="G500" s="11"/>
      <c r="K500" s="30"/>
      <c r="O500" s="16">
        <f t="shared" si="7"/>
        <v>0</v>
      </c>
    </row>
    <row r="501" spans="2:15" s="27" customFormat="1">
      <c r="B501" s="30"/>
      <c r="G501" s="11"/>
      <c r="K501" s="30"/>
      <c r="O501" s="16">
        <f t="shared" si="7"/>
        <v>0</v>
      </c>
    </row>
    <row r="502" spans="2:15" s="27" customFormat="1">
      <c r="B502" s="30"/>
      <c r="G502" s="11"/>
      <c r="K502" s="30"/>
      <c r="O502" s="16">
        <f t="shared" si="7"/>
        <v>0</v>
      </c>
    </row>
    <row r="503" spans="2:15" s="27" customFormat="1">
      <c r="B503" s="30"/>
      <c r="G503" s="11"/>
      <c r="K503" s="30"/>
      <c r="O503" s="16">
        <f t="shared" si="7"/>
        <v>0</v>
      </c>
    </row>
    <row r="504" spans="2:15" s="27" customFormat="1">
      <c r="B504" s="30"/>
      <c r="G504" s="11"/>
      <c r="K504" s="30"/>
      <c r="O504" s="16">
        <f t="shared" si="7"/>
        <v>0</v>
      </c>
    </row>
    <row r="505" spans="2:15" s="27" customFormat="1">
      <c r="B505" s="30"/>
      <c r="G505" s="11"/>
      <c r="K505" s="30"/>
      <c r="O505" s="16">
        <f t="shared" si="7"/>
        <v>0</v>
      </c>
    </row>
    <row r="506" spans="2:15" s="27" customFormat="1">
      <c r="B506" s="30"/>
      <c r="G506" s="11"/>
      <c r="K506" s="30"/>
      <c r="O506" s="16">
        <f t="shared" si="7"/>
        <v>0</v>
      </c>
    </row>
    <row r="507" spans="2:15" s="27" customFormat="1">
      <c r="B507" s="30"/>
      <c r="G507" s="11"/>
      <c r="K507" s="30"/>
      <c r="O507" s="16">
        <f t="shared" si="7"/>
        <v>0</v>
      </c>
    </row>
    <row r="508" spans="2:15" s="27" customFormat="1">
      <c r="B508" s="30"/>
      <c r="G508" s="11"/>
      <c r="K508" s="30"/>
      <c r="O508" s="16">
        <f t="shared" si="7"/>
        <v>0</v>
      </c>
    </row>
    <row r="509" spans="2:15" s="27" customFormat="1">
      <c r="B509" s="30"/>
      <c r="G509" s="11"/>
      <c r="K509" s="30"/>
      <c r="O509" s="16">
        <f t="shared" si="7"/>
        <v>0</v>
      </c>
    </row>
    <row r="510" spans="2:15" s="27" customFormat="1">
      <c r="B510" s="30"/>
      <c r="G510" s="11"/>
      <c r="K510" s="30"/>
      <c r="O510" s="16">
        <f t="shared" si="7"/>
        <v>0</v>
      </c>
    </row>
    <row r="511" spans="2:15" s="27" customFormat="1">
      <c r="B511" s="30"/>
      <c r="G511" s="11"/>
      <c r="K511" s="30"/>
      <c r="O511" s="16">
        <f t="shared" si="7"/>
        <v>0</v>
      </c>
    </row>
    <row r="512" spans="2:15" s="27" customFormat="1">
      <c r="B512" s="30"/>
      <c r="G512" s="11"/>
      <c r="K512" s="30"/>
      <c r="O512" s="16">
        <f t="shared" si="7"/>
        <v>0</v>
      </c>
    </row>
    <row r="513" spans="2:15" s="27" customFormat="1">
      <c r="B513" s="30"/>
      <c r="G513" s="11"/>
      <c r="K513" s="30"/>
      <c r="O513" s="16">
        <f t="shared" si="7"/>
        <v>0</v>
      </c>
    </row>
    <row r="514" spans="2:15" s="27" customFormat="1">
      <c r="B514" s="30"/>
      <c r="G514" s="11"/>
      <c r="K514" s="30"/>
      <c r="O514" s="16">
        <f t="shared" si="7"/>
        <v>0</v>
      </c>
    </row>
    <row r="515" spans="2:15" s="27" customFormat="1">
      <c r="B515" s="30"/>
      <c r="G515" s="11"/>
      <c r="K515" s="30"/>
      <c r="O515" s="16">
        <f t="shared" si="7"/>
        <v>0</v>
      </c>
    </row>
    <row r="516" spans="2:15" s="27" customFormat="1">
      <c r="B516" s="30"/>
      <c r="G516" s="11"/>
      <c r="K516" s="30"/>
      <c r="O516" s="16">
        <f t="shared" ref="O516:O579" si="8">ROUND(N516*K516*I516,0)</f>
        <v>0</v>
      </c>
    </row>
    <row r="517" spans="2:15" s="27" customFormat="1">
      <c r="B517" s="30"/>
      <c r="G517" s="11"/>
      <c r="K517" s="30"/>
      <c r="O517" s="16">
        <f t="shared" si="8"/>
        <v>0</v>
      </c>
    </row>
    <row r="518" spans="2:15" s="27" customFormat="1">
      <c r="B518" s="30"/>
      <c r="G518" s="11"/>
      <c r="K518" s="30"/>
      <c r="O518" s="16">
        <f t="shared" si="8"/>
        <v>0</v>
      </c>
    </row>
    <row r="519" spans="2:15" s="27" customFormat="1">
      <c r="B519" s="30"/>
      <c r="G519" s="11"/>
      <c r="K519" s="30"/>
      <c r="O519" s="16">
        <f t="shared" si="8"/>
        <v>0</v>
      </c>
    </row>
    <row r="520" spans="2:15" s="27" customFormat="1">
      <c r="B520" s="30"/>
      <c r="G520" s="11"/>
      <c r="K520" s="30"/>
      <c r="O520" s="16">
        <f t="shared" si="8"/>
        <v>0</v>
      </c>
    </row>
    <row r="521" spans="2:15" s="27" customFormat="1">
      <c r="B521" s="30"/>
      <c r="G521" s="11"/>
      <c r="K521" s="30"/>
      <c r="O521" s="16">
        <f t="shared" si="8"/>
        <v>0</v>
      </c>
    </row>
    <row r="522" spans="2:15" s="27" customFormat="1">
      <c r="B522" s="30"/>
      <c r="G522" s="11"/>
      <c r="K522" s="30"/>
      <c r="O522" s="16">
        <f t="shared" si="8"/>
        <v>0</v>
      </c>
    </row>
    <row r="523" spans="2:15" s="27" customFormat="1">
      <c r="B523" s="30"/>
      <c r="G523" s="11"/>
      <c r="K523" s="30"/>
      <c r="O523" s="16">
        <f t="shared" si="8"/>
        <v>0</v>
      </c>
    </row>
    <row r="524" spans="2:15" s="27" customFormat="1">
      <c r="B524" s="30"/>
      <c r="G524" s="11"/>
      <c r="K524" s="30"/>
      <c r="O524" s="16">
        <f t="shared" si="8"/>
        <v>0</v>
      </c>
    </row>
    <row r="525" spans="2:15" s="27" customFormat="1">
      <c r="B525" s="30"/>
      <c r="G525" s="11"/>
      <c r="K525" s="30"/>
      <c r="O525" s="16">
        <f t="shared" si="8"/>
        <v>0</v>
      </c>
    </row>
    <row r="526" spans="2:15" s="27" customFormat="1">
      <c r="B526" s="30"/>
      <c r="G526" s="11"/>
      <c r="K526" s="30"/>
      <c r="O526" s="16">
        <f t="shared" si="8"/>
        <v>0</v>
      </c>
    </row>
    <row r="527" spans="2:15" s="27" customFormat="1">
      <c r="B527" s="30"/>
      <c r="G527" s="11"/>
      <c r="K527" s="30"/>
      <c r="O527" s="16">
        <f t="shared" si="8"/>
        <v>0</v>
      </c>
    </row>
    <row r="528" spans="2:15" s="27" customFormat="1">
      <c r="B528" s="30"/>
      <c r="G528" s="11"/>
      <c r="K528" s="30"/>
      <c r="O528" s="16">
        <f t="shared" si="8"/>
        <v>0</v>
      </c>
    </row>
    <row r="529" spans="2:15" s="27" customFormat="1">
      <c r="B529" s="30"/>
      <c r="G529" s="11"/>
      <c r="K529" s="30"/>
      <c r="O529" s="16">
        <f t="shared" si="8"/>
        <v>0</v>
      </c>
    </row>
    <row r="530" spans="2:15" s="27" customFormat="1">
      <c r="B530" s="30"/>
      <c r="G530" s="11"/>
      <c r="K530" s="30"/>
      <c r="O530" s="16">
        <f t="shared" si="8"/>
        <v>0</v>
      </c>
    </row>
    <row r="531" spans="2:15" s="27" customFormat="1">
      <c r="B531" s="30"/>
      <c r="G531" s="11"/>
      <c r="K531" s="30"/>
      <c r="O531" s="16">
        <f t="shared" si="8"/>
        <v>0</v>
      </c>
    </row>
    <row r="532" spans="2:15" s="27" customFormat="1">
      <c r="B532" s="30"/>
      <c r="G532" s="11"/>
      <c r="K532" s="30"/>
      <c r="O532" s="16">
        <f t="shared" si="8"/>
        <v>0</v>
      </c>
    </row>
    <row r="533" spans="2:15" s="27" customFormat="1">
      <c r="B533" s="30"/>
      <c r="G533" s="11"/>
      <c r="K533" s="30"/>
      <c r="O533" s="16">
        <f t="shared" si="8"/>
        <v>0</v>
      </c>
    </row>
    <row r="534" spans="2:15" s="27" customFormat="1">
      <c r="B534" s="30"/>
      <c r="G534" s="11"/>
      <c r="K534" s="30"/>
      <c r="O534" s="16">
        <f t="shared" si="8"/>
        <v>0</v>
      </c>
    </row>
    <row r="535" spans="2:15" s="27" customFormat="1">
      <c r="B535" s="30"/>
      <c r="G535" s="11"/>
      <c r="K535" s="30"/>
      <c r="O535" s="16">
        <f t="shared" si="8"/>
        <v>0</v>
      </c>
    </row>
    <row r="536" spans="2:15" s="27" customFormat="1">
      <c r="B536" s="30"/>
      <c r="G536" s="11"/>
      <c r="K536" s="30"/>
      <c r="O536" s="16">
        <f t="shared" si="8"/>
        <v>0</v>
      </c>
    </row>
    <row r="537" spans="2:15" s="27" customFormat="1">
      <c r="B537" s="30"/>
      <c r="G537" s="11"/>
      <c r="K537" s="30"/>
      <c r="O537" s="16">
        <f t="shared" si="8"/>
        <v>0</v>
      </c>
    </row>
    <row r="538" spans="2:15" s="27" customFormat="1">
      <c r="B538" s="30"/>
      <c r="G538" s="11"/>
      <c r="K538" s="30"/>
      <c r="O538" s="16">
        <f t="shared" si="8"/>
        <v>0</v>
      </c>
    </row>
    <row r="539" spans="2:15" s="27" customFormat="1">
      <c r="B539" s="30"/>
      <c r="G539" s="11"/>
      <c r="K539" s="30"/>
      <c r="O539" s="16">
        <f t="shared" si="8"/>
        <v>0</v>
      </c>
    </row>
    <row r="540" spans="2:15" s="27" customFormat="1">
      <c r="B540" s="30"/>
      <c r="G540" s="11"/>
      <c r="K540" s="30"/>
      <c r="O540" s="16">
        <f t="shared" si="8"/>
        <v>0</v>
      </c>
    </row>
    <row r="541" spans="2:15" s="27" customFormat="1">
      <c r="B541" s="30"/>
      <c r="G541" s="11"/>
      <c r="K541" s="30"/>
      <c r="O541" s="16">
        <f t="shared" si="8"/>
        <v>0</v>
      </c>
    </row>
    <row r="542" spans="2:15" s="27" customFormat="1">
      <c r="B542" s="30"/>
      <c r="G542" s="11"/>
      <c r="K542" s="30"/>
      <c r="O542" s="16">
        <f t="shared" si="8"/>
        <v>0</v>
      </c>
    </row>
    <row r="543" spans="2:15" s="27" customFormat="1">
      <c r="B543" s="30"/>
      <c r="G543" s="11"/>
      <c r="K543" s="30"/>
      <c r="O543" s="16">
        <f t="shared" si="8"/>
        <v>0</v>
      </c>
    </row>
    <row r="544" spans="2:15" s="27" customFormat="1">
      <c r="B544" s="30"/>
      <c r="G544" s="11"/>
      <c r="K544" s="30"/>
      <c r="O544" s="16">
        <f t="shared" si="8"/>
        <v>0</v>
      </c>
    </row>
    <row r="545" spans="2:15" s="27" customFormat="1">
      <c r="B545" s="30"/>
      <c r="G545" s="11"/>
      <c r="K545" s="30"/>
      <c r="O545" s="16">
        <f t="shared" si="8"/>
        <v>0</v>
      </c>
    </row>
    <row r="546" spans="2:15" s="27" customFormat="1">
      <c r="B546" s="30"/>
      <c r="G546" s="11"/>
      <c r="K546" s="30"/>
      <c r="O546" s="16">
        <f t="shared" si="8"/>
        <v>0</v>
      </c>
    </row>
    <row r="547" spans="2:15" s="27" customFormat="1">
      <c r="B547" s="30"/>
      <c r="G547" s="11"/>
      <c r="K547" s="30"/>
      <c r="O547" s="16">
        <f t="shared" si="8"/>
        <v>0</v>
      </c>
    </row>
    <row r="548" spans="2:15" s="27" customFormat="1">
      <c r="B548" s="30"/>
      <c r="G548" s="11"/>
      <c r="K548" s="30"/>
      <c r="O548" s="16">
        <f t="shared" si="8"/>
        <v>0</v>
      </c>
    </row>
    <row r="549" spans="2:15" s="27" customFormat="1">
      <c r="B549" s="30"/>
      <c r="G549" s="11"/>
      <c r="K549" s="30"/>
      <c r="O549" s="16">
        <f t="shared" si="8"/>
        <v>0</v>
      </c>
    </row>
    <row r="550" spans="2:15" s="27" customFormat="1">
      <c r="B550" s="30"/>
      <c r="G550" s="11"/>
      <c r="K550" s="30"/>
      <c r="O550" s="16">
        <f t="shared" si="8"/>
        <v>0</v>
      </c>
    </row>
    <row r="551" spans="2:15" s="27" customFormat="1">
      <c r="B551" s="30"/>
      <c r="G551" s="11"/>
      <c r="K551" s="30"/>
      <c r="O551" s="16">
        <f t="shared" si="8"/>
        <v>0</v>
      </c>
    </row>
    <row r="552" spans="2:15" s="27" customFormat="1">
      <c r="B552" s="30"/>
      <c r="G552" s="11"/>
      <c r="K552" s="30"/>
      <c r="O552" s="16">
        <f t="shared" si="8"/>
        <v>0</v>
      </c>
    </row>
    <row r="553" spans="2:15" s="27" customFormat="1">
      <c r="B553" s="30"/>
      <c r="G553" s="11"/>
      <c r="K553" s="30"/>
      <c r="O553" s="16">
        <f t="shared" si="8"/>
        <v>0</v>
      </c>
    </row>
    <row r="554" spans="2:15" s="27" customFormat="1">
      <c r="B554" s="30"/>
      <c r="G554" s="11"/>
      <c r="K554" s="30"/>
      <c r="O554" s="16">
        <f t="shared" si="8"/>
        <v>0</v>
      </c>
    </row>
    <row r="555" spans="2:15" s="27" customFormat="1">
      <c r="B555" s="30"/>
      <c r="G555" s="11"/>
      <c r="K555" s="30"/>
      <c r="O555" s="16">
        <f t="shared" si="8"/>
        <v>0</v>
      </c>
    </row>
    <row r="556" spans="2:15" s="27" customFormat="1">
      <c r="B556" s="30"/>
      <c r="G556" s="11"/>
      <c r="K556" s="30"/>
      <c r="O556" s="16">
        <f t="shared" si="8"/>
        <v>0</v>
      </c>
    </row>
    <row r="557" spans="2:15" s="27" customFormat="1">
      <c r="B557" s="30"/>
      <c r="G557" s="11"/>
      <c r="K557" s="30"/>
      <c r="O557" s="16">
        <f t="shared" si="8"/>
        <v>0</v>
      </c>
    </row>
    <row r="558" spans="2:15" s="27" customFormat="1">
      <c r="B558" s="30"/>
      <c r="G558" s="11"/>
      <c r="K558" s="30"/>
      <c r="O558" s="16">
        <f t="shared" si="8"/>
        <v>0</v>
      </c>
    </row>
    <row r="559" spans="2:15" s="27" customFormat="1">
      <c r="B559" s="30"/>
      <c r="G559" s="11"/>
      <c r="K559" s="30"/>
      <c r="O559" s="16">
        <f t="shared" si="8"/>
        <v>0</v>
      </c>
    </row>
    <row r="560" spans="2:15" s="27" customFormat="1">
      <c r="B560" s="30"/>
      <c r="G560" s="11"/>
      <c r="K560" s="30"/>
      <c r="O560" s="16">
        <f t="shared" si="8"/>
        <v>0</v>
      </c>
    </row>
    <row r="561" spans="2:15" s="27" customFormat="1">
      <c r="B561" s="30"/>
      <c r="G561" s="11"/>
      <c r="K561" s="30"/>
      <c r="O561" s="16">
        <f t="shared" si="8"/>
        <v>0</v>
      </c>
    </row>
    <row r="562" spans="2:15" s="27" customFormat="1">
      <c r="B562" s="30"/>
      <c r="G562" s="11"/>
      <c r="K562" s="30"/>
      <c r="O562" s="16">
        <f t="shared" si="8"/>
        <v>0</v>
      </c>
    </row>
    <row r="563" spans="2:15" s="27" customFormat="1">
      <c r="B563" s="30"/>
      <c r="G563" s="11"/>
      <c r="K563" s="30"/>
      <c r="O563" s="16">
        <f t="shared" si="8"/>
        <v>0</v>
      </c>
    </row>
    <row r="564" spans="2:15" s="27" customFormat="1">
      <c r="B564" s="30"/>
      <c r="G564" s="11"/>
      <c r="K564" s="30"/>
      <c r="O564" s="16">
        <f t="shared" si="8"/>
        <v>0</v>
      </c>
    </row>
    <row r="565" spans="2:15" s="27" customFormat="1">
      <c r="B565" s="30"/>
      <c r="G565" s="11"/>
      <c r="K565" s="30"/>
      <c r="O565" s="16">
        <f t="shared" si="8"/>
        <v>0</v>
      </c>
    </row>
    <row r="566" spans="2:15" s="27" customFormat="1">
      <c r="B566" s="30"/>
      <c r="G566" s="11"/>
      <c r="K566" s="30"/>
      <c r="O566" s="16">
        <f t="shared" si="8"/>
        <v>0</v>
      </c>
    </row>
    <row r="567" spans="2:15" s="27" customFormat="1">
      <c r="B567" s="30"/>
      <c r="G567" s="11"/>
      <c r="K567" s="30"/>
      <c r="O567" s="16">
        <f t="shared" si="8"/>
        <v>0</v>
      </c>
    </row>
    <row r="568" spans="2:15" s="27" customFormat="1">
      <c r="B568" s="30"/>
      <c r="G568" s="11"/>
      <c r="K568" s="30"/>
      <c r="O568" s="16">
        <f t="shared" si="8"/>
        <v>0</v>
      </c>
    </row>
    <row r="569" spans="2:15" s="27" customFormat="1">
      <c r="B569" s="30"/>
      <c r="G569" s="11"/>
      <c r="K569" s="30"/>
      <c r="O569" s="16">
        <f t="shared" si="8"/>
        <v>0</v>
      </c>
    </row>
    <row r="570" spans="2:15" s="27" customFormat="1">
      <c r="B570" s="30"/>
      <c r="G570" s="11"/>
      <c r="K570" s="30"/>
      <c r="O570" s="16">
        <f t="shared" si="8"/>
        <v>0</v>
      </c>
    </row>
    <row r="571" spans="2:15" s="27" customFormat="1">
      <c r="B571" s="30"/>
      <c r="G571" s="11"/>
      <c r="K571" s="30"/>
      <c r="O571" s="16">
        <f t="shared" si="8"/>
        <v>0</v>
      </c>
    </row>
    <row r="572" spans="2:15" s="27" customFormat="1">
      <c r="B572" s="30"/>
      <c r="G572" s="11"/>
      <c r="K572" s="30"/>
      <c r="O572" s="16">
        <f t="shared" si="8"/>
        <v>0</v>
      </c>
    </row>
    <row r="573" spans="2:15" s="27" customFormat="1">
      <c r="B573" s="30"/>
      <c r="G573" s="11"/>
      <c r="K573" s="30"/>
      <c r="O573" s="16">
        <f t="shared" si="8"/>
        <v>0</v>
      </c>
    </row>
    <row r="574" spans="2:15" s="27" customFormat="1">
      <c r="B574" s="30"/>
      <c r="G574" s="11"/>
      <c r="K574" s="30"/>
      <c r="O574" s="16">
        <f t="shared" si="8"/>
        <v>0</v>
      </c>
    </row>
    <row r="575" spans="2:15" s="27" customFormat="1">
      <c r="B575" s="30"/>
      <c r="G575" s="11"/>
      <c r="K575" s="30"/>
      <c r="O575" s="16">
        <f t="shared" si="8"/>
        <v>0</v>
      </c>
    </row>
    <row r="576" spans="2:15" s="27" customFormat="1">
      <c r="B576" s="30"/>
      <c r="G576" s="11"/>
      <c r="K576" s="30"/>
      <c r="O576" s="16">
        <f t="shared" si="8"/>
        <v>0</v>
      </c>
    </row>
    <row r="577" spans="2:15" s="27" customFormat="1">
      <c r="B577" s="30"/>
      <c r="G577" s="11"/>
      <c r="K577" s="30"/>
      <c r="O577" s="16">
        <f t="shared" si="8"/>
        <v>0</v>
      </c>
    </row>
    <row r="578" spans="2:15" s="27" customFormat="1">
      <c r="B578" s="30"/>
      <c r="G578" s="11"/>
      <c r="K578" s="30"/>
      <c r="O578" s="16">
        <f t="shared" si="8"/>
        <v>0</v>
      </c>
    </row>
    <row r="579" spans="2:15" s="27" customFormat="1">
      <c r="B579" s="30"/>
      <c r="G579" s="11"/>
      <c r="K579" s="30"/>
      <c r="O579" s="16">
        <f t="shared" si="8"/>
        <v>0</v>
      </c>
    </row>
    <row r="580" spans="2:15" s="27" customFormat="1">
      <c r="B580" s="30"/>
      <c r="G580" s="11"/>
      <c r="K580" s="30"/>
      <c r="O580" s="16">
        <f t="shared" ref="O580:O643" si="9">ROUND(N580*K580*I580,0)</f>
        <v>0</v>
      </c>
    </row>
    <row r="581" spans="2:15" s="27" customFormat="1">
      <c r="B581" s="30"/>
      <c r="G581" s="11"/>
      <c r="K581" s="30"/>
      <c r="O581" s="16">
        <f t="shared" si="9"/>
        <v>0</v>
      </c>
    </row>
    <row r="582" spans="2:15" s="27" customFormat="1">
      <c r="B582" s="30"/>
      <c r="G582" s="11"/>
      <c r="K582" s="30"/>
      <c r="O582" s="16">
        <f t="shared" si="9"/>
        <v>0</v>
      </c>
    </row>
    <row r="583" spans="2:15" s="27" customFormat="1">
      <c r="B583" s="30"/>
      <c r="G583" s="11"/>
      <c r="K583" s="30"/>
      <c r="O583" s="16">
        <f t="shared" si="9"/>
        <v>0</v>
      </c>
    </row>
    <row r="584" spans="2:15" s="27" customFormat="1">
      <c r="B584" s="30"/>
      <c r="G584" s="11"/>
      <c r="K584" s="30"/>
      <c r="O584" s="16">
        <f t="shared" si="9"/>
        <v>0</v>
      </c>
    </row>
    <row r="585" spans="2:15" s="27" customFormat="1">
      <c r="B585" s="30"/>
      <c r="G585" s="11"/>
      <c r="K585" s="30"/>
      <c r="O585" s="16">
        <f t="shared" si="9"/>
        <v>0</v>
      </c>
    </row>
    <row r="586" spans="2:15" s="27" customFormat="1">
      <c r="B586" s="30"/>
      <c r="G586" s="11"/>
      <c r="K586" s="30"/>
      <c r="O586" s="16">
        <f t="shared" si="9"/>
        <v>0</v>
      </c>
    </row>
    <row r="587" spans="2:15" s="27" customFormat="1">
      <c r="B587" s="30"/>
      <c r="G587" s="11"/>
      <c r="K587" s="30"/>
      <c r="O587" s="16">
        <f t="shared" si="9"/>
        <v>0</v>
      </c>
    </row>
    <row r="588" spans="2:15" s="27" customFormat="1">
      <c r="B588" s="30"/>
      <c r="G588" s="11"/>
      <c r="K588" s="30"/>
      <c r="O588" s="16">
        <f t="shared" si="9"/>
        <v>0</v>
      </c>
    </row>
    <row r="589" spans="2:15" s="27" customFormat="1">
      <c r="B589" s="30"/>
      <c r="G589" s="11"/>
      <c r="K589" s="30"/>
      <c r="O589" s="16">
        <f t="shared" si="9"/>
        <v>0</v>
      </c>
    </row>
    <row r="590" spans="2:15" s="27" customFormat="1">
      <c r="B590" s="30"/>
      <c r="G590" s="11"/>
      <c r="K590" s="30"/>
      <c r="O590" s="16">
        <f t="shared" si="9"/>
        <v>0</v>
      </c>
    </row>
    <row r="591" spans="2:15" s="27" customFormat="1">
      <c r="B591" s="30"/>
      <c r="G591" s="11"/>
      <c r="K591" s="30"/>
      <c r="O591" s="16">
        <f t="shared" si="9"/>
        <v>0</v>
      </c>
    </row>
    <row r="592" spans="2:15" s="27" customFormat="1">
      <c r="B592" s="30"/>
      <c r="G592" s="11"/>
      <c r="K592" s="30"/>
      <c r="O592" s="16">
        <f t="shared" si="9"/>
        <v>0</v>
      </c>
    </row>
    <row r="593" spans="2:15" s="27" customFormat="1">
      <c r="B593" s="30"/>
      <c r="G593" s="11"/>
      <c r="K593" s="30"/>
      <c r="O593" s="16">
        <f t="shared" si="9"/>
        <v>0</v>
      </c>
    </row>
    <row r="594" spans="2:15" s="27" customFormat="1">
      <c r="B594" s="30"/>
      <c r="G594" s="11"/>
      <c r="K594" s="30"/>
      <c r="O594" s="16">
        <f t="shared" si="9"/>
        <v>0</v>
      </c>
    </row>
    <row r="595" spans="2:15" s="27" customFormat="1">
      <c r="B595" s="30"/>
      <c r="G595" s="11"/>
      <c r="K595" s="30"/>
      <c r="O595" s="16">
        <f t="shared" si="9"/>
        <v>0</v>
      </c>
    </row>
    <row r="596" spans="2:15" s="27" customFormat="1">
      <c r="B596" s="30"/>
      <c r="G596" s="11"/>
      <c r="K596" s="30"/>
      <c r="O596" s="16">
        <f t="shared" si="9"/>
        <v>0</v>
      </c>
    </row>
    <row r="597" spans="2:15" s="27" customFormat="1">
      <c r="B597" s="30"/>
      <c r="G597" s="11"/>
      <c r="K597" s="30"/>
      <c r="O597" s="16">
        <f t="shared" si="9"/>
        <v>0</v>
      </c>
    </row>
    <row r="598" spans="2:15" s="27" customFormat="1">
      <c r="B598" s="30"/>
      <c r="G598" s="11"/>
      <c r="K598" s="30"/>
      <c r="O598" s="16">
        <f t="shared" si="9"/>
        <v>0</v>
      </c>
    </row>
    <row r="599" spans="2:15" s="27" customFormat="1">
      <c r="B599" s="30"/>
      <c r="G599" s="11"/>
      <c r="K599" s="30"/>
      <c r="O599" s="16">
        <f t="shared" si="9"/>
        <v>0</v>
      </c>
    </row>
    <row r="600" spans="2:15" s="27" customFormat="1">
      <c r="B600" s="30"/>
      <c r="G600" s="11"/>
      <c r="K600" s="30"/>
      <c r="O600" s="16">
        <f t="shared" si="9"/>
        <v>0</v>
      </c>
    </row>
    <row r="601" spans="2:15" s="27" customFormat="1">
      <c r="B601" s="30"/>
      <c r="G601" s="11"/>
      <c r="K601" s="30"/>
      <c r="O601" s="16">
        <f t="shared" si="9"/>
        <v>0</v>
      </c>
    </row>
    <row r="602" spans="2:15" s="27" customFormat="1">
      <c r="B602" s="30"/>
      <c r="G602" s="11"/>
      <c r="K602" s="30"/>
      <c r="O602" s="16">
        <f t="shared" si="9"/>
        <v>0</v>
      </c>
    </row>
    <row r="603" spans="2:15" s="27" customFormat="1">
      <c r="B603" s="30"/>
      <c r="G603" s="11"/>
      <c r="K603" s="30"/>
      <c r="O603" s="16">
        <f t="shared" si="9"/>
        <v>0</v>
      </c>
    </row>
    <row r="604" spans="2:15" s="27" customFormat="1">
      <c r="B604" s="30"/>
      <c r="G604" s="11"/>
      <c r="K604" s="30"/>
      <c r="O604" s="16">
        <f t="shared" si="9"/>
        <v>0</v>
      </c>
    </row>
    <row r="605" spans="2:15" s="27" customFormat="1">
      <c r="B605" s="30"/>
      <c r="G605" s="11"/>
      <c r="K605" s="30"/>
      <c r="O605" s="16">
        <f t="shared" si="9"/>
        <v>0</v>
      </c>
    </row>
    <row r="606" spans="2:15" s="27" customFormat="1">
      <c r="B606" s="30"/>
      <c r="G606" s="11"/>
      <c r="K606" s="30"/>
      <c r="O606" s="16">
        <f t="shared" si="9"/>
        <v>0</v>
      </c>
    </row>
    <row r="607" spans="2:15" s="27" customFormat="1">
      <c r="B607" s="30"/>
      <c r="G607" s="11"/>
      <c r="K607" s="30"/>
      <c r="O607" s="16">
        <f t="shared" si="9"/>
        <v>0</v>
      </c>
    </row>
    <row r="608" spans="2:15" s="27" customFormat="1">
      <c r="B608" s="30"/>
      <c r="G608" s="11"/>
      <c r="K608" s="30"/>
      <c r="O608" s="16">
        <f t="shared" si="9"/>
        <v>0</v>
      </c>
    </row>
    <row r="609" spans="2:15" s="27" customFormat="1">
      <c r="B609" s="30"/>
      <c r="G609" s="11"/>
      <c r="K609" s="30"/>
      <c r="O609" s="16">
        <f t="shared" si="9"/>
        <v>0</v>
      </c>
    </row>
    <row r="610" spans="2:15" s="27" customFormat="1">
      <c r="B610" s="30"/>
      <c r="G610" s="11"/>
      <c r="K610" s="30"/>
      <c r="O610" s="16">
        <f t="shared" si="9"/>
        <v>0</v>
      </c>
    </row>
    <row r="611" spans="2:15" s="27" customFormat="1">
      <c r="B611" s="30"/>
      <c r="G611" s="11"/>
      <c r="K611" s="30"/>
      <c r="O611" s="16">
        <f t="shared" si="9"/>
        <v>0</v>
      </c>
    </row>
    <row r="612" spans="2:15" s="27" customFormat="1">
      <c r="B612" s="30"/>
      <c r="G612" s="11"/>
      <c r="K612" s="30"/>
      <c r="O612" s="16">
        <f t="shared" si="9"/>
        <v>0</v>
      </c>
    </row>
    <row r="613" spans="2:15" s="27" customFormat="1">
      <c r="B613" s="30"/>
      <c r="G613" s="11"/>
      <c r="K613" s="30"/>
      <c r="O613" s="16">
        <f t="shared" si="9"/>
        <v>0</v>
      </c>
    </row>
    <row r="614" spans="2:15" s="27" customFormat="1">
      <c r="B614" s="30"/>
      <c r="G614" s="11"/>
      <c r="K614" s="30"/>
      <c r="O614" s="16">
        <f t="shared" si="9"/>
        <v>0</v>
      </c>
    </row>
    <row r="615" spans="2:15" s="27" customFormat="1">
      <c r="B615" s="30"/>
      <c r="G615" s="11"/>
      <c r="K615" s="30"/>
      <c r="O615" s="16">
        <f t="shared" si="9"/>
        <v>0</v>
      </c>
    </row>
    <row r="616" spans="2:15" s="27" customFormat="1">
      <c r="B616" s="30"/>
      <c r="G616" s="11"/>
      <c r="K616" s="30"/>
      <c r="O616" s="16">
        <f t="shared" si="9"/>
        <v>0</v>
      </c>
    </row>
    <row r="617" spans="2:15" s="27" customFormat="1">
      <c r="B617" s="30"/>
      <c r="G617" s="11"/>
      <c r="K617" s="30"/>
      <c r="O617" s="16">
        <f t="shared" si="9"/>
        <v>0</v>
      </c>
    </row>
    <row r="618" spans="2:15" s="27" customFormat="1">
      <c r="B618" s="30"/>
      <c r="G618" s="11"/>
      <c r="K618" s="30"/>
      <c r="O618" s="16">
        <f t="shared" si="9"/>
        <v>0</v>
      </c>
    </row>
    <row r="619" spans="2:15" s="27" customFormat="1">
      <c r="B619" s="30"/>
      <c r="G619" s="11"/>
      <c r="K619" s="30"/>
      <c r="O619" s="16">
        <f t="shared" si="9"/>
        <v>0</v>
      </c>
    </row>
    <row r="620" spans="2:15" s="27" customFormat="1">
      <c r="B620" s="30"/>
      <c r="G620" s="11"/>
      <c r="K620" s="30"/>
      <c r="O620" s="16">
        <f t="shared" si="9"/>
        <v>0</v>
      </c>
    </row>
    <row r="621" spans="2:15" s="27" customFormat="1">
      <c r="B621" s="30"/>
      <c r="G621" s="11"/>
      <c r="K621" s="30"/>
      <c r="O621" s="16">
        <f t="shared" si="9"/>
        <v>0</v>
      </c>
    </row>
    <row r="622" spans="2:15" s="27" customFormat="1">
      <c r="B622" s="30"/>
      <c r="G622" s="11"/>
      <c r="K622" s="30"/>
      <c r="O622" s="16">
        <f t="shared" si="9"/>
        <v>0</v>
      </c>
    </row>
    <row r="623" spans="2:15" s="27" customFormat="1">
      <c r="B623" s="30"/>
      <c r="G623" s="11"/>
      <c r="K623" s="30"/>
      <c r="O623" s="16">
        <f t="shared" si="9"/>
        <v>0</v>
      </c>
    </row>
    <row r="624" spans="2:15" s="27" customFormat="1">
      <c r="B624" s="30"/>
      <c r="G624" s="11"/>
      <c r="K624" s="30"/>
      <c r="O624" s="16">
        <f t="shared" si="9"/>
        <v>0</v>
      </c>
    </row>
    <row r="625" spans="2:15" s="27" customFormat="1">
      <c r="B625" s="30"/>
      <c r="G625" s="11"/>
      <c r="K625" s="30"/>
      <c r="O625" s="16">
        <f t="shared" si="9"/>
        <v>0</v>
      </c>
    </row>
    <row r="626" spans="2:15" s="27" customFormat="1">
      <c r="B626" s="30"/>
      <c r="G626" s="11"/>
      <c r="K626" s="30"/>
      <c r="O626" s="16">
        <f t="shared" si="9"/>
        <v>0</v>
      </c>
    </row>
    <row r="627" spans="2:15" s="27" customFormat="1">
      <c r="B627" s="30"/>
      <c r="G627" s="11"/>
      <c r="K627" s="30"/>
      <c r="O627" s="16">
        <f t="shared" si="9"/>
        <v>0</v>
      </c>
    </row>
    <row r="628" spans="2:15" s="27" customFormat="1">
      <c r="B628" s="30"/>
      <c r="G628" s="11"/>
      <c r="K628" s="30"/>
      <c r="O628" s="16">
        <f t="shared" si="9"/>
        <v>0</v>
      </c>
    </row>
    <row r="629" spans="2:15" s="27" customFormat="1">
      <c r="B629" s="30"/>
      <c r="G629" s="11"/>
      <c r="K629" s="30"/>
      <c r="O629" s="16">
        <f t="shared" si="9"/>
        <v>0</v>
      </c>
    </row>
    <row r="630" spans="2:15" s="27" customFormat="1">
      <c r="B630" s="30"/>
      <c r="G630" s="11"/>
      <c r="K630" s="30"/>
      <c r="O630" s="16">
        <f t="shared" si="9"/>
        <v>0</v>
      </c>
    </row>
    <row r="631" spans="2:15" s="27" customFormat="1">
      <c r="B631" s="30"/>
      <c r="G631" s="11"/>
      <c r="K631" s="30"/>
      <c r="O631" s="16">
        <f t="shared" si="9"/>
        <v>0</v>
      </c>
    </row>
    <row r="632" spans="2:15" s="27" customFormat="1">
      <c r="B632" s="30"/>
      <c r="G632" s="11"/>
      <c r="K632" s="30"/>
      <c r="O632" s="16">
        <f t="shared" si="9"/>
        <v>0</v>
      </c>
    </row>
    <row r="633" spans="2:15" s="27" customFormat="1">
      <c r="B633" s="30"/>
      <c r="G633" s="11"/>
      <c r="K633" s="30"/>
      <c r="O633" s="16">
        <f t="shared" si="9"/>
        <v>0</v>
      </c>
    </row>
    <row r="634" spans="2:15" s="27" customFormat="1">
      <c r="B634" s="30"/>
      <c r="G634" s="11"/>
      <c r="K634" s="30"/>
      <c r="O634" s="16">
        <f t="shared" si="9"/>
        <v>0</v>
      </c>
    </row>
    <row r="635" spans="2:15" s="27" customFormat="1">
      <c r="B635" s="30"/>
      <c r="G635" s="11"/>
      <c r="K635" s="30"/>
      <c r="O635" s="16">
        <f t="shared" si="9"/>
        <v>0</v>
      </c>
    </row>
    <row r="636" spans="2:15" s="27" customFormat="1">
      <c r="B636" s="30"/>
      <c r="G636" s="11"/>
      <c r="K636" s="30"/>
      <c r="O636" s="16">
        <f t="shared" si="9"/>
        <v>0</v>
      </c>
    </row>
    <row r="637" spans="2:15" s="27" customFormat="1">
      <c r="B637" s="30"/>
      <c r="G637" s="11"/>
      <c r="K637" s="30"/>
      <c r="O637" s="16">
        <f t="shared" si="9"/>
        <v>0</v>
      </c>
    </row>
    <row r="638" spans="2:15" s="27" customFormat="1">
      <c r="B638" s="30"/>
      <c r="G638" s="11"/>
      <c r="K638" s="30"/>
      <c r="O638" s="16">
        <f t="shared" si="9"/>
        <v>0</v>
      </c>
    </row>
    <row r="639" spans="2:15" s="27" customFormat="1">
      <c r="B639" s="30"/>
      <c r="G639" s="11"/>
      <c r="K639" s="30"/>
      <c r="O639" s="16">
        <f t="shared" si="9"/>
        <v>0</v>
      </c>
    </row>
    <row r="640" spans="2:15" s="27" customFormat="1">
      <c r="B640" s="30"/>
      <c r="G640" s="11"/>
      <c r="K640" s="30"/>
      <c r="O640" s="16">
        <f t="shared" si="9"/>
        <v>0</v>
      </c>
    </row>
    <row r="641" spans="2:15" s="27" customFormat="1">
      <c r="B641" s="30"/>
      <c r="G641" s="11"/>
      <c r="K641" s="30"/>
      <c r="O641" s="16">
        <f t="shared" si="9"/>
        <v>0</v>
      </c>
    </row>
    <row r="642" spans="2:15" s="27" customFormat="1">
      <c r="B642" s="30"/>
      <c r="G642" s="11"/>
      <c r="K642" s="30"/>
      <c r="O642" s="16">
        <f t="shared" si="9"/>
        <v>0</v>
      </c>
    </row>
    <row r="643" spans="2:15" s="27" customFormat="1">
      <c r="B643" s="30"/>
      <c r="G643" s="11"/>
      <c r="K643" s="30"/>
      <c r="O643" s="16">
        <f t="shared" si="9"/>
        <v>0</v>
      </c>
    </row>
    <row r="644" spans="2:15" s="27" customFormat="1">
      <c r="B644" s="30"/>
      <c r="G644" s="11"/>
      <c r="K644" s="30"/>
      <c r="O644" s="16">
        <f t="shared" ref="O644:O707" si="10">ROUND(N644*K644*I644,0)</f>
        <v>0</v>
      </c>
    </row>
    <row r="645" spans="2:15" s="27" customFormat="1">
      <c r="B645" s="30"/>
      <c r="G645" s="11"/>
      <c r="K645" s="30"/>
      <c r="O645" s="16">
        <f t="shared" si="10"/>
        <v>0</v>
      </c>
    </row>
    <row r="646" spans="2:15" s="27" customFormat="1">
      <c r="B646" s="30"/>
      <c r="G646" s="11"/>
      <c r="K646" s="30"/>
      <c r="O646" s="16">
        <f t="shared" si="10"/>
        <v>0</v>
      </c>
    </row>
    <row r="647" spans="2:15" s="27" customFormat="1">
      <c r="B647" s="30"/>
      <c r="G647" s="11"/>
      <c r="K647" s="30"/>
      <c r="O647" s="16">
        <f t="shared" si="10"/>
        <v>0</v>
      </c>
    </row>
    <row r="648" spans="2:15" s="27" customFormat="1">
      <c r="B648" s="30"/>
      <c r="G648" s="11"/>
      <c r="K648" s="30"/>
      <c r="O648" s="16">
        <f t="shared" si="10"/>
        <v>0</v>
      </c>
    </row>
    <row r="649" spans="2:15" s="27" customFormat="1">
      <c r="B649" s="30"/>
      <c r="G649" s="11"/>
      <c r="K649" s="30"/>
      <c r="O649" s="16">
        <f t="shared" si="10"/>
        <v>0</v>
      </c>
    </row>
    <row r="650" spans="2:15" s="27" customFormat="1">
      <c r="B650" s="30"/>
      <c r="G650" s="11"/>
      <c r="K650" s="30"/>
      <c r="O650" s="16">
        <f t="shared" si="10"/>
        <v>0</v>
      </c>
    </row>
    <row r="651" spans="2:15" s="27" customFormat="1">
      <c r="B651" s="30"/>
      <c r="G651" s="11"/>
      <c r="K651" s="30"/>
      <c r="O651" s="16">
        <f t="shared" si="10"/>
        <v>0</v>
      </c>
    </row>
    <row r="652" spans="2:15" s="27" customFormat="1">
      <c r="B652" s="30"/>
      <c r="G652" s="11"/>
      <c r="K652" s="30"/>
      <c r="O652" s="16">
        <f t="shared" si="10"/>
        <v>0</v>
      </c>
    </row>
    <row r="653" spans="2:15" s="27" customFormat="1">
      <c r="B653" s="30"/>
      <c r="G653" s="11"/>
      <c r="K653" s="30"/>
      <c r="O653" s="16">
        <f t="shared" si="10"/>
        <v>0</v>
      </c>
    </row>
    <row r="654" spans="2:15" s="27" customFormat="1">
      <c r="B654" s="30"/>
      <c r="G654" s="11"/>
      <c r="K654" s="30"/>
      <c r="O654" s="16">
        <f t="shared" si="10"/>
        <v>0</v>
      </c>
    </row>
    <row r="655" spans="2:15" s="27" customFormat="1">
      <c r="B655" s="30"/>
      <c r="G655" s="11"/>
      <c r="K655" s="30"/>
      <c r="O655" s="16">
        <f t="shared" si="10"/>
        <v>0</v>
      </c>
    </row>
    <row r="656" spans="2:15" s="27" customFormat="1">
      <c r="B656" s="30"/>
      <c r="G656" s="11"/>
      <c r="K656" s="30"/>
      <c r="O656" s="16">
        <f t="shared" si="10"/>
        <v>0</v>
      </c>
    </row>
    <row r="657" spans="2:15" s="27" customFormat="1">
      <c r="B657" s="30"/>
      <c r="G657" s="11"/>
      <c r="K657" s="30"/>
      <c r="O657" s="16">
        <f t="shared" si="10"/>
        <v>0</v>
      </c>
    </row>
    <row r="658" spans="2:15" s="27" customFormat="1">
      <c r="B658" s="30"/>
      <c r="G658" s="11"/>
      <c r="K658" s="30"/>
      <c r="O658" s="16">
        <f t="shared" si="10"/>
        <v>0</v>
      </c>
    </row>
    <row r="659" spans="2:15" s="27" customFormat="1">
      <c r="B659" s="30"/>
      <c r="G659" s="11"/>
      <c r="K659" s="30"/>
      <c r="O659" s="16">
        <f t="shared" si="10"/>
        <v>0</v>
      </c>
    </row>
    <row r="660" spans="2:15" s="27" customFormat="1">
      <c r="B660" s="30"/>
      <c r="G660" s="11"/>
      <c r="K660" s="30"/>
      <c r="O660" s="16">
        <f t="shared" si="10"/>
        <v>0</v>
      </c>
    </row>
    <row r="661" spans="2:15" s="27" customFormat="1">
      <c r="B661" s="30"/>
      <c r="G661" s="11"/>
      <c r="K661" s="30"/>
      <c r="O661" s="16">
        <f t="shared" si="10"/>
        <v>0</v>
      </c>
    </row>
    <row r="662" spans="2:15" s="27" customFormat="1">
      <c r="B662" s="30"/>
      <c r="G662" s="11"/>
      <c r="K662" s="30"/>
      <c r="O662" s="16">
        <f t="shared" si="10"/>
        <v>0</v>
      </c>
    </row>
    <row r="663" spans="2:15" s="27" customFormat="1">
      <c r="B663" s="30"/>
      <c r="G663" s="11"/>
      <c r="K663" s="30"/>
      <c r="O663" s="16">
        <f t="shared" si="10"/>
        <v>0</v>
      </c>
    </row>
    <row r="664" spans="2:15" s="27" customFormat="1">
      <c r="B664" s="30"/>
      <c r="G664" s="11"/>
      <c r="K664" s="30"/>
      <c r="O664" s="16">
        <f t="shared" si="10"/>
        <v>0</v>
      </c>
    </row>
    <row r="665" spans="2:15" s="27" customFormat="1">
      <c r="B665" s="30"/>
      <c r="G665" s="11"/>
      <c r="K665" s="30"/>
      <c r="O665" s="16">
        <f t="shared" si="10"/>
        <v>0</v>
      </c>
    </row>
    <row r="666" spans="2:15" s="27" customFormat="1">
      <c r="B666" s="30"/>
      <c r="G666" s="11"/>
      <c r="K666" s="30"/>
      <c r="O666" s="16">
        <f t="shared" si="10"/>
        <v>0</v>
      </c>
    </row>
    <row r="667" spans="2:15" s="27" customFormat="1">
      <c r="B667" s="30"/>
      <c r="G667" s="11"/>
      <c r="K667" s="30"/>
      <c r="O667" s="16">
        <f t="shared" si="10"/>
        <v>0</v>
      </c>
    </row>
    <row r="668" spans="2:15" s="27" customFormat="1">
      <c r="B668" s="30"/>
      <c r="G668" s="11"/>
      <c r="K668" s="30"/>
      <c r="O668" s="16">
        <f t="shared" si="10"/>
        <v>0</v>
      </c>
    </row>
    <row r="669" spans="2:15" s="27" customFormat="1">
      <c r="B669" s="30"/>
      <c r="G669" s="11"/>
      <c r="K669" s="30"/>
      <c r="O669" s="16">
        <f t="shared" si="10"/>
        <v>0</v>
      </c>
    </row>
    <row r="670" spans="2:15" s="27" customFormat="1">
      <c r="B670" s="30"/>
      <c r="G670" s="11"/>
      <c r="K670" s="30"/>
      <c r="O670" s="16">
        <f t="shared" si="10"/>
        <v>0</v>
      </c>
    </row>
    <row r="671" spans="2:15" s="27" customFormat="1">
      <c r="B671" s="30"/>
      <c r="G671" s="11"/>
      <c r="K671" s="30"/>
      <c r="O671" s="16">
        <f t="shared" si="10"/>
        <v>0</v>
      </c>
    </row>
    <row r="672" spans="2:15" s="27" customFormat="1">
      <c r="B672" s="30"/>
      <c r="G672" s="11"/>
      <c r="K672" s="30"/>
      <c r="O672" s="16">
        <f t="shared" si="10"/>
        <v>0</v>
      </c>
    </row>
    <row r="673" spans="2:15" s="27" customFormat="1">
      <c r="B673" s="30"/>
      <c r="G673" s="11"/>
      <c r="K673" s="30"/>
      <c r="O673" s="16">
        <f t="shared" si="10"/>
        <v>0</v>
      </c>
    </row>
    <row r="674" spans="2:15" s="27" customFormat="1">
      <c r="B674" s="30"/>
      <c r="G674" s="11"/>
      <c r="K674" s="30"/>
      <c r="O674" s="16">
        <f t="shared" si="10"/>
        <v>0</v>
      </c>
    </row>
    <row r="675" spans="2:15" s="27" customFormat="1">
      <c r="B675" s="30"/>
      <c r="G675" s="11"/>
      <c r="K675" s="30"/>
      <c r="O675" s="16">
        <f t="shared" si="10"/>
        <v>0</v>
      </c>
    </row>
    <row r="676" spans="2:15" s="27" customFormat="1">
      <c r="B676" s="30"/>
      <c r="G676" s="11"/>
      <c r="K676" s="30"/>
      <c r="O676" s="16">
        <f t="shared" si="10"/>
        <v>0</v>
      </c>
    </row>
    <row r="677" spans="2:15" s="27" customFormat="1">
      <c r="B677" s="30"/>
      <c r="G677" s="11"/>
      <c r="K677" s="30"/>
      <c r="O677" s="16">
        <f t="shared" si="10"/>
        <v>0</v>
      </c>
    </row>
    <row r="678" spans="2:15" s="27" customFormat="1">
      <c r="B678" s="30"/>
      <c r="G678" s="11"/>
      <c r="K678" s="30"/>
      <c r="O678" s="16">
        <f t="shared" si="10"/>
        <v>0</v>
      </c>
    </row>
    <row r="679" spans="2:15" s="27" customFormat="1">
      <c r="B679" s="30"/>
      <c r="G679" s="11"/>
      <c r="K679" s="30"/>
      <c r="O679" s="16">
        <f t="shared" si="10"/>
        <v>0</v>
      </c>
    </row>
    <row r="680" spans="2:15" s="27" customFormat="1">
      <c r="B680" s="30"/>
      <c r="G680" s="11"/>
      <c r="K680" s="30"/>
      <c r="O680" s="16">
        <f t="shared" si="10"/>
        <v>0</v>
      </c>
    </row>
    <row r="681" spans="2:15" s="27" customFormat="1">
      <c r="B681" s="30"/>
      <c r="G681" s="11"/>
      <c r="K681" s="30"/>
      <c r="O681" s="16">
        <f t="shared" si="10"/>
        <v>0</v>
      </c>
    </row>
    <row r="682" spans="2:15" s="27" customFormat="1">
      <c r="B682" s="30"/>
      <c r="G682" s="11"/>
      <c r="K682" s="30"/>
      <c r="O682" s="16">
        <f t="shared" si="10"/>
        <v>0</v>
      </c>
    </row>
    <row r="683" spans="2:15" s="27" customFormat="1">
      <c r="B683" s="30"/>
      <c r="G683" s="11"/>
      <c r="K683" s="30"/>
      <c r="O683" s="16">
        <f t="shared" si="10"/>
        <v>0</v>
      </c>
    </row>
    <row r="684" spans="2:15" s="27" customFormat="1">
      <c r="B684" s="30"/>
      <c r="G684" s="11"/>
      <c r="K684" s="30"/>
      <c r="O684" s="16">
        <f t="shared" si="10"/>
        <v>0</v>
      </c>
    </row>
    <row r="685" spans="2:15" s="27" customFormat="1">
      <c r="B685" s="30"/>
      <c r="G685" s="11"/>
      <c r="K685" s="30"/>
      <c r="O685" s="16">
        <f t="shared" si="10"/>
        <v>0</v>
      </c>
    </row>
    <row r="686" spans="2:15" s="27" customFormat="1">
      <c r="B686" s="30"/>
      <c r="G686" s="11"/>
      <c r="K686" s="30"/>
      <c r="O686" s="16">
        <f t="shared" si="10"/>
        <v>0</v>
      </c>
    </row>
    <row r="687" spans="2:15" s="27" customFormat="1">
      <c r="B687" s="30"/>
      <c r="G687" s="11"/>
      <c r="K687" s="30"/>
      <c r="O687" s="16">
        <f t="shared" si="10"/>
        <v>0</v>
      </c>
    </row>
    <row r="688" spans="2:15" s="27" customFormat="1">
      <c r="B688" s="30"/>
      <c r="G688" s="11"/>
      <c r="K688" s="30"/>
      <c r="O688" s="16">
        <f t="shared" si="10"/>
        <v>0</v>
      </c>
    </row>
    <row r="689" spans="2:15" s="27" customFormat="1">
      <c r="B689" s="30"/>
      <c r="G689" s="11"/>
      <c r="K689" s="30"/>
      <c r="O689" s="16">
        <f t="shared" si="10"/>
        <v>0</v>
      </c>
    </row>
    <row r="690" spans="2:15" s="27" customFormat="1">
      <c r="B690" s="30"/>
      <c r="G690" s="11"/>
      <c r="K690" s="30"/>
      <c r="O690" s="16">
        <f t="shared" si="10"/>
        <v>0</v>
      </c>
    </row>
    <row r="691" spans="2:15" s="27" customFormat="1">
      <c r="B691" s="30"/>
      <c r="G691" s="11"/>
      <c r="K691" s="30"/>
      <c r="O691" s="16">
        <f t="shared" si="10"/>
        <v>0</v>
      </c>
    </row>
    <row r="692" spans="2:15" s="27" customFormat="1">
      <c r="B692" s="30"/>
      <c r="G692" s="11"/>
      <c r="K692" s="30"/>
      <c r="O692" s="16">
        <f t="shared" si="10"/>
        <v>0</v>
      </c>
    </row>
    <row r="693" spans="2:15" s="27" customFormat="1">
      <c r="B693" s="30"/>
      <c r="G693" s="11"/>
      <c r="K693" s="30"/>
      <c r="O693" s="16">
        <f t="shared" si="10"/>
        <v>0</v>
      </c>
    </row>
    <row r="694" spans="2:15" s="27" customFormat="1">
      <c r="B694" s="30"/>
      <c r="G694" s="11"/>
      <c r="K694" s="30"/>
      <c r="O694" s="16">
        <f t="shared" si="10"/>
        <v>0</v>
      </c>
    </row>
    <row r="695" spans="2:15" s="27" customFormat="1">
      <c r="B695" s="30"/>
      <c r="G695" s="11"/>
      <c r="K695" s="30"/>
      <c r="O695" s="16">
        <f t="shared" si="10"/>
        <v>0</v>
      </c>
    </row>
    <row r="696" spans="2:15" s="27" customFormat="1">
      <c r="B696" s="30"/>
      <c r="G696" s="11"/>
      <c r="K696" s="30"/>
      <c r="O696" s="16">
        <f t="shared" si="10"/>
        <v>0</v>
      </c>
    </row>
    <row r="697" spans="2:15" s="27" customFormat="1">
      <c r="B697" s="30"/>
      <c r="G697" s="11"/>
      <c r="K697" s="30"/>
      <c r="O697" s="16">
        <f t="shared" si="10"/>
        <v>0</v>
      </c>
    </row>
    <row r="698" spans="2:15" s="27" customFormat="1">
      <c r="B698" s="30"/>
      <c r="G698" s="11"/>
      <c r="K698" s="30"/>
      <c r="O698" s="16">
        <f t="shared" si="10"/>
        <v>0</v>
      </c>
    </row>
    <row r="699" spans="2:15" s="27" customFormat="1">
      <c r="B699" s="30"/>
      <c r="G699" s="11"/>
      <c r="K699" s="30"/>
      <c r="O699" s="16">
        <f t="shared" si="10"/>
        <v>0</v>
      </c>
    </row>
    <row r="700" spans="2:15" s="27" customFormat="1">
      <c r="B700" s="30"/>
      <c r="G700" s="11"/>
      <c r="K700" s="30"/>
      <c r="O700" s="16">
        <f t="shared" si="10"/>
        <v>0</v>
      </c>
    </row>
    <row r="701" spans="2:15" s="27" customFormat="1">
      <c r="B701" s="30"/>
      <c r="G701" s="11"/>
      <c r="K701" s="30"/>
      <c r="O701" s="16">
        <f t="shared" si="10"/>
        <v>0</v>
      </c>
    </row>
    <row r="702" spans="2:15" s="27" customFormat="1">
      <c r="B702" s="30"/>
      <c r="G702" s="11"/>
      <c r="K702" s="30"/>
      <c r="O702" s="16">
        <f t="shared" si="10"/>
        <v>0</v>
      </c>
    </row>
    <row r="703" spans="2:15" s="27" customFormat="1">
      <c r="B703" s="30"/>
      <c r="G703" s="11"/>
      <c r="K703" s="30"/>
      <c r="O703" s="16">
        <f t="shared" si="10"/>
        <v>0</v>
      </c>
    </row>
    <row r="704" spans="2:15" s="27" customFormat="1">
      <c r="B704" s="30"/>
      <c r="G704" s="11"/>
      <c r="K704" s="30"/>
      <c r="O704" s="16">
        <f t="shared" si="10"/>
        <v>0</v>
      </c>
    </row>
    <row r="705" spans="2:15" s="27" customFormat="1">
      <c r="B705" s="30"/>
      <c r="G705" s="11"/>
      <c r="K705" s="30"/>
      <c r="O705" s="16">
        <f t="shared" si="10"/>
        <v>0</v>
      </c>
    </row>
    <row r="706" spans="2:15" s="27" customFormat="1">
      <c r="B706" s="30"/>
      <c r="G706" s="11"/>
      <c r="K706" s="30"/>
      <c r="O706" s="16">
        <f t="shared" si="10"/>
        <v>0</v>
      </c>
    </row>
    <row r="707" spans="2:15" s="27" customFormat="1">
      <c r="B707" s="30"/>
      <c r="G707" s="11"/>
      <c r="K707" s="30"/>
      <c r="O707" s="16">
        <f t="shared" si="10"/>
        <v>0</v>
      </c>
    </row>
    <row r="708" spans="2:15" s="27" customFormat="1">
      <c r="B708" s="30"/>
      <c r="G708" s="11"/>
      <c r="K708" s="30"/>
      <c r="O708" s="16">
        <f t="shared" ref="O708:O771" si="11">ROUND(N708*K708*I708,0)</f>
        <v>0</v>
      </c>
    </row>
    <row r="709" spans="2:15" s="27" customFormat="1">
      <c r="B709" s="30"/>
      <c r="G709" s="11"/>
      <c r="K709" s="30"/>
      <c r="O709" s="16">
        <f t="shared" si="11"/>
        <v>0</v>
      </c>
    </row>
    <row r="710" spans="2:15" s="27" customFormat="1">
      <c r="B710" s="30"/>
      <c r="G710" s="11"/>
      <c r="K710" s="30"/>
      <c r="O710" s="16">
        <f t="shared" si="11"/>
        <v>0</v>
      </c>
    </row>
    <row r="711" spans="2:15" s="27" customFormat="1">
      <c r="B711" s="30"/>
      <c r="G711" s="11"/>
      <c r="K711" s="30"/>
      <c r="O711" s="16">
        <f t="shared" si="11"/>
        <v>0</v>
      </c>
    </row>
    <row r="712" spans="2:15" s="27" customFormat="1">
      <c r="B712" s="30"/>
      <c r="G712" s="11"/>
      <c r="K712" s="30"/>
      <c r="O712" s="16">
        <f t="shared" si="11"/>
        <v>0</v>
      </c>
    </row>
    <row r="713" spans="2:15" s="27" customFormat="1">
      <c r="B713" s="30"/>
      <c r="G713" s="11"/>
      <c r="K713" s="30"/>
      <c r="O713" s="16">
        <f t="shared" si="11"/>
        <v>0</v>
      </c>
    </row>
    <row r="714" spans="2:15" s="27" customFormat="1">
      <c r="B714" s="30"/>
      <c r="G714" s="11"/>
      <c r="K714" s="30"/>
      <c r="O714" s="16">
        <f t="shared" si="11"/>
        <v>0</v>
      </c>
    </row>
    <row r="715" spans="2:15" s="27" customFormat="1">
      <c r="B715" s="30"/>
      <c r="G715" s="11"/>
      <c r="K715" s="30"/>
      <c r="O715" s="16">
        <f t="shared" si="11"/>
        <v>0</v>
      </c>
    </row>
    <row r="716" spans="2:15" s="27" customFormat="1">
      <c r="B716" s="30"/>
      <c r="G716" s="11"/>
      <c r="K716" s="30"/>
      <c r="O716" s="16">
        <f t="shared" si="11"/>
        <v>0</v>
      </c>
    </row>
    <row r="717" spans="2:15" s="27" customFormat="1">
      <c r="B717" s="30"/>
      <c r="G717" s="11"/>
      <c r="K717" s="30"/>
      <c r="O717" s="16">
        <f t="shared" si="11"/>
        <v>0</v>
      </c>
    </row>
    <row r="718" spans="2:15" s="27" customFormat="1">
      <c r="B718" s="30"/>
      <c r="G718" s="11"/>
      <c r="K718" s="30"/>
      <c r="O718" s="16">
        <f t="shared" si="11"/>
        <v>0</v>
      </c>
    </row>
    <row r="719" spans="2:15" s="27" customFormat="1">
      <c r="B719" s="30"/>
      <c r="G719" s="11"/>
      <c r="K719" s="30"/>
      <c r="O719" s="16">
        <f t="shared" si="11"/>
        <v>0</v>
      </c>
    </row>
    <row r="720" spans="2:15" s="27" customFormat="1">
      <c r="B720" s="30"/>
      <c r="G720" s="11"/>
      <c r="K720" s="30"/>
      <c r="O720" s="16">
        <f t="shared" si="11"/>
        <v>0</v>
      </c>
    </row>
    <row r="721" spans="2:15" s="27" customFormat="1">
      <c r="B721" s="30"/>
      <c r="G721" s="11"/>
      <c r="K721" s="30"/>
      <c r="O721" s="16">
        <f t="shared" si="11"/>
        <v>0</v>
      </c>
    </row>
    <row r="722" spans="2:15" s="27" customFormat="1">
      <c r="B722" s="30"/>
      <c r="G722" s="11"/>
      <c r="K722" s="30"/>
      <c r="O722" s="16">
        <f t="shared" si="11"/>
        <v>0</v>
      </c>
    </row>
    <row r="723" spans="2:15" s="27" customFormat="1">
      <c r="B723" s="30"/>
      <c r="G723" s="11"/>
      <c r="K723" s="30"/>
      <c r="O723" s="16">
        <f t="shared" si="11"/>
        <v>0</v>
      </c>
    </row>
    <row r="724" spans="2:15" s="27" customFormat="1">
      <c r="B724" s="30"/>
      <c r="G724" s="11"/>
      <c r="K724" s="30"/>
      <c r="O724" s="16">
        <f t="shared" si="11"/>
        <v>0</v>
      </c>
    </row>
    <row r="725" spans="2:15" s="27" customFormat="1">
      <c r="B725" s="30"/>
      <c r="G725" s="11"/>
      <c r="K725" s="30"/>
      <c r="O725" s="16">
        <f t="shared" si="11"/>
        <v>0</v>
      </c>
    </row>
    <row r="726" spans="2:15" s="27" customFormat="1">
      <c r="B726" s="30"/>
      <c r="G726" s="11"/>
      <c r="K726" s="30"/>
      <c r="O726" s="16">
        <f t="shared" si="11"/>
        <v>0</v>
      </c>
    </row>
    <row r="727" spans="2:15" s="27" customFormat="1">
      <c r="B727" s="30"/>
      <c r="G727" s="11"/>
      <c r="K727" s="30"/>
      <c r="O727" s="16">
        <f t="shared" si="11"/>
        <v>0</v>
      </c>
    </row>
    <row r="728" spans="2:15" s="27" customFormat="1">
      <c r="B728" s="30"/>
      <c r="G728" s="11"/>
      <c r="K728" s="30"/>
      <c r="O728" s="16">
        <f t="shared" si="11"/>
        <v>0</v>
      </c>
    </row>
    <row r="729" spans="2:15" s="27" customFormat="1">
      <c r="B729" s="30"/>
      <c r="G729" s="11"/>
      <c r="K729" s="30"/>
      <c r="O729" s="16">
        <f t="shared" si="11"/>
        <v>0</v>
      </c>
    </row>
    <row r="730" spans="2:15" s="27" customFormat="1">
      <c r="B730" s="30"/>
      <c r="G730" s="11"/>
      <c r="K730" s="30"/>
      <c r="O730" s="16">
        <f t="shared" si="11"/>
        <v>0</v>
      </c>
    </row>
    <row r="731" spans="2:15" s="27" customFormat="1">
      <c r="B731" s="30"/>
      <c r="G731" s="11"/>
      <c r="K731" s="30"/>
      <c r="O731" s="16">
        <f t="shared" si="11"/>
        <v>0</v>
      </c>
    </row>
    <row r="732" spans="2:15" s="27" customFormat="1">
      <c r="B732" s="30"/>
      <c r="G732" s="11"/>
      <c r="K732" s="30"/>
      <c r="O732" s="16">
        <f t="shared" si="11"/>
        <v>0</v>
      </c>
    </row>
    <row r="733" spans="2:15" s="27" customFormat="1">
      <c r="B733" s="30"/>
      <c r="G733" s="11"/>
      <c r="K733" s="30"/>
      <c r="O733" s="16">
        <f t="shared" si="11"/>
        <v>0</v>
      </c>
    </row>
    <row r="734" spans="2:15" s="27" customFormat="1">
      <c r="B734" s="30"/>
      <c r="G734" s="11"/>
      <c r="K734" s="30"/>
      <c r="O734" s="16">
        <f t="shared" si="11"/>
        <v>0</v>
      </c>
    </row>
    <row r="735" spans="2:15" s="27" customFormat="1">
      <c r="B735" s="30"/>
      <c r="G735" s="11"/>
      <c r="K735" s="30"/>
      <c r="O735" s="16">
        <f t="shared" si="11"/>
        <v>0</v>
      </c>
    </row>
    <row r="736" spans="2:15" s="27" customFormat="1">
      <c r="B736" s="30"/>
      <c r="G736" s="11"/>
      <c r="K736" s="30"/>
      <c r="O736" s="16">
        <f t="shared" si="11"/>
        <v>0</v>
      </c>
    </row>
    <row r="737" spans="2:15" s="27" customFormat="1">
      <c r="B737" s="30"/>
      <c r="G737" s="11"/>
      <c r="K737" s="30"/>
      <c r="O737" s="16">
        <f t="shared" si="11"/>
        <v>0</v>
      </c>
    </row>
    <row r="738" spans="2:15" s="27" customFormat="1">
      <c r="B738" s="30"/>
      <c r="G738" s="11"/>
      <c r="K738" s="30"/>
      <c r="O738" s="16">
        <f t="shared" si="11"/>
        <v>0</v>
      </c>
    </row>
    <row r="739" spans="2:15" s="27" customFormat="1">
      <c r="B739" s="30"/>
      <c r="G739" s="11"/>
      <c r="K739" s="30"/>
      <c r="O739" s="16">
        <f t="shared" si="11"/>
        <v>0</v>
      </c>
    </row>
    <row r="740" spans="2:15" s="27" customFormat="1">
      <c r="B740" s="30"/>
      <c r="G740" s="11"/>
      <c r="K740" s="30"/>
      <c r="O740" s="16">
        <f t="shared" si="11"/>
        <v>0</v>
      </c>
    </row>
    <row r="741" spans="2:15" s="27" customFormat="1">
      <c r="B741" s="30"/>
      <c r="G741" s="11"/>
      <c r="K741" s="30"/>
      <c r="O741" s="16">
        <f t="shared" si="11"/>
        <v>0</v>
      </c>
    </row>
    <row r="742" spans="2:15" s="27" customFormat="1">
      <c r="B742" s="30"/>
      <c r="G742" s="11"/>
      <c r="K742" s="30"/>
      <c r="O742" s="16">
        <f t="shared" si="11"/>
        <v>0</v>
      </c>
    </row>
    <row r="743" spans="2:15" s="27" customFormat="1">
      <c r="B743" s="30"/>
      <c r="G743" s="11"/>
      <c r="K743" s="30"/>
      <c r="O743" s="16">
        <f t="shared" si="11"/>
        <v>0</v>
      </c>
    </row>
    <row r="744" spans="2:15" s="27" customFormat="1">
      <c r="B744" s="30"/>
      <c r="G744" s="11"/>
      <c r="K744" s="30"/>
      <c r="O744" s="16">
        <f t="shared" si="11"/>
        <v>0</v>
      </c>
    </row>
    <row r="745" spans="2:15" s="27" customFormat="1">
      <c r="B745" s="30"/>
      <c r="G745" s="11"/>
      <c r="K745" s="30"/>
      <c r="O745" s="16">
        <f t="shared" si="11"/>
        <v>0</v>
      </c>
    </row>
    <row r="746" spans="2:15" s="27" customFormat="1">
      <c r="B746" s="30"/>
      <c r="G746" s="11"/>
      <c r="K746" s="30"/>
      <c r="O746" s="16">
        <f t="shared" si="11"/>
        <v>0</v>
      </c>
    </row>
    <row r="747" spans="2:15" s="27" customFormat="1">
      <c r="B747" s="30"/>
      <c r="G747" s="11"/>
      <c r="K747" s="30"/>
      <c r="O747" s="16">
        <f t="shared" si="11"/>
        <v>0</v>
      </c>
    </row>
    <row r="748" spans="2:15" s="27" customFormat="1">
      <c r="B748" s="30"/>
      <c r="G748" s="11"/>
      <c r="K748" s="30"/>
      <c r="O748" s="16">
        <f t="shared" si="11"/>
        <v>0</v>
      </c>
    </row>
    <row r="749" spans="2:15" s="27" customFormat="1">
      <c r="B749" s="30"/>
      <c r="G749" s="11"/>
      <c r="K749" s="30"/>
      <c r="O749" s="16">
        <f t="shared" si="11"/>
        <v>0</v>
      </c>
    </row>
    <row r="750" spans="2:15" s="27" customFormat="1">
      <c r="B750" s="30"/>
      <c r="G750" s="11"/>
      <c r="K750" s="30"/>
      <c r="O750" s="16">
        <f t="shared" si="11"/>
        <v>0</v>
      </c>
    </row>
    <row r="751" spans="2:15" s="27" customFormat="1">
      <c r="B751" s="30"/>
      <c r="G751" s="11"/>
      <c r="K751" s="30"/>
      <c r="O751" s="16">
        <f t="shared" si="11"/>
        <v>0</v>
      </c>
    </row>
    <row r="752" spans="2:15" s="27" customFormat="1">
      <c r="B752" s="30"/>
      <c r="G752" s="11"/>
      <c r="K752" s="30"/>
      <c r="O752" s="16">
        <f t="shared" si="11"/>
        <v>0</v>
      </c>
    </row>
    <row r="753" spans="2:15" s="27" customFormat="1">
      <c r="B753" s="30"/>
      <c r="G753" s="11"/>
      <c r="K753" s="30"/>
      <c r="O753" s="16">
        <f t="shared" si="11"/>
        <v>0</v>
      </c>
    </row>
    <row r="754" spans="2:15" s="27" customFormat="1">
      <c r="B754" s="30"/>
      <c r="G754" s="11"/>
      <c r="K754" s="30"/>
      <c r="O754" s="16">
        <f t="shared" si="11"/>
        <v>0</v>
      </c>
    </row>
    <row r="755" spans="2:15" s="27" customFormat="1">
      <c r="B755" s="30"/>
      <c r="G755" s="11"/>
      <c r="K755" s="30"/>
      <c r="O755" s="16">
        <f t="shared" si="11"/>
        <v>0</v>
      </c>
    </row>
    <row r="756" spans="2:15" s="27" customFormat="1">
      <c r="B756" s="30"/>
      <c r="G756" s="11"/>
      <c r="K756" s="30"/>
      <c r="O756" s="16">
        <f t="shared" si="11"/>
        <v>0</v>
      </c>
    </row>
    <row r="757" spans="2:15" s="27" customFormat="1">
      <c r="B757" s="30"/>
      <c r="G757" s="11"/>
      <c r="K757" s="30"/>
      <c r="O757" s="16">
        <f t="shared" si="11"/>
        <v>0</v>
      </c>
    </row>
    <row r="758" spans="2:15" s="27" customFormat="1">
      <c r="B758" s="30"/>
      <c r="G758" s="11"/>
      <c r="K758" s="30"/>
      <c r="O758" s="16">
        <f t="shared" si="11"/>
        <v>0</v>
      </c>
    </row>
    <row r="759" spans="2:15" s="27" customFormat="1">
      <c r="B759" s="30"/>
      <c r="G759" s="11"/>
      <c r="K759" s="30"/>
      <c r="O759" s="16">
        <f t="shared" si="11"/>
        <v>0</v>
      </c>
    </row>
    <row r="760" spans="2:15" s="27" customFormat="1">
      <c r="B760" s="30"/>
      <c r="G760" s="11"/>
      <c r="K760" s="30"/>
      <c r="O760" s="16">
        <f t="shared" si="11"/>
        <v>0</v>
      </c>
    </row>
    <row r="761" spans="2:15" s="27" customFormat="1">
      <c r="B761" s="30"/>
      <c r="G761" s="11"/>
      <c r="K761" s="30"/>
      <c r="O761" s="16">
        <f t="shared" si="11"/>
        <v>0</v>
      </c>
    </row>
    <row r="762" spans="2:15" s="27" customFormat="1">
      <c r="B762" s="30"/>
      <c r="G762" s="11"/>
      <c r="K762" s="30"/>
      <c r="O762" s="16">
        <f t="shared" si="11"/>
        <v>0</v>
      </c>
    </row>
    <row r="763" spans="2:15" s="27" customFormat="1">
      <c r="B763" s="30"/>
      <c r="G763" s="11"/>
      <c r="K763" s="30"/>
      <c r="O763" s="16">
        <f t="shared" si="11"/>
        <v>0</v>
      </c>
    </row>
    <row r="764" spans="2:15" s="27" customFormat="1">
      <c r="B764" s="30"/>
      <c r="G764" s="11"/>
      <c r="K764" s="30"/>
      <c r="O764" s="16">
        <f t="shared" si="11"/>
        <v>0</v>
      </c>
    </row>
    <row r="765" spans="2:15" s="27" customFormat="1">
      <c r="B765" s="30"/>
      <c r="G765" s="11"/>
      <c r="K765" s="30"/>
      <c r="O765" s="16">
        <f t="shared" si="11"/>
        <v>0</v>
      </c>
    </row>
    <row r="766" spans="2:15" s="27" customFormat="1">
      <c r="B766" s="30"/>
      <c r="G766" s="11"/>
      <c r="K766" s="30"/>
      <c r="O766" s="16">
        <f t="shared" si="11"/>
        <v>0</v>
      </c>
    </row>
    <row r="767" spans="2:15" s="27" customFormat="1">
      <c r="B767" s="30"/>
      <c r="G767" s="11"/>
      <c r="K767" s="30"/>
      <c r="O767" s="16">
        <f t="shared" si="11"/>
        <v>0</v>
      </c>
    </row>
    <row r="768" spans="2:15" s="27" customFormat="1">
      <c r="B768" s="30"/>
      <c r="G768" s="11"/>
      <c r="K768" s="30"/>
      <c r="O768" s="16">
        <f t="shared" si="11"/>
        <v>0</v>
      </c>
    </row>
    <row r="769" spans="2:15" s="27" customFormat="1">
      <c r="B769" s="30"/>
      <c r="G769" s="11"/>
      <c r="K769" s="30"/>
      <c r="O769" s="16">
        <f t="shared" si="11"/>
        <v>0</v>
      </c>
    </row>
    <row r="770" spans="2:15" s="27" customFormat="1">
      <c r="B770" s="30"/>
      <c r="G770" s="11"/>
      <c r="K770" s="30"/>
      <c r="O770" s="16">
        <f t="shared" si="11"/>
        <v>0</v>
      </c>
    </row>
    <row r="771" spans="2:15" s="27" customFormat="1">
      <c r="B771" s="30"/>
      <c r="G771" s="11"/>
      <c r="K771" s="30"/>
      <c r="O771" s="16">
        <f t="shared" si="11"/>
        <v>0</v>
      </c>
    </row>
    <row r="772" spans="2:15" s="27" customFormat="1">
      <c r="B772" s="30"/>
      <c r="G772" s="11"/>
      <c r="K772" s="30"/>
      <c r="O772" s="16">
        <f t="shared" ref="O772:O835" si="12">ROUND(N772*K772*I772,0)</f>
        <v>0</v>
      </c>
    </row>
    <row r="773" spans="2:15" s="27" customFormat="1">
      <c r="B773" s="30"/>
      <c r="G773" s="11"/>
      <c r="K773" s="30"/>
      <c r="O773" s="16">
        <f t="shared" si="12"/>
        <v>0</v>
      </c>
    </row>
    <row r="774" spans="2:15" s="27" customFormat="1">
      <c r="B774" s="30"/>
      <c r="G774" s="11"/>
      <c r="K774" s="30"/>
      <c r="O774" s="16">
        <f t="shared" si="12"/>
        <v>0</v>
      </c>
    </row>
    <row r="775" spans="2:15" s="27" customFormat="1">
      <c r="B775" s="30"/>
      <c r="G775" s="11"/>
      <c r="K775" s="30"/>
      <c r="O775" s="16">
        <f t="shared" si="12"/>
        <v>0</v>
      </c>
    </row>
    <row r="776" spans="2:15" s="27" customFormat="1">
      <c r="B776" s="30"/>
      <c r="G776" s="11"/>
      <c r="K776" s="30"/>
      <c r="O776" s="16">
        <f t="shared" si="12"/>
        <v>0</v>
      </c>
    </row>
    <row r="777" spans="2:15" s="27" customFormat="1">
      <c r="B777" s="30"/>
      <c r="G777" s="11"/>
      <c r="K777" s="30"/>
      <c r="O777" s="16">
        <f t="shared" si="12"/>
        <v>0</v>
      </c>
    </row>
    <row r="778" spans="2:15" s="27" customFormat="1">
      <c r="B778" s="30"/>
      <c r="G778" s="11"/>
      <c r="K778" s="30"/>
      <c r="O778" s="16">
        <f t="shared" si="12"/>
        <v>0</v>
      </c>
    </row>
    <row r="779" spans="2:15" s="27" customFormat="1">
      <c r="B779" s="30"/>
      <c r="G779" s="11"/>
      <c r="K779" s="30"/>
      <c r="O779" s="16">
        <f t="shared" si="12"/>
        <v>0</v>
      </c>
    </row>
    <row r="780" spans="2:15" s="27" customFormat="1">
      <c r="B780" s="30"/>
      <c r="G780" s="11"/>
      <c r="K780" s="30"/>
      <c r="O780" s="16">
        <f t="shared" si="12"/>
        <v>0</v>
      </c>
    </row>
    <row r="781" spans="2:15" s="27" customFormat="1">
      <c r="B781" s="30"/>
      <c r="G781" s="11"/>
      <c r="K781" s="30"/>
      <c r="O781" s="16">
        <f t="shared" si="12"/>
        <v>0</v>
      </c>
    </row>
    <row r="782" spans="2:15" s="27" customFormat="1">
      <c r="B782" s="30"/>
      <c r="G782" s="11"/>
      <c r="K782" s="30"/>
      <c r="O782" s="16">
        <f t="shared" si="12"/>
        <v>0</v>
      </c>
    </row>
    <row r="783" spans="2:15" s="27" customFormat="1">
      <c r="B783" s="30"/>
      <c r="G783" s="11"/>
      <c r="K783" s="30"/>
      <c r="O783" s="16">
        <f t="shared" si="12"/>
        <v>0</v>
      </c>
    </row>
    <row r="784" spans="2:15" s="27" customFormat="1">
      <c r="B784" s="30"/>
      <c r="G784" s="11"/>
      <c r="K784" s="30"/>
      <c r="O784" s="16">
        <f t="shared" si="12"/>
        <v>0</v>
      </c>
    </row>
    <row r="785" spans="2:15" s="27" customFormat="1">
      <c r="B785" s="30"/>
      <c r="G785" s="11"/>
      <c r="K785" s="30"/>
      <c r="O785" s="16">
        <f t="shared" si="12"/>
        <v>0</v>
      </c>
    </row>
    <row r="786" spans="2:15" s="27" customFormat="1">
      <c r="B786" s="30"/>
      <c r="G786" s="11"/>
      <c r="K786" s="30"/>
      <c r="O786" s="16">
        <f t="shared" si="12"/>
        <v>0</v>
      </c>
    </row>
    <row r="787" spans="2:15" s="27" customFormat="1">
      <c r="B787" s="30"/>
      <c r="G787" s="11"/>
      <c r="K787" s="30"/>
      <c r="O787" s="16">
        <f t="shared" si="12"/>
        <v>0</v>
      </c>
    </row>
    <row r="788" spans="2:15" s="27" customFormat="1">
      <c r="B788" s="30"/>
      <c r="G788" s="11"/>
      <c r="K788" s="30"/>
      <c r="O788" s="16">
        <f t="shared" si="12"/>
        <v>0</v>
      </c>
    </row>
    <row r="789" spans="2:15" s="27" customFormat="1">
      <c r="B789" s="30"/>
      <c r="G789" s="11"/>
      <c r="K789" s="30"/>
      <c r="O789" s="16">
        <f t="shared" si="12"/>
        <v>0</v>
      </c>
    </row>
    <row r="790" spans="2:15" s="27" customFormat="1">
      <c r="B790" s="30"/>
      <c r="G790" s="11"/>
      <c r="K790" s="30"/>
      <c r="O790" s="16">
        <f t="shared" si="12"/>
        <v>0</v>
      </c>
    </row>
    <row r="791" spans="2:15" s="27" customFormat="1">
      <c r="B791" s="30"/>
      <c r="G791" s="11"/>
      <c r="K791" s="30"/>
      <c r="O791" s="16">
        <f t="shared" si="12"/>
        <v>0</v>
      </c>
    </row>
    <row r="792" spans="2:15" s="27" customFormat="1">
      <c r="B792" s="30"/>
      <c r="G792" s="11"/>
      <c r="K792" s="30"/>
      <c r="O792" s="16">
        <f t="shared" si="12"/>
        <v>0</v>
      </c>
    </row>
    <row r="793" spans="2:15" s="27" customFormat="1">
      <c r="B793" s="30"/>
      <c r="G793" s="11"/>
      <c r="K793" s="30"/>
      <c r="O793" s="16">
        <f t="shared" si="12"/>
        <v>0</v>
      </c>
    </row>
    <row r="794" spans="2:15" s="27" customFormat="1">
      <c r="B794" s="30"/>
      <c r="G794" s="11"/>
      <c r="K794" s="30"/>
      <c r="O794" s="16">
        <f t="shared" si="12"/>
        <v>0</v>
      </c>
    </row>
    <row r="795" spans="2:15" s="27" customFormat="1">
      <c r="B795" s="30"/>
      <c r="G795" s="11"/>
      <c r="K795" s="30"/>
      <c r="O795" s="16">
        <f t="shared" si="12"/>
        <v>0</v>
      </c>
    </row>
    <row r="796" spans="2:15" s="27" customFormat="1">
      <c r="B796" s="30"/>
      <c r="G796" s="11"/>
      <c r="K796" s="30"/>
      <c r="O796" s="16">
        <f t="shared" si="12"/>
        <v>0</v>
      </c>
    </row>
    <row r="797" spans="2:15" s="27" customFormat="1">
      <c r="B797" s="30"/>
      <c r="G797" s="11"/>
      <c r="K797" s="30"/>
      <c r="O797" s="16">
        <f t="shared" si="12"/>
        <v>0</v>
      </c>
    </row>
    <row r="798" spans="2:15" s="27" customFormat="1">
      <c r="B798" s="30"/>
      <c r="G798" s="11"/>
      <c r="K798" s="30"/>
      <c r="O798" s="16">
        <f t="shared" si="12"/>
        <v>0</v>
      </c>
    </row>
    <row r="799" spans="2:15" s="27" customFormat="1">
      <c r="B799" s="30"/>
      <c r="G799" s="11"/>
      <c r="K799" s="30"/>
      <c r="O799" s="16">
        <f t="shared" si="12"/>
        <v>0</v>
      </c>
    </row>
    <row r="800" spans="2:15" s="27" customFormat="1">
      <c r="B800" s="30"/>
      <c r="G800" s="11"/>
      <c r="K800" s="30"/>
      <c r="O800" s="16">
        <f t="shared" si="12"/>
        <v>0</v>
      </c>
    </row>
    <row r="801" spans="2:15" s="27" customFormat="1">
      <c r="B801" s="30"/>
      <c r="G801" s="11"/>
      <c r="K801" s="30"/>
      <c r="O801" s="16">
        <f t="shared" si="12"/>
        <v>0</v>
      </c>
    </row>
    <row r="802" spans="2:15" s="27" customFormat="1">
      <c r="B802" s="30"/>
      <c r="G802" s="11"/>
      <c r="K802" s="30"/>
      <c r="O802" s="16">
        <f t="shared" si="12"/>
        <v>0</v>
      </c>
    </row>
    <row r="803" spans="2:15" s="27" customFormat="1">
      <c r="B803" s="30"/>
      <c r="G803" s="11"/>
      <c r="K803" s="30"/>
      <c r="O803" s="16">
        <f t="shared" si="12"/>
        <v>0</v>
      </c>
    </row>
    <row r="804" spans="2:15" s="27" customFormat="1">
      <c r="B804" s="30"/>
      <c r="G804" s="11"/>
      <c r="K804" s="30"/>
      <c r="O804" s="16">
        <f t="shared" si="12"/>
        <v>0</v>
      </c>
    </row>
    <row r="805" spans="2:15" s="27" customFormat="1">
      <c r="B805" s="30"/>
      <c r="G805" s="11"/>
      <c r="K805" s="30"/>
      <c r="O805" s="16">
        <f t="shared" si="12"/>
        <v>0</v>
      </c>
    </row>
    <row r="806" spans="2:15" s="27" customFormat="1">
      <c r="B806" s="30"/>
      <c r="G806" s="11"/>
      <c r="K806" s="30"/>
      <c r="O806" s="16">
        <f t="shared" si="12"/>
        <v>0</v>
      </c>
    </row>
    <row r="807" spans="2:15" s="27" customFormat="1">
      <c r="B807" s="30"/>
      <c r="G807" s="11"/>
      <c r="K807" s="30"/>
      <c r="O807" s="16">
        <f t="shared" si="12"/>
        <v>0</v>
      </c>
    </row>
    <row r="808" spans="2:15" s="27" customFormat="1">
      <c r="B808" s="30"/>
      <c r="G808" s="11"/>
      <c r="K808" s="30"/>
      <c r="O808" s="16">
        <f t="shared" si="12"/>
        <v>0</v>
      </c>
    </row>
    <row r="809" spans="2:15" s="27" customFormat="1">
      <c r="B809" s="30"/>
      <c r="G809" s="11"/>
      <c r="K809" s="30"/>
      <c r="O809" s="16">
        <f t="shared" si="12"/>
        <v>0</v>
      </c>
    </row>
    <row r="810" spans="2:15" s="27" customFormat="1">
      <c r="B810" s="30"/>
      <c r="G810" s="11"/>
      <c r="K810" s="30"/>
      <c r="O810" s="16">
        <f t="shared" si="12"/>
        <v>0</v>
      </c>
    </row>
    <row r="811" spans="2:15" s="27" customFormat="1">
      <c r="B811" s="30"/>
      <c r="G811" s="11"/>
      <c r="K811" s="30"/>
      <c r="O811" s="16">
        <f t="shared" si="12"/>
        <v>0</v>
      </c>
    </row>
    <row r="812" spans="2:15" s="27" customFormat="1">
      <c r="B812" s="30"/>
      <c r="G812" s="11"/>
      <c r="K812" s="30"/>
      <c r="O812" s="16">
        <f t="shared" si="12"/>
        <v>0</v>
      </c>
    </row>
    <row r="813" spans="2:15" s="27" customFormat="1">
      <c r="B813" s="30"/>
      <c r="G813" s="11"/>
      <c r="K813" s="30"/>
      <c r="O813" s="16">
        <f t="shared" si="12"/>
        <v>0</v>
      </c>
    </row>
    <row r="814" spans="2:15" s="27" customFormat="1">
      <c r="B814" s="30"/>
      <c r="G814" s="11"/>
      <c r="K814" s="30"/>
      <c r="O814" s="16">
        <f t="shared" si="12"/>
        <v>0</v>
      </c>
    </row>
    <row r="815" spans="2:15" s="27" customFormat="1">
      <c r="B815" s="30"/>
      <c r="G815" s="11"/>
      <c r="K815" s="30"/>
      <c r="O815" s="16">
        <f t="shared" si="12"/>
        <v>0</v>
      </c>
    </row>
    <row r="816" spans="2:15" s="27" customFormat="1">
      <c r="B816" s="30"/>
      <c r="G816" s="11"/>
      <c r="K816" s="30"/>
      <c r="O816" s="16">
        <f t="shared" si="12"/>
        <v>0</v>
      </c>
    </row>
    <row r="817" spans="2:15" s="27" customFormat="1">
      <c r="B817" s="30"/>
      <c r="G817" s="11"/>
      <c r="K817" s="30"/>
      <c r="O817" s="16">
        <f t="shared" si="12"/>
        <v>0</v>
      </c>
    </row>
    <row r="818" spans="2:15" s="27" customFormat="1">
      <c r="B818" s="30"/>
      <c r="G818" s="11"/>
      <c r="K818" s="30"/>
      <c r="O818" s="16">
        <f t="shared" si="12"/>
        <v>0</v>
      </c>
    </row>
    <row r="819" spans="2:15" s="27" customFormat="1">
      <c r="B819" s="30"/>
      <c r="G819" s="11"/>
      <c r="K819" s="30"/>
      <c r="O819" s="16">
        <f t="shared" si="12"/>
        <v>0</v>
      </c>
    </row>
    <row r="820" spans="2:15" s="27" customFormat="1">
      <c r="B820" s="30"/>
      <c r="G820" s="11"/>
      <c r="K820" s="30"/>
      <c r="O820" s="16">
        <f t="shared" si="12"/>
        <v>0</v>
      </c>
    </row>
    <row r="821" spans="2:15" s="27" customFormat="1">
      <c r="B821" s="30"/>
      <c r="G821" s="11"/>
      <c r="K821" s="30"/>
      <c r="O821" s="16">
        <f t="shared" si="12"/>
        <v>0</v>
      </c>
    </row>
    <row r="822" spans="2:15" s="27" customFormat="1">
      <c r="B822" s="30"/>
      <c r="G822" s="11"/>
      <c r="K822" s="30"/>
      <c r="O822" s="16">
        <f t="shared" si="12"/>
        <v>0</v>
      </c>
    </row>
    <row r="823" spans="2:15" s="27" customFormat="1">
      <c r="B823" s="30"/>
      <c r="G823" s="11"/>
      <c r="K823" s="30"/>
      <c r="O823" s="16">
        <f t="shared" si="12"/>
        <v>0</v>
      </c>
    </row>
    <row r="824" spans="2:15" s="27" customFormat="1">
      <c r="B824" s="30"/>
      <c r="G824" s="11"/>
      <c r="K824" s="30"/>
      <c r="O824" s="16">
        <f t="shared" si="12"/>
        <v>0</v>
      </c>
    </row>
    <row r="825" spans="2:15" s="27" customFormat="1">
      <c r="B825" s="30"/>
      <c r="G825" s="11"/>
      <c r="K825" s="30"/>
      <c r="O825" s="16">
        <f t="shared" si="12"/>
        <v>0</v>
      </c>
    </row>
    <row r="826" spans="2:15" s="27" customFormat="1">
      <c r="B826" s="30"/>
      <c r="G826" s="11"/>
      <c r="K826" s="30"/>
      <c r="O826" s="16">
        <f t="shared" si="12"/>
        <v>0</v>
      </c>
    </row>
    <row r="827" spans="2:15" s="27" customFormat="1">
      <c r="B827" s="30"/>
      <c r="G827" s="11"/>
      <c r="K827" s="30"/>
      <c r="O827" s="16">
        <f t="shared" si="12"/>
        <v>0</v>
      </c>
    </row>
    <row r="828" spans="2:15" s="27" customFormat="1">
      <c r="B828" s="30"/>
      <c r="G828" s="11"/>
      <c r="K828" s="30"/>
      <c r="O828" s="16">
        <f t="shared" si="12"/>
        <v>0</v>
      </c>
    </row>
    <row r="829" spans="2:15" s="27" customFormat="1">
      <c r="B829" s="30"/>
      <c r="G829" s="11"/>
      <c r="K829" s="30"/>
      <c r="O829" s="16">
        <f t="shared" si="12"/>
        <v>0</v>
      </c>
    </row>
    <row r="830" spans="2:15" s="27" customFormat="1">
      <c r="B830" s="30"/>
      <c r="G830" s="11"/>
      <c r="K830" s="30"/>
      <c r="O830" s="16">
        <f t="shared" si="12"/>
        <v>0</v>
      </c>
    </row>
    <row r="831" spans="2:15" s="27" customFormat="1">
      <c r="B831" s="30"/>
      <c r="G831" s="11"/>
      <c r="K831" s="30"/>
      <c r="O831" s="16">
        <f t="shared" si="12"/>
        <v>0</v>
      </c>
    </row>
    <row r="832" spans="2:15" s="27" customFormat="1">
      <c r="B832" s="30"/>
      <c r="G832" s="11"/>
      <c r="K832" s="30"/>
      <c r="O832" s="16">
        <f t="shared" si="12"/>
        <v>0</v>
      </c>
    </row>
    <row r="833" spans="2:15" s="27" customFormat="1">
      <c r="B833" s="30"/>
      <c r="G833" s="11"/>
      <c r="K833" s="30"/>
      <c r="O833" s="16">
        <f t="shared" si="12"/>
        <v>0</v>
      </c>
    </row>
    <row r="834" spans="2:15" s="27" customFormat="1">
      <c r="B834" s="30"/>
      <c r="G834" s="11"/>
      <c r="K834" s="30"/>
      <c r="O834" s="16">
        <f t="shared" si="12"/>
        <v>0</v>
      </c>
    </row>
    <row r="835" spans="2:15" s="27" customFormat="1">
      <c r="B835" s="30"/>
      <c r="G835" s="11"/>
      <c r="K835" s="30"/>
      <c r="O835" s="16">
        <f t="shared" si="12"/>
        <v>0</v>
      </c>
    </row>
    <row r="836" spans="2:15" s="27" customFormat="1">
      <c r="B836" s="30"/>
      <c r="G836" s="11"/>
      <c r="K836" s="30"/>
      <c r="O836" s="16">
        <f t="shared" ref="O836:O899" si="13">ROUND(N836*K836*I836,0)</f>
        <v>0</v>
      </c>
    </row>
    <row r="837" spans="2:15" s="27" customFormat="1">
      <c r="B837" s="30"/>
      <c r="G837" s="11"/>
      <c r="K837" s="30"/>
      <c r="O837" s="16">
        <f t="shared" si="13"/>
        <v>0</v>
      </c>
    </row>
    <row r="838" spans="2:15" s="27" customFormat="1">
      <c r="B838" s="30"/>
      <c r="G838" s="11"/>
      <c r="K838" s="30"/>
      <c r="O838" s="16">
        <f t="shared" si="13"/>
        <v>0</v>
      </c>
    </row>
    <row r="839" spans="2:15" s="27" customFormat="1">
      <c r="B839" s="30"/>
      <c r="G839" s="11"/>
      <c r="K839" s="30"/>
      <c r="O839" s="16">
        <f t="shared" si="13"/>
        <v>0</v>
      </c>
    </row>
    <row r="840" spans="2:15" s="27" customFormat="1">
      <c r="B840" s="30"/>
      <c r="G840" s="11"/>
      <c r="K840" s="30"/>
      <c r="O840" s="16">
        <f t="shared" si="13"/>
        <v>0</v>
      </c>
    </row>
    <row r="841" spans="2:15" s="27" customFormat="1">
      <c r="B841" s="30"/>
      <c r="G841" s="11"/>
      <c r="K841" s="30"/>
      <c r="O841" s="16">
        <f t="shared" si="13"/>
        <v>0</v>
      </c>
    </row>
    <row r="842" spans="2:15" s="27" customFormat="1">
      <c r="B842" s="30"/>
      <c r="G842" s="11"/>
      <c r="K842" s="30"/>
      <c r="O842" s="16">
        <f t="shared" si="13"/>
        <v>0</v>
      </c>
    </row>
    <row r="843" spans="2:15" s="27" customFormat="1">
      <c r="B843" s="30"/>
      <c r="G843" s="11"/>
      <c r="K843" s="30"/>
      <c r="O843" s="16">
        <f t="shared" si="13"/>
        <v>0</v>
      </c>
    </row>
    <row r="844" spans="2:15" s="27" customFormat="1">
      <c r="B844" s="30"/>
      <c r="G844" s="11"/>
      <c r="K844" s="30"/>
      <c r="O844" s="16">
        <f t="shared" si="13"/>
        <v>0</v>
      </c>
    </row>
    <row r="845" spans="2:15" s="27" customFormat="1">
      <c r="B845" s="30"/>
      <c r="G845" s="11"/>
      <c r="K845" s="30"/>
      <c r="O845" s="16">
        <f t="shared" si="13"/>
        <v>0</v>
      </c>
    </row>
    <row r="846" spans="2:15" s="27" customFormat="1">
      <c r="B846" s="30"/>
      <c r="G846" s="11"/>
      <c r="K846" s="30"/>
      <c r="O846" s="16">
        <f t="shared" si="13"/>
        <v>0</v>
      </c>
    </row>
    <row r="847" spans="2:15" s="27" customFormat="1">
      <c r="B847" s="30"/>
      <c r="G847" s="11"/>
      <c r="K847" s="30"/>
      <c r="O847" s="16">
        <f t="shared" si="13"/>
        <v>0</v>
      </c>
    </row>
    <row r="848" spans="2:15" s="27" customFormat="1">
      <c r="B848" s="30"/>
      <c r="G848" s="11"/>
      <c r="K848" s="30"/>
      <c r="O848" s="16">
        <f t="shared" si="13"/>
        <v>0</v>
      </c>
    </row>
    <row r="849" spans="2:15" s="27" customFormat="1">
      <c r="B849" s="30"/>
      <c r="G849" s="11"/>
      <c r="K849" s="30"/>
      <c r="O849" s="16">
        <f t="shared" si="13"/>
        <v>0</v>
      </c>
    </row>
    <row r="850" spans="2:15" s="27" customFormat="1">
      <c r="B850" s="30"/>
      <c r="G850" s="11"/>
      <c r="K850" s="30"/>
      <c r="O850" s="16">
        <f t="shared" si="13"/>
        <v>0</v>
      </c>
    </row>
    <row r="851" spans="2:15" s="27" customFormat="1">
      <c r="B851" s="30"/>
      <c r="G851" s="11"/>
      <c r="K851" s="30"/>
      <c r="O851" s="16">
        <f t="shared" si="13"/>
        <v>0</v>
      </c>
    </row>
    <row r="852" spans="2:15" s="27" customFormat="1">
      <c r="B852" s="30"/>
      <c r="G852" s="11"/>
      <c r="K852" s="30"/>
      <c r="O852" s="16">
        <f t="shared" si="13"/>
        <v>0</v>
      </c>
    </row>
    <row r="853" spans="2:15" s="27" customFormat="1">
      <c r="B853" s="30"/>
      <c r="G853" s="11"/>
      <c r="K853" s="30"/>
      <c r="O853" s="16">
        <f t="shared" si="13"/>
        <v>0</v>
      </c>
    </row>
    <row r="854" spans="2:15" s="27" customFormat="1">
      <c r="B854" s="30"/>
      <c r="G854" s="11"/>
      <c r="K854" s="30"/>
      <c r="O854" s="16">
        <f t="shared" si="13"/>
        <v>0</v>
      </c>
    </row>
    <row r="855" spans="2:15" s="27" customFormat="1">
      <c r="B855" s="30"/>
      <c r="G855" s="11"/>
      <c r="K855" s="30"/>
      <c r="O855" s="16">
        <f t="shared" si="13"/>
        <v>0</v>
      </c>
    </row>
    <row r="856" spans="2:15" s="27" customFormat="1">
      <c r="B856" s="30"/>
      <c r="G856" s="11"/>
      <c r="K856" s="30"/>
      <c r="O856" s="16">
        <f t="shared" si="13"/>
        <v>0</v>
      </c>
    </row>
    <row r="857" spans="2:15" s="27" customFormat="1">
      <c r="B857" s="30"/>
      <c r="G857" s="11"/>
      <c r="K857" s="30"/>
      <c r="O857" s="16">
        <f t="shared" si="13"/>
        <v>0</v>
      </c>
    </row>
    <row r="858" spans="2:15" s="27" customFormat="1">
      <c r="B858" s="30"/>
      <c r="G858" s="11"/>
      <c r="K858" s="30"/>
      <c r="O858" s="16">
        <f t="shared" si="13"/>
        <v>0</v>
      </c>
    </row>
    <row r="859" spans="2:15" s="27" customFormat="1">
      <c r="B859" s="30"/>
      <c r="G859" s="11"/>
      <c r="K859" s="30"/>
      <c r="O859" s="16">
        <f t="shared" si="13"/>
        <v>0</v>
      </c>
    </row>
    <row r="860" spans="2:15" s="27" customFormat="1">
      <c r="B860" s="30"/>
      <c r="G860" s="11"/>
      <c r="K860" s="30"/>
      <c r="O860" s="16">
        <f t="shared" si="13"/>
        <v>0</v>
      </c>
    </row>
    <row r="861" spans="2:15" s="27" customFormat="1">
      <c r="B861" s="30"/>
      <c r="G861" s="11"/>
      <c r="K861" s="30"/>
      <c r="O861" s="16">
        <f t="shared" si="13"/>
        <v>0</v>
      </c>
    </row>
    <row r="862" spans="2:15" s="27" customFormat="1">
      <c r="B862" s="30"/>
      <c r="G862" s="11"/>
      <c r="K862" s="30"/>
      <c r="O862" s="16">
        <f t="shared" si="13"/>
        <v>0</v>
      </c>
    </row>
    <row r="863" spans="2:15" s="27" customFormat="1">
      <c r="B863" s="30"/>
      <c r="G863" s="11"/>
      <c r="K863" s="30"/>
      <c r="O863" s="16">
        <f t="shared" si="13"/>
        <v>0</v>
      </c>
    </row>
    <row r="864" spans="2:15" s="27" customFormat="1">
      <c r="B864" s="30"/>
      <c r="G864" s="11"/>
      <c r="K864" s="30"/>
      <c r="O864" s="16">
        <f t="shared" si="13"/>
        <v>0</v>
      </c>
    </row>
    <row r="865" spans="2:15" s="27" customFormat="1">
      <c r="B865" s="30"/>
      <c r="G865" s="11"/>
      <c r="K865" s="30"/>
      <c r="O865" s="16">
        <f t="shared" si="13"/>
        <v>0</v>
      </c>
    </row>
    <row r="866" spans="2:15" s="27" customFormat="1">
      <c r="B866" s="30"/>
      <c r="G866" s="11"/>
      <c r="K866" s="30"/>
      <c r="O866" s="16">
        <f t="shared" si="13"/>
        <v>0</v>
      </c>
    </row>
    <row r="867" spans="2:15" s="27" customFormat="1">
      <c r="B867" s="30"/>
      <c r="G867" s="11"/>
      <c r="K867" s="30"/>
      <c r="O867" s="16">
        <f t="shared" si="13"/>
        <v>0</v>
      </c>
    </row>
    <row r="868" spans="2:15" s="27" customFormat="1">
      <c r="B868" s="30"/>
      <c r="G868" s="11"/>
      <c r="K868" s="30"/>
      <c r="O868" s="16">
        <f t="shared" si="13"/>
        <v>0</v>
      </c>
    </row>
    <row r="869" spans="2:15" s="27" customFormat="1">
      <c r="B869" s="30"/>
      <c r="G869" s="11"/>
      <c r="K869" s="30"/>
      <c r="O869" s="16">
        <f t="shared" si="13"/>
        <v>0</v>
      </c>
    </row>
    <row r="870" spans="2:15" s="27" customFormat="1">
      <c r="B870" s="30"/>
      <c r="G870" s="11"/>
      <c r="K870" s="30"/>
      <c r="O870" s="16">
        <f t="shared" si="13"/>
        <v>0</v>
      </c>
    </row>
    <row r="871" spans="2:15" s="27" customFormat="1">
      <c r="B871" s="30"/>
      <c r="G871" s="11"/>
      <c r="K871" s="30"/>
      <c r="O871" s="16">
        <f t="shared" si="13"/>
        <v>0</v>
      </c>
    </row>
    <row r="872" spans="2:15" s="27" customFormat="1">
      <c r="B872" s="30"/>
      <c r="G872" s="11"/>
      <c r="K872" s="30"/>
      <c r="O872" s="16">
        <f t="shared" si="13"/>
        <v>0</v>
      </c>
    </row>
    <row r="873" spans="2:15" s="27" customFormat="1">
      <c r="B873" s="30"/>
      <c r="G873" s="11"/>
      <c r="K873" s="30"/>
      <c r="O873" s="16">
        <f t="shared" si="13"/>
        <v>0</v>
      </c>
    </row>
    <row r="874" spans="2:15" s="27" customFormat="1">
      <c r="B874" s="30"/>
      <c r="G874" s="11"/>
      <c r="K874" s="30"/>
      <c r="O874" s="16">
        <f t="shared" si="13"/>
        <v>0</v>
      </c>
    </row>
    <row r="875" spans="2:15" s="27" customFormat="1">
      <c r="B875" s="30"/>
      <c r="G875" s="11"/>
      <c r="K875" s="30"/>
      <c r="O875" s="16">
        <f t="shared" si="13"/>
        <v>0</v>
      </c>
    </row>
    <row r="876" spans="2:15" s="27" customFormat="1">
      <c r="B876" s="30"/>
      <c r="G876" s="11"/>
      <c r="K876" s="30"/>
      <c r="O876" s="16">
        <f t="shared" si="13"/>
        <v>0</v>
      </c>
    </row>
    <row r="877" spans="2:15" s="27" customFormat="1">
      <c r="B877" s="30"/>
      <c r="G877" s="11"/>
      <c r="K877" s="30"/>
      <c r="O877" s="16">
        <f t="shared" si="13"/>
        <v>0</v>
      </c>
    </row>
    <row r="878" spans="2:15" s="27" customFormat="1">
      <c r="B878" s="30"/>
      <c r="G878" s="11"/>
      <c r="K878" s="30"/>
      <c r="O878" s="16">
        <f t="shared" si="13"/>
        <v>0</v>
      </c>
    </row>
    <row r="879" spans="2:15" s="27" customFormat="1">
      <c r="B879" s="30"/>
      <c r="G879" s="11"/>
      <c r="K879" s="30"/>
      <c r="O879" s="16">
        <f t="shared" si="13"/>
        <v>0</v>
      </c>
    </row>
    <row r="880" spans="2:15" s="27" customFormat="1">
      <c r="B880" s="30"/>
      <c r="G880" s="11"/>
      <c r="K880" s="30"/>
      <c r="O880" s="16">
        <f t="shared" si="13"/>
        <v>0</v>
      </c>
    </row>
    <row r="881" spans="2:15" s="27" customFormat="1">
      <c r="B881" s="30"/>
      <c r="G881" s="11"/>
      <c r="K881" s="30"/>
      <c r="O881" s="16">
        <f t="shared" si="13"/>
        <v>0</v>
      </c>
    </row>
    <row r="882" spans="2:15" s="27" customFormat="1">
      <c r="B882" s="30"/>
      <c r="G882" s="11"/>
      <c r="K882" s="30"/>
      <c r="O882" s="16">
        <f t="shared" si="13"/>
        <v>0</v>
      </c>
    </row>
    <row r="883" spans="2:15" s="27" customFormat="1">
      <c r="B883" s="30"/>
      <c r="G883" s="11"/>
      <c r="K883" s="30"/>
      <c r="O883" s="16">
        <f t="shared" si="13"/>
        <v>0</v>
      </c>
    </row>
    <row r="884" spans="2:15" s="27" customFormat="1">
      <c r="B884" s="30"/>
      <c r="G884" s="11"/>
      <c r="K884" s="30"/>
      <c r="O884" s="16">
        <f t="shared" si="13"/>
        <v>0</v>
      </c>
    </row>
    <row r="885" spans="2:15" s="27" customFormat="1">
      <c r="B885" s="30"/>
      <c r="G885" s="11"/>
      <c r="K885" s="30"/>
      <c r="O885" s="16">
        <f t="shared" si="13"/>
        <v>0</v>
      </c>
    </row>
    <row r="886" spans="2:15" s="27" customFormat="1">
      <c r="B886" s="30"/>
      <c r="G886" s="11"/>
      <c r="K886" s="30"/>
      <c r="O886" s="16">
        <f t="shared" si="13"/>
        <v>0</v>
      </c>
    </row>
    <row r="887" spans="2:15" s="27" customFormat="1">
      <c r="B887" s="30"/>
      <c r="G887" s="11"/>
      <c r="K887" s="30"/>
      <c r="O887" s="16">
        <f t="shared" si="13"/>
        <v>0</v>
      </c>
    </row>
    <row r="888" spans="2:15" s="27" customFormat="1">
      <c r="B888" s="30"/>
      <c r="G888" s="11"/>
      <c r="K888" s="30"/>
      <c r="O888" s="16">
        <f t="shared" si="13"/>
        <v>0</v>
      </c>
    </row>
    <row r="889" spans="2:15" s="27" customFormat="1">
      <c r="B889" s="30"/>
      <c r="G889" s="11"/>
      <c r="K889" s="30"/>
      <c r="O889" s="16">
        <f t="shared" si="13"/>
        <v>0</v>
      </c>
    </row>
    <row r="890" spans="2:15" s="27" customFormat="1">
      <c r="B890" s="30"/>
      <c r="G890" s="11"/>
      <c r="K890" s="30"/>
      <c r="O890" s="16">
        <f t="shared" si="13"/>
        <v>0</v>
      </c>
    </row>
    <row r="891" spans="2:15" s="27" customFormat="1">
      <c r="B891" s="30"/>
      <c r="G891" s="11"/>
      <c r="K891" s="30"/>
      <c r="O891" s="16">
        <f t="shared" si="13"/>
        <v>0</v>
      </c>
    </row>
    <row r="892" spans="2:15" s="27" customFormat="1">
      <c r="B892" s="30"/>
      <c r="G892" s="11"/>
      <c r="K892" s="30"/>
      <c r="O892" s="16">
        <f t="shared" si="13"/>
        <v>0</v>
      </c>
    </row>
    <row r="893" spans="2:15" s="27" customFormat="1">
      <c r="B893" s="30"/>
      <c r="G893" s="11"/>
      <c r="K893" s="30"/>
      <c r="O893" s="16">
        <f t="shared" si="13"/>
        <v>0</v>
      </c>
    </row>
    <row r="894" spans="2:15" s="27" customFormat="1">
      <c r="B894" s="30"/>
      <c r="G894" s="11"/>
      <c r="K894" s="30"/>
      <c r="O894" s="16">
        <f t="shared" si="13"/>
        <v>0</v>
      </c>
    </row>
    <row r="895" spans="2:15" s="27" customFormat="1">
      <c r="B895" s="30"/>
      <c r="G895" s="11"/>
      <c r="K895" s="30"/>
      <c r="O895" s="16">
        <f t="shared" si="13"/>
        <v>0</v>
      </c>
    </row>
    <row r="896" spans="2:15" s="27" customFormat="1">
      <c r="B896" s="30"/>
      <c r="G896" s="11"/>
      <c r="K896" s="30"/>
      <c r="O896" s="16">
        <f t="shared" si="13"/>
        <v>0</v>
      </c>
    </row>
    <row r="897" spans="2:15" s="27" customFormat="1">
      <c r="B897" s="30"/>
      <c r="G897" s="11"/>
      <c r="K897" s="30"/>
      <c r="O897" s="16">
        <f t="shared" si="13"/>
        <v>0</v>
      </c>
    </row>
    <row r="898" spans="2:15" s="27" customFormat="1">
      <c r="B898" s="30"/>
      <c r="G898" s="11"/>
      <c r="K898" s="30"/>
      <c r="O898" s="16">
        <f t="shared" si="13"/>
        <v>0</v>
      </c>
    </row>
    <row r="899" spans="2:15" s="27" customFormat="1">
      <c r="B899" s="30"/>
      <c r="G899" s="11"/>
      <c r="K899" s="30"/>
      <c r="O899" s="16">
        <f t="shared" si="13"/>
        <v>0</v>
      </c>
    </row>
    <row r="900" spans="2:15" s="27" customFormat="1">
      <c r="B900" s="30"/>
      <c r="G900" s="11"/>
      <c r="K900" s="30"/>
      <c r="O900" s="16">
        <f t="shared" ref="O900:O963" si="14">ROUND(N900*K900*I900,0)</f>
        <v>0</v>
      </c>
    </row>
    <row r="901" spans="2:15" s="27" customFormat="1">
      <c r="B901" s="30"/>
      <c r="G901" s="11"/>
      <c r="K901" s="30"/>
      <c r="O901" s="16">
        <f t="shared" si="14"/>
        <v>0</v>
      </c>
    </row>
    <row r="902" spans="2:15" s="27" customFormat="1">
      <c r="B902" s="30"/>
      <c r="G902" s="11"/>
      <c r="K902" s="30"/>
      <c r="O902" s="16">
        <f t="shared" si="14"/>
        <v>0</v>
      </c>
    </row>
    <row r="903" spans="2:15" s="27" customFormat="1">
      <c r="B903" s="30"/>
      <c r="G903" s="11"/>
      <c r="K903" s="30"/>
      <c r="O903" s="16">
        <f t="shared" si="14"/>
        <v>0</v>
      </c>
    </row>
    <row r="904" spans="2:15" s="27" customFormat="1">
      <c r="B904" s="30"/>
      <c r="G904" s="11"/>
      <c r="K904" s="30"/>
      <c r="O904" s="16">
        <f t="shared" si="14"/>
        <v>0</v>
      </c>
    </row>
    <row r="905" spans="2:15" s="27" customFormat="1">
      <c r="B905" s="30"/>
      <c r="G905" s="11"/>
      <c r="K905" s="30"/>
      <c r="O905" s="16">
        <f t="shared" si="14"/>
        <v>0</v>
      </c>
    </row>
    <row r="906" spans="2:15" s="27" customFormat="1">
      <c r="B906" s="30"/>
      <c r="G906" s="11"/>
      <c r="K906" s="30"/>
      <c r="O906" s="16">
        <f t="shared" si="14"/>
        <v>0</v>
      </c>
    </row>
    <row r="907" spans="2:15" s="27" customFormat="1">
      <c r="B907" s="30"/>
      <c r="G907" s="11"/>
      <c r="K907" s="30"/>
      <c r="O907" s="16">
        <f t="shared" si="14"/>
        <v>0</v>
      </c>
    </row>
    <row r="908" spans="2:15" s="27" customFormat="1">
      <c r="B908" s="30"/>
      <c r="G908" s="11"/>
      <c r="K908" s="30"/>
      <c r="O908" s="16">
        <f t="shared" si="14"/>
        <v>0</v>
      </c>
    </row>
    <row r="909" spans="2:15" s="27" customFormat="1">
      <c r="B909" s="30"/>
      <c r="G909" s="11"/>
      <c r="K909" s="30"/>
      <c r="O909" s="16">
        <f t="shared" si="14"/>
        <v>0</v>
      </c>
    </row>
    <row r="910" spans="2:15" s="27" customFormat="1">
      <c r="B910" s="30"/>
      <c r="G910" s="11"/>
      <c r="K910" s="30"/>
      <c r="O910" s="16">
        <f t="shared" si="14"/>
        <v>0</v>
      </c>
    </row>
    <row r="911" spans="2:15" s="27" customFormat="1">
      <c r="B911" s="30"/>
      <c r="G911" s="11"/>
      <c r="K911" s="30"/>
      <c r="O911" s="16">
        <f t="shared" si="14"/>
        <v>0</v>
      </c>
    </row>
    <row r="912" spans="2:15" s="27" customFormat="1">
      <c r="B912" s="30"/>
      <c r="G912" s="11"/>
      <c r="K912" s="30"/>
      <c r="O912" s="16">
        <f t="shared" si="14"/>
        <v>0</v>
      </c>
    </row>
    <row r="913" spans="2:15" s="27" customFormat="1">
      <c r="B913" s="30"/>
      <c r="G913" s="11"/>
      <c r="K913" s="30"/>
      <c r="O913" s="16">
        <f t="shared" si="14"/>
        <v>0</v>
      </c>
    </row>
    <row r="914" spans="2:15" s="27" customFormat="1">
      <c r="B914" s="30"/>
      <c r="G914" s="11"/>
      <c r="K914" s="30"/>
      <c r="O914" s="16">
        <f t="shared" si="14"/>
        <v>0</v>
      </c>
    </row>
    <row r="915" spans="2:15" s="27" customFormat="1">
      <c r="B915" s="30"/>
      <c r="G915" s="11"/>
      <c r="K915" s="30"/>
      <c r="O915" s="16">
        <f t="shared" si="14"/>
        <v>0</v>
      </c>
    </row>
    <row r="916" spans="2:15" s="27" customFormat="1">
      <c r="B916" s="30"/>
      <c r="G916" s="11"/>
      <c r="K916" s="30"/>
      <c r="O916" s="16">
        <f t="shared" si="14"/>
        <v>0</v>
      </c>
    </row>
    <row r="917" spans="2:15" s="27" customFormat="1">
      <c r="B917" s="30"/>
      <c r="G917" s="11"/>
      <c r="K917" s="30"/>
      <c r="O917" s="16">
        <f t="shared" si="14"/>
        <v>0</v>
      </c>
    </row>
    <row r="918" spans="2:15" s="27" customFormat="1">
      <c r="B918" s="30"/>
      <c r="G918" s="11"/>
      <c r="K918" s="30"/>
      <c r="O918" s="16">
        <f t="shared" si="14"/>
        <v>0</v>
      </c>
    </row>
    <row r="919" spans="2:15" s="27" customFormat="1">
      <c r="B919" s="30"/>
      <c r="G919" s="11"/>
      <c r="K919" s="30"/>
      <c r="O919" s="16">
        <f t="shared" si="14"/>
        <v>0</v>
      </c>
    </row>
    <row r="920" spans="2:15" s="27" customFormat="1">
      <c r="B920" s="30"/>
      <c r="G920" s="11"/>
      <c r="K920" s="30"/>
      <c r="O920" s="16">
        <f t="shared" si="14"/>
        <v>0</v>
      </c>
    </row>
    <row r="921" spans="2:15" s="27" customFormat="1">
      <c r="B921" s="30"/>
      <c r="G921" s="11"/>
      <c r="K921" s="30"/>
      <c r="O921" s="16">
        <f t="shared" si="14"/>
        <v>0</v>
      </c>
    </row>
    <row r="922" spans="2:15" s="27" customFormat="1">
      <c r="B922" s="30"/>
      <c r="G922" s="11"/>
      <c r="K922" s="30"/>
      <c r="O922" s="16">
        <f t="shared" si="14"/>
        <v>0</v>
      </c>
    </row>
    <row r="923" spans="2:15" s="27" customFormat="1">
      <c r="B923" s="30"/>
      <c r="G923" s="11"/>
      <c r="K923" s="30"/>
      <c r="O923" s="16">
        <f t="shared" si="14"/>
        <v>0</v>
      </c>
    </row>
    <row r="924" spans="2:15" s="27" customFormat="1">
      <c r="B924" s="30"/>
      <c r="G924" s="11"/>
      <c r="K924" s="30"/>
      <c r="O924" s="16">
        <f t="shared" si="14"/>
        <v>0</v>
      </c>
    </row>
    <row r="925" spans="2:15" s="27" customFormat="1">
      <c r="B925" s="30"/>
      <c r="G925" s="11"/>
      <c r="K925" s="30"/>
      <c r="O925" s="16">
        <f t="shared" si="14"/>
        <v>0</v>
      </c>
    </row>
    <row r="926" spans="2:15" s="27" customFormat="1">
      <c r="B926" s="30"/>
      <c r="G926" s="11"/>
      <c r="K926" s="30"/>
      <c r="O926" s="16">
        <f t="shared" si="14"/>
        <v>0</v>
      </c>
    </row>
    <row r="927" spans="2:15" s="27" customFormat="1">
      <c r="B927" s="30"/>
      <c r="G927" s="11"/>
      <c r="K927" s="30"/>
      <c r="O927" s="16">
        <f t="shared" si="14"/>
        <v>0</v>
      </c>
    </row>
    <row r="928" spans="2:15" s="27" customFormat="1">
      <c r="B928" s="30"/>
      <c r="G928" s="11"/>
      <c r="K928" s="30"/>
      <c r="O928" s="16">
        <f t="shared" si="14"/>
        <v>0</v>
      </c>
    </row>
    <row r="929" spans="2:15" s="27" customFormat="1">
      <c r="B929" s="30"/>
      <c r="G929" s="11"/>
      <c r="K929" s="30"/>
      <c r="O929" s="16">
        <f t="shared" si="14"/>
        <v>0</v>
      </c>
    </row>
    <row r="930" spans="2:15" s="27" customFormat="1">
      <c r="B930" s="30"/>
      <c r="G930" s="11"/>
      <c r="K930" s="30"/>
      <c r="O930" s="16">
        <f t="shared" si="14"/>
        <v>0</v>
      </c>
    </row>
    <row r="931" spans="2:15" s="27" customFormat="1">
      <c r="B931" s="30"/>
      <c r="G931" s="11"/>
      <c r="K931" s="30"/>
      <c r="O931" s="16">
        <f t="shared" si="14"/>
        <v>0</v>
      </c>
    </row>
    <row r="932" spans="2:15" s="27" customFormat="1">
      <c r="B932" s="30"/>
      <c r="G932" s="11"/>
      <c r="K932" s="30"/>
      <c r="O932" s="16">
        <f t="shared" si="14"/>
        <v>0</v>
      </c>
    </row>
    <row r="933" spans="2:15" s="27" customFormat="1">
      <c r="B933" s="30"/>
      <c r="G933" s="11"/>
      <c r="K933" s="30"/>
      <c r="O933" s="16">
        <f t="shared" si="14"/>
        <v>0</v>
      </c>
    </row>
    <row r="934" spans="2:15" s="27" customFormat="1">
      <c r="B934" s="30"/>
      <c r="G934" s="11"/>
      <c r="K934" s="30"/>
      <c r="O934" s="16">
        <f t="shared" si="14"/>
        <v>0</v>
      </c>
    </row>
    <row r="935" spans="2:15" s="27" customFormat="1">
      <c r="B935" s="30"/>
      <c r="G935" s="11"/>
      <c r="K935" s="30"/>
      <c r="O935" s="16">
        <f t="shared" si="14"/>
        <v>0</v>
      </c>
    </row>
    <row r="936" spans="2:15" s="27" customFormat="1">
      <c r="B936" s="30"/>
      <c r="G936" s="11"/>
      <c r="K936" s="30"/>
      <c r="O936" s="16">
        <f t="shared" si="14"/>
        <v>0</v>
      </c>
    </row>
    <row r="937" spans="2:15" s="27" customFormat="1">
      <c r="B937" s="30"/>
      <c r="G937" s="11"/>
      <c r="K937" s="30"/>
      <c r="O937" s="16">
        <f t="shared" si="14"/>
        <v>0</v>
      </c>
    </row>
    <row r="938" spans="2:15" s="27" customFormat="1">
      <c r="B938" s="30"/>
      <c r="G938" s="11"/>
      <c r="K938" s="30"/>
      <c r="O938" s="16">
        <f t="shared" si="14"/>
        <v>0</v>
      </c>
    </row>
    <row r="939" spans="2:15" s="27" customFormat="1">
      <c r="B939" s="30"/>
      <c r="G939" s="11"/>
      <c r="K939" s="30"/>
      <c r="O939" s="16">
        <f t="shared" si="14"/>
        <v>0</v>
      </c>
    </row>
    <row r="940" spans="2:15" s="27" customFormat="1">
      <c r="B940" s="30"/>
      <c r="G940" s="11"/>
      <c r="K940" s="30"/>
      <c r="O940" s="16">
        <f t="shared" si="14"/>
        <v>0</v>
      </c>
    </row>
    <row r="941" spans="2:15" s="27" customFormat="1">
      <c r="B941" s="30"/>
      <c r="G941" s="11"/>
      <c r="K941" s="30"/>
      <c r="O941" s="16">
        <f t="shared" si="14"/>
        <v>0</v>
      </c>
    </row>
    <row r="942" spans="2:15" s="27" customFormat="1">
      <c r="B942" s="30"/>
      <c r="G942" s="11"/>
      <c r="K942" s="30"/>
      <c r="O942" s="16">
        <f t="shared" si="14"/>
        <v>0</v>
      </c>
    </row>
    <row r="943" spans="2:15" s="27" customFormat="1">
      <c r="B943" s="30"/>
      <c r="G943" s="11"/>
      <c r="K943" s="30"/>
      <c r="O943" s="16">
        <f t="shared" si="14"/>
        <v>0</v>
      </c>
    </row>
    <row r="944" spans="2:15" s="27" customFormat="1">
      <c r="B944" s="30"/>
      <c r="G944" s="11"/>
      <c r="K944" s="30"/>
      <c r="O944" s="16">
        <f t="shared" si="14"/>
        <v>0</v>
      </c>
    </row>
    <row r="945" spans="2:15" s="27" customFormat="1">
      <c r="B945" s="30"/>
      <c r="G945" s="11"/>
      <c r="K945" s="30"/>
      <c r="O945" s="16">
        <f t="shared" si="14"/>
        <v>0</v>
      </c>
    </row>
    <row r="946" spans="2:15" s="27" customFormat="1">
      <c r="B946" s="30"/>
      <c r="G946" s="11"/>
      <c r="K946" s="30"/>
      <c r="O946" s="16">
        <f t="shared" si="14"/>
        <v>0</v>
      </c>
    </row>
    <row r="947" spans="2:15" s="27" customFormat="1">
      <c r="B947" s="30"/>
      <c r="G947" s="11"/>
      <c r="K947" s="30"/>
      <c r="O947" s="16">
        <f t="shared" si="14"/>
        <v>0</v>
      </c>
    </row>
    <row r="948" spans="2:15" s="27" customFormat="1">
      <c r="B948" s="30"/>
      <c r="G948" s="11"/>
      <c r="K948" s="30"/>
      <c r="O948" s="16">
        <f t="shared" si="14"/>
        <v>0</v>
      </c>
    </row>
    <row r="949" spans="2:15" s="27" customFormat="1">
      <c r="B949" s="30"/>
      <c r="G949" s="11"/>
      <c r="K949" s="30"/>
      <c r="O949" s="16">
        <f t="shared" si="14"/>
        <v>0</v>
      </c>
    </row>
    <row r="950" spans="2:15" s="27" customFormat="1">
      <c r="B950" s="30"/>
      <c r="G950" s="11"/>
      <c r="K950" s="30"/>
      <c r="O950" s="16">
        <f t="shared" si="14"/>
        <v>0</v>
      </c>
    </row>
    <row r="951" spans="2:15" s="27" customFormat="1">
      <c r="B951" s="30"/>
      <c r="G951" s="11"/>
      <c r="K951" s="30"/>
      <c r="O951" s="16">
        <f t="shared" si="14"/>
        <v>0</v>
      </c>
    </row>
    <row r="952" spans="2:15" s="27" customFormat="1">
      <c r="B952" s="30"/>
      <c r="G952" s="11"/>
      <c r="K952" s="30"/>
      <c r="O952" s="16">
        <f t="shared" si="14"/>
        <v>0</v>
      </c>
    </row>
    <row r="953" spans="2:15" s="27" customFormat="1">
      <c r="B953" s="30"/>
      <c r="G953" s="11"/>
      <c r="K953" s="30"/>
      <c r="O953" s="16">
        <f t="shared" si="14"/>
        <v>0</v>
      </c>
    </row>
    <row r="954" spans="2:15" s="27" customFormat="1">
      <c r="B954" s="30"/>
      <c r="G954" s="11"/>
      <c r="K954" s="30"/>
      <c r="O954" s="16">
        <f t="shared" si="14"/>
        <v>0</v>
      </c>
    </row>
    <row r="955" spans="2:15" s="27" customFormat="1">
      <c r="B955" s="30"/>
      <c r="G955" s="11"/>
      <c r="K955" s="30"/>
      <c r="O955" s="16">
        <f t="shared" si="14"/>
        <v>0</v>
      </c>
    </row>
    <row r="956" spans="2:15" s="27" customFormat="1">
      <c r="B956" s="30"/>
      <c r="G956" s="11"/>
      <c r="K956" s="30"/>
      <c r="O956" s="16">
        <f t="shared" si="14"/>
        <v>0</v>
      </c>
    </row>
    <row r="957" spans="2:15" s="27" customFormat="1">
      <c r="B957" s="30"/>
      <c r="G957" s="11"/>
      <c r="K957" s="30"/>
      <c r="O957" s="16">
        <f t="shared" si="14"/>
        <v>0</v>
      </c>
    </row>
    <row r="958" spans="2:15" s="27" customFormat="1">
      <c r="B958" s="30"/>
      <c r="G958" s="11"/>
      <c r="K958" s="30"/>
      <c r="O958" s="16">
        <f t="shared" si="14"/>
        <v>0</v>
      </c>
    </row>
    <row r="959" spans="2:15" s="27" customFormat="1">
      <c r="B959" s="30"/>
      <c r="G959" s="11"/>
      <c r="K959" s="30"/>
      <c r="O959" s="16">
        <f t="shared" si="14"/>
        <v>0</v>
      </c>
    </row>
    <row r="960" spans="2:15" s="27" customFormat="1">
      <c r="B960" s="30"/>
      <c r="G960" s="11"/>
      <c r="K960" s="30"/>
      <c r="O960" s="16">
        <f t="shared" si="14"/>
        <v>0</v>
      </c>
    </row>
    <row r="961" spans="2:15" s="27" customFormat="1">
      <c r="B961" s="30"/>
      <c r="G961" s="11"/>
      <c r="K961" s="30"/>
      <c r="O961" s="16">
        <f t="shared" si="14"/>
        <v>0</v>
      </c>
    </row>
    <row r="962" spans="2:15" s="27" customFormat="1">
      <c r="B962" s="30"/>
      <c r="G962" s="11"/>
      <c r="K962" s="30"/>
      <c r="O962" s="16">
        <f t="shared" si="14"/>
        <v>0</v>
      </c>
    </row>
    <row r="963" spans="2:15" s="27" customFormat="1">
      <c r="B963" s="30"/>
      <c r="G963" s="11"/>
      <c r="K963" s="30"/>
      <c r="O963" s="16">
        <f t="shared" si="14"/>
        <v>0</v>
      </c>
    </row>
    <row r="964" spans="2:15" s="27" customFormat="1">
      <c r="B964" s="30"/>
      <c r="G964" s="11"/>
      <c r="K964" s="30"/>
      <c r="O964" s="16">
        <f t="shared" ref="O964:O998" si="15">ROUND(N964*K964*I964,0)</f>
        <v>0</v>
      </c>
    </row>
    <row r="965" spans="2:15" s="27" customFormat="1">
      <c r="B965" s="30"/>
      <c r="G965" s="11"/>
      <c r="K965" s="30"/>
      <c r="O965" s="16">
        <f t="shared" si="15"/>
        <v>0</v>
      </c>
    </row>
    <row r="966" spans="2:15" s="27" customFormat="1">
      <c r="B966" s="30"/>
      <c r="G966" s="11"/>
      <c r="K966" s="30"/>
      <c r="O966" s="16">
        <f t="shared" si="15"/>
        <v>0</v>
      </c>
    </row>
    <row r="967" spans="2:15" s="27" customFormat="1">
      <c r="B967" s="30"/>
      <c r="G967" s="11"/>
      <c r="K967" s="30"/>
      <c r="O967" s="16">
        <f t="shared" si="15"/>
        <v>0</v>
      </c>
    </row>
    <row r="968" spans="2:15" s="27" customFormat="1">
      <c r="B968" s="30"/>
      <c r="G968" s="11"/>
      <c r="K968" s="30"/>
      <c r="O968" s="16">
        <f t="shared" si="15"/>
        <v>0</v>
      </c>
    </row>
    <row r="969" spans="2:15" s="27" customFormat="1">
      <c r="B969" s="30"/>
      <c r="G969" s="11"/>
      <c r="K969" s="30"/>
      <c r="O969" s="16">
        <f t="shared" si="15"/>
        <v>0</v>
      </c>
    </row>
    <row r="970" spans="2:15" s="27" customFormat="1">
      <c r="B970" s="30"/>
      <c r="G970" s="11"/>
      <c r="K970" s="30"/>
      <c r="O970" s="16">
        <f t="shared" si="15"/>
        <v>0</v>
      </c>
    </row>
    <row r="971" spans="2:15" s="27" customFormat="1">
      <c r="B971" s="30"/>
      <c r="G971" s="11"/>
      <c r="K971" s="30"/>
      <c r="O971" s="16">
        <f t="shared" si="15"/>
        <v>0</v>
      </c>
    </row>
    <row r="972" spans="2:15" s="27" customFormat="1">
      <c r="B972" s="30"/>
      <c r="G972" s="11"/>
      <c r="K972" s="30"/>
      <c r="O972" s="16">
        <f t="shared" si="15"/>
        <v>0</v>
      </c>
    </row>
    <row r="973" spans="2:15" s="27" customFormat="1">
      <c r="B973" s="30"/>
      <c r="G973" s="11"/>
      <c r="K973" s="30"/>
      <c r="O973" s="16">
        <f t="shared" si="15"/>
        <v>0</v>
      </c>
    </row>
    <row r="974" spans="2:15" s="27" customFormat="1">
      <c r="B974" s="30"/>
      <c r="G974" s="11"/>
      <c r="K974" s="30"/>
      <c r="O974" s="16">
        <f t="shared" si="15"/>
        <v>0</v>
      </c>
    </row>
    <row r="975" spans="2:15" s="27" customFormat="1">
      <c r="B975" s="30"/>
      <c r="G975" s="11"/>
      <c r="K975" s="30"/>
      <c r="O975" s="16">
        <f t="shared" si="15"/>
        <v>0</v>
      </c>
    </row>
    <row r="976" spans="2:15" s="27" customFormat="1">
      <c r="B976" s="30"/>
      <c r="G976" s="11"/>
      <c r="K976" s="30"/>
      <c r="O976" s="16">
        <f t="shared" si="15"/>
        <v>0</v>
      </c>
    </row>
    <row r="977" spans="2:15" s="27" customFormat="1">
      <c r="B977" s="30"/>
      <c r="G977" s="11"/>
      <c r="K977" s="30"/>
      <c r="O977" s="16">
        <f t="shared" si="15"/>
        <v>0</v>
      </c>
    </row>
    <row r="978" spans="2:15" s="27" customFormat="1">
      <c r="B978" s="30"/>
      <c r="G978" s="11"/>
      <c r="K978" s="30"/>
      <c r="O978" s="16">
        <f t="shared" si="15"/>
        <v>0</v>
      </c>
    </row>
    <row r="979" spans="2:15" s="27" customFormat="1">
      <c r="B979" s="30"/>
      <c r="G979" s="11"/>
      <c r="K979" s="30"/>
      <c r="O979" s="16">
        <f t="shared" si="15"/>
        <v>0</v>
      </c>
    </row>
    <row r="980" spans="2:15" s="27" customFormat="1">
      <c r="B980" s="30"/>
      <c r="G980" s="11"/>
      <c r="K980" s="30"/>
      <c r="O980" s="16">
        <f t="shared" si="15"/>
        <v>0</v>
      </c>
    </row>
    <row r="981" spans="2:15" s="27" customFormat="1">
      <c r="B981" s="30"/>
      <c r="G981" s="11"/>
      <c r="K981" s="30"/>
      <c r="O981" s="16">
        <f t="shared" si="15"/>
        <v>0</v>
      </c>
    </row>
    <row r="982" spans="2:15" s="27" customFormat="1">
      <c r="B982" s="30"/>
      <c r="G982" s="11"/>
      <c r="K982" s="30"/>
      <c r="O982" s="16">
        <f t="shared" si="15"/>
        <v>0</v>
      </c>
    </row>
    <row r="983" spans="2:15" s="27" customFormat="1">
      <c r="B983" s="30"/>
      <c r="G983" s="11"/>
      <c r="K983" s="30"/>
      <c r="O983" s="16">
        <f t="shared" si="15"/>
        <v>0</v>
      </c>
    </row>
    <row r="984" spans="2:15" s="27" customFormat="1">
      <c r="B984" s="30"/>
      <c r="G984" s="11"/>
      <c r="K984" s="30"/>
      <c r="O984" s="16">
        <f t="shared" si="15"/>
        <v>0</v>
      </c>
    </row>
    <row r="985" spans="2:15" s="27" customFormat="1">
      <c r="B985" s="30"/>
      <c r="G985" s="11"/>
      <c r="K985" s="30"/>
      <c r="O985" s="16">
        <f t="shared" si="15"/>
        <v>0</v>
      </c>
    </row>
    <row r="986" spans="2:15" s="27" customFormat="1">
      <c r="B986" s="30"/>
      <c r="G986" s="11"/>
      <c r="K986" s="30"/>
      <c r="O986" s="16">
        <f t="shared" si="15"/>
        <v>0</v>
      </c>
    </row>
    <row r="987" spans="2:15" s="27" customFormat="1">
      <c r="B987" s="30"/>
      <c r="G987" s="11"/>
      <c r="K987" s="30"/>
      <c r="O987" s="16">
        <f t="shared" si="15"/>
        <v>0</v>
      </c>
    </row>
    <row r="988" spans="2:15" s="27" customFormat="1">
      <c r="B988" s="30"/>
      <c r="G988" s="11"/>
      <c r="K988" s="30"/>
      <c r="O988" s="16">
        <f t="shared" si="15"/>
        <v>0</v>
      </c>
    </row>
    <row r="989" spans="2:15" s="27" customFormat="1">
      <c r="B989" s="30"/>
      <c r="G989" s="11"/>
      <c r="K989" s="30"/>
      <c r="O989" s="16">
        <f t="shared" si="15"/>
        <v>0</v>
      </c>
    </row>
    <row r="990" spans="2:15" s="27" customFormat="1">
      <c r="B990" s="30"/>
      <c r="G990" s="11"/>
      <c r="K990" s="30"/>
      <c r="O990" s="16">
        <f t="shared" si="15"/>
        <v>0</v>
      </c>
    </row>
    <row r="991" spans="2:15" s="27" customFormat="1">
      <c r="B991" s="30"/>
      <c r="G991" s="11"/>
      <c r="K991" s="30"/>
      <c r="O991" s="16">
        <f t="shared" si="15"/>
        <v>0</v>
      </c>
    </row>
    <row r="992" spans="2:15" s="27" customFormat="1">
      <c r="B992" s="30"/>
      <c r="G992" s="11"/>
      <c r="K992" s="30"/>
      <c r="O992" s="16">
        <f t="shared" si="15"/>
        <v>0</v>
      </c>
    </row>
    <row r="993" spans="2:15" s="27" customFormat="1">
      <c r="B993" s="30"/>
      <c r="G993" s="11"/>
      <c r="K993" s="30"/>
      <c r="O993" s="16">
        <f t="shared" si="15"/>
        <v>0</v>
      </c>
    </row>
    <row r="994" spans="2:15" s="27" customFormat="1">
      <c r="B994" s="30"/>
      <c r="G994" s="11"/>
      <c r="K994" s="30"/>
      <c r="O994" s="16">
        <f t="shared" si="15"/>
        <v>0</v>
      </c>
    </row>
    <row r="995" spans="2:15" s="27" customFormat="1">
      <c r="B995" s="30"/>
      <c r="G995" s="11"/>
      <c r="K995" s="30"/>
      <c r="O995" s="16">
        <f t="shared" si="15"/>
        <v>0</v>
      </c>
    </row>
    <row r="996" spans="2:15" s="27" customFormat="1">
      <c r="B996" s="30"/>
      <c r="G996" s="11"/>
      <c r="K996" s="30"/>
      <c r="O996" s="16">
        <f t="shared" si="15"/>
        <v>0</v>
      </c>
    </row>
    <row r="997" spans="2:15" s="27" customFormat="1">
      <c r="B997" s="30"/>
      <c r="G997" s="11"/>
      <c r="K997" s="30"/>
      <c r="O997" s="16">
        <f t="shared" si="15"/>
        <v>0</v>
      </c>
    </row>
    <row r="998" spans="2:15" s="27" customFormat="1">
      <c r="B998" s="30"/>
      <c r="G998" s="11"/>
      <c r="K998" s="30"/>
      <c r="O998" s="16">
        <f t="shared" si="15"/>
        <v>0</v>
      </c>
    </row>
    <row r="999" spans="2:15" s="27" customFormat="1">
      <c r="B999" s="30"/>
      <c r="G999" s="11"/>
      <c r="K999" s="30"/>
      <c r="O999" s="30"/>
    </row>
    <row r="1000" spans="2:15" s="27" customFormat="1">
      <c r="B1000" s="30"/>
      <c r="G1000" s="11"/>
      <c r="K1000" s="30"/>
      <c r="O1000" s="30"/>
    </row>
  </sheetData>
  <autoFilter ref="A2:O998" xr:uid="{00000000-0009-0000-0000-000008000000}"/>
  <mergeCells count="2">
    <mergeCell ref="A1:F1"/>
    <mergeCell ref="H1:O1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5117038483843"/>
    <outlinePr summaryBelow="0" summaryRight="0"/>
    <pageSetUpPr fitToPage="1"/>
  </sheetPr>
  <dimension ref="A1:AA920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1" max="1" width="17.7109375" style="24" customWidth="1"/>
    <col min="2" max="2" width="17.7109375" style="17" customWidth="1"/>
    <col min="3" max="3" width="11.7109375" style="20" customWidth="1"/>
    <col min="4" max="6" width="5" style="20" customWidth="1"/>
    <col min="7" max="7" width="55.7109375" style="25" customWidth="1"/>
    <col min="8" max="9" width="6.28515625" style="20" customWidth="1"/>
    <col min="10" max="10" width="7.85546875" style="20" customWidth="1"/>
    <col min="11" max="11" width="8.5703125" style="17" customWidth="1"/>
    <col min="12" max="12" width="9.140625" style="20" customWidth="1"/>
    <col min="13" max="13" width="11.7109375" style="20" customWidth="1"/>
    <col min="14" max="14" width="11.7109375" style="18" customWidth="1"/>
    <col min="15" max="15" width="11.7109375" style="23" customWidth="1"/>
  </cols>
  <sheetData>
    <row r="1" spans="1:27" ht="60" customHeight="1">
      <c r="A1" s="39" t="s">
        <v>21</v>
      </c>
      <c r="B1" s="39"/>
      <c r="C1" s="39"/>
      <c r="D1" s="39"/>
      <c r="E1" s="39"/>
      <c r="F1" s="39"/>
      <c r="G1" s="26"/>
      <c r="H1" s="39" t="s">
        <v>32</v>
      </c>
      <c r="I1" s="39"/>
      <c r="J1" s="39"/>
      <c r="K1" s="39"/>
      <c r="L1" s="39"/>
      <c r="M1" s="39"/>
      <c r="N1" s="39"/>
      <c r="O1" s="39"/>
    </row>
    <row r="2" spans="1:27" ht="44.25" customHeight="1">
      <c r="A2" s="22" t="s">
        <v>2</v>
      </c>
      <c r="B2" s="8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22</v>
      </c>
      <c r="H2" s="22" t="s">
        <v>9</v>
      </c>
      <c r="I2" s="22" t="s">
        <v>10</v>
      </c>
      <c r="J2" s="22" t="s">
        <v>23</v>
      </c>
      <c r="K2" s="8" t="s">
        <v>12</v>
      </c>
      <c r="L2" s="22" t="s">
        <v>26</v>
      </c>
      <c r="M2" s="22" t="s">
        <v>18</v>
      </c>
      <c r="N2" s="8" t="s">
        <v>24</v>
      </c>
      <c r="O2" s="14" t="s">
        <v>20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8.25">
      <c r="A3" s="40" t="s">
        <v>33</v>
      </c>
      <c r="B3" s="41" t="s">
        <v>34</v>
      </c>
      <c r="C3" s="42" t="s">
        <v>35</v>
      </c>
      <c r="D3" s="42">
        <v>0</v>
      </c>
      <c r="E3" s="42">
        <v>34</v>
      </c>
      <c r="F3" s="42">
        <v>30</v>
      </c>
      <c r="G3" s="43" t="s">
        <v>36</v>
      </c>
      <c r="H3" s="42" t="s">
        <v>37</v>
      </c>
      <c r="I3" s="42">
        <v>0.33</v>
      </c>
      <c r="J3" s="42">
        <v>12</v>
      </c>
      <c r="K3" s="41">
        <v>176</v>
      </c>
      <c r="L3" s="42">
        <v>360</v>
      </c>
      <c r="M3" s="42" t="s">
        <v>38</v>
      </c>
      <c r="N3" s="44"/>
      <c r="O3" s="45">
        <f>ROUND(K3*N3,0)</f>
        <v>0</v>
      </c>
    </row>
    <row r="4" spans="1:27" ht="25.5">
      <c r="A4" s="46" t="s">
        <v>39</v>
      </c>
      <c r="B4" s="47" t="s">
        <v>40</v>
      </c>
      <c r="C4" s="46" t="s">
        <v>41</v>
      </c>
      <c r="D4" s="46">
        <v>0</v>
      </c>
      <c r="E4" s="46">
        <v>7</v>
      </c>
      <c r="F4" s="46">
        <v>8</v>
      </c>
      <c r="G4" s="48" t="s">
        <v>42</v>
      </c>
      <c r="H4" s="46" t="s">
        <v>43</v>
      </c>
      <c r="I4" s="46">
        <v>0.45</v>
      </c>
      <c r="J4" s="46">
        <v>20</v>
      </c>
      <c r="K4" s="47">
        <v>211</v>
      </c>
      <c r="L4" s="46">
        <v>360</v>
      </c>
      <c r="M4" s="49" t="s">
        <v>44</v>
      </c>
      <c r="N4" s="44"/>
      <c r="O4" s="45">
        <f>ROUND(K4*N4,0)</f>
        <v>0</v>
      </c>
    </row>
    <row r="5" spans="1:27" ht="25.5">
      <c r="A5" s="46" t="s">
        <v>39</v>
      </c>
      <c r="B5" s="47" t="s">
        <v>45</v>
      </c>
      <c r="C5" s="46" t="s">
        <v>46</v>
      </c>
      <c r="D5" s="46">
        <v>0</v>
      </c>
      <c r="E5" s="46">
        <v>7</v>
      </c>
      <c r="F5" s="46">
        <v>8</v>
      </c>
      <c r="G5" s="48" t="s">
        <v>47</v>
      </c>
      <c r="H5" s="46" t="s">
        <v>43</v>
      </c>
      <c r="I5" s="46">
        <v>0.45</v>
      </c>
      <c r="J5" s="46">
        <v>20</v>
      </c>
      <c r="K5" s="47">
        <v>205</v>
      </c>
      <c r="L5" s="46">
        <v>360</v>
      </c>
      <c r="M5" s="50" t="s">
        <v>48</v>
      </c>
      <c r="N5" s="44"/>
      <c r="O5" s="45">
        <f t="shared" ref="O5:O17" si="0">ROUND(K5*N5,0)</f>
        <v>0</v>
      </c>
    </row>
    <row r="6" spans="1:27" ht="25.5">
      <c r="A6" s="51" t="s">
        <v>49</v>
      </c>
      <c r="B6" s="52" t="s">
        <v>50</v>
      </c>
      <c r="C6" s="51" t="s">
        <v>51</v>
      </c>
      <c r="D6" s="51">
        <v>0</v>
      </c>
      <c r="E6" s="51" t="s">
        <v>52</v>
      </c>
      <c r="F6" s="51" t="s">
        <v>52</v>
      </c>
      <c r="G6" s="53" t="s">
        <v>53</v>
      </c>
      <c r="H6" s="51" t="s">
        <v>37</v>
      </c>
      <c r="I6" s="51">
        <v>0.45</v>
      </c>
      <c r="J6" s="51">
        <v>12</v>
      </c>
      <c r="K6" s="52">
        <v>129</v>
      </c>
      <c r="L6" s="51">
        <v>540</v>
      </c>
      <c r="M6" s="51" t="s">
        <v>38</v>
      </c>
      <c r="N6" s="44"/>
      <c r="O6" s="45">
        <f t="shared" si="0"/>
        <v>0</v>
      </c>
    </row>
    <row r="7" spans="1:27" ht="25.5">
      <c r="A7" s="51" t="s">
        <v>49</v>
      </c>
      <c r="B7" s="52" t="s">
        <v>54</v>
      </c>
      <c r="C7" s="51" t="s">
        <v>51</v>
      </c>
      <c r="D7" s="51">
        <v>0</v>
      </c>
      <c r="E7" s="51" t="s">
        <v>52</v>
      </c>
      <c r="F7" s="51" t="s">
        <v>52</v>
      </c>
      <c r="G7" s="53" t="s">
        <v>55</v>
      </c>
      <c r="H7" s="51" t="s">
        <v>37</v>
      </c>
      <c r="I7" s="51">
        <v>0.45</v>
      </c>
      <c r="J7" s="51">
        <v>12</v>
      </c>
      <c r="K7" s="52">
        <v>129</v>
      </c>
      <c r="L7" s="51">
        <v>540</v>
      </c>
      <c r="M7" s="54">
        <v>9</v>
      </c>
      <c r="N7" s="44"/>
      <c r="O7" s="45">
        <f t="shared" si="0"/>
        <v>0</v>
      </c>
    </row>
    <row r="8" spans="1:27" ht="38.25">
      <c r="A8" s="51" t="s">
        <v>49</v>
      </c>
      <c r="B8" s="52" t="s">
        <v>56</v>
      </c>
      <c r="C8" s="51" t="s">
        <v>51</v>
      </c>
      <c r="D8" s="51">
        <v>0</v>
      </c>
      <c r="E8" s="51" t="s">
        <v>57</v>
      </c>
      <c r="F8" s="51" t="s">
        <v>57</v>
      </c>
      <c r="G8" s="53" t="s">
        <v>58</v>
      </c>
      <c r="H8" s="51" t="s">
        <v>37</v>
      </c>
      <c r="I8" s="51">
        <v>0.45</v>
      </c>
      <c r="J8" s="51">
        <v>12</v>
      </c>
      <c r="K8" s="52">
        <v>129</v>
      </c>
      <c r="L8" s="51">
        <v>540</v>
      </c>
      <c r="M8" s="54">
        <v>13</v>
      </c>
      <c r="N8" s="44"/>
      <c r="O8" s="45">
        <f t="shared" si="0"/>
        <v>0</v>
      </c>
    </row>
    <row r="9" spans="1:27" ht="25.5">
      <c r="A9" s="51" t="s">
        <v>49</v>
      </c>
      <c r="B9" s="52" t="s">
        <v>59</v>
      </c>
      <c r="C9" s="51" t="s">
        <v>51</v>
      </c>
      <c r="D9" s="51">
        <v>0</v>
      </c>
      <c r="E9" s="51" t="s">
        <v>52</v>
      </c>
      <c r="F9" s="51" t="s">
        <v>52</v>
      </c>
      <c r="G9" s="53" t="s">
        <v>60</v>
      </c>
      <c r="H9" s="51" t="s">
        <v>37</v>
      </c>
      <c r="I9" s="51">
        <v>0.45</v>
      </c>
      <c r="J9" s="51">
        <v>12</v>
      </c>
      <c r="K9" s="52">
        <v>129</v>
      </c>
      <c r="L9" s="51">
        <v>540</v>
      </c>
      <c r="M9" s="51" t="s">
        <v>38</v>
      </c>
      <c r="N9" s="44"/>
      <c r="O9" s="45">
        <f t="shared" si="0"/>
        <v>0</v>
      </c>
    </row>
    <row r="10" spans="1:27" ht="25.5">
      <c r="A10" s="51" t="s">
        <v>49</v>
      </c>
      <c r="B10" s="52" t="s">
        <v>61</v>
      </c>
      <c r="C10" s="51" t="s">
        <v>51</v>
      </c>
      <c r="D10" s="51">
        <v>0</v>
      </c>
      <c r="E10" s="51" t="s">
        <v>52</v>
      </c>
      <c r="F10" s="51" t="s">
        <v>52</v>
      </c>
      <c r="G10" s="53" t="s">
        <v>62</v>
      </c>
      <c r="H10" s="51" t="s">
        <v>37</v>
      </c>
      <c r="I10" s="51">
        <v>0.45</v>
      </c>
      <c r="J10" s="51">
        <v>12</v>
      </c>
      <c r="K10" s="52">
        <v>129</v>
      </c>
      <c r="L10" s="51">
        <v>540</v>
      </c>
      <c r="M10" s="54">
        <v>14</v>
      </c>
      <c r="N10" s="44"/>
      <c r="O10" s="45">
        <f t="shared" si="0"/>
        <v>0</v>
      </c>
    </row>
    <row r="11" spans="1:27" ht="25.5">
      <c r="A11" s="51" t="s">
        <v>49</v>
      </c>
      <c r="B11" s="52" t="s">
        <v>63</v>
      </c>
      <c r="C11" s="51" t="s">
        <v>51</v>
      </c>
      <c r="D11" s="51">
        <v>0</v>
      </c>
      <c r="E11" s="51" t="s">
        <v>52</v>
      </c>
      <c r="F11" s="51" t="s">
        <v>52</v>
      </c>
      <c r="G11" s="53" t="s">
        <v>55</v>
      </c>
      <c r="H11" s="51" t="s">
        <v>37</v>
      </c>
      <c r="I11" s="51">
        <v>0.45</v>
      </c>
      <c r="J11" s="51">
        <v>12</v>
      </c>
      <c r="K11" s="52">
        <v>129</v>
      </c>
      <c r="L11" s="51">
        <v>540</v>
      </c>
      <c r="M11" s="51" t="s">
        <v>38</v>
      </c>
      <c r="N11" s="44"/>
      <c r="O11" s="45">
        <f t="shared" si="0"/>
        <v>0</v>
      </c>
    </row>
    <row r="12" spans="1:27" ht="38.25">
      <c r="A12" s="51" t="s">
        <v>49</v>
      </c>
      <c r="B12" s="52" t="s">
        <v>64</v>
      </c>
      <c r="C12" s="51" t="s">
        <v>51</v>
      </c>
      <c r="D12" s="51">
        <v>0</v>
      </c>
      <c r="E12" s="51" t="s">
        <v>52</v>
      </c>
      <c r="F12" s="51" t="s">
        <v>52</v>
      </c>
      <c r="G12" s="53" t="s">
        <v>65</v>
      </c>
      <c r="H12" s="51" t="s">
        <v>37</v>
      </c>
      <c r="I12" s="51">
        <v>0.45</v>
      </c>
      <c r="J12" s="51">
        <v>12</v>
      </c>
      <c r="K12" s="52">
        <v>129</v>
      </c>
      <c r="L12" s="51">
        <v>540</v>
      </c>
      <c r="M12" s="51" t="s">
        <v>38</v>
      </c>
      <c r="N12" s="44"/>
      <c r="O12" s="45">
        <f t="shared" si="0"/>
        <v>0</v>
      </c>
    </row>
    <row r="13" spans="1:27" ht="51">
      <c r="A13" s="51" t="s">
        <v>49</v>
      </c>
      <c r="B13" s="52" t="s">
        <v>66</v>
      </c>
      <c r="C13" s="51" t="s">
        <v>67</v>
      </c>
      <c r="D13" s="51">
        <v>0</v>
      </c>
      <c r="E13" s="51" t="s">
        <v>57</v>
      </c>
      <c r="F13" s="51" t="s">
        <v>57</v>
      </c>
      <c r="G13" s="53" t="s">
        <v>68</v>
      </c>
      <c r="H13" s="51" t="s">
        <v>37</v>
      </c>
      <c r="I13" s="51">
        <v>0.45</v>
      </c>
      <c r="J13" s="51">
        <v>12</v>
      </c>
      <c r="K13" s="52">
        <v>184</v>
      </c>
      <c r="L13" s="51">
        <v>540</v>
      </c>
      <c r="M13" s="54">
        <v>19</v>
      </c>
      <c r="N13" s="44"/>
      <c r="O13" s="45">
        <f t="shared" si="0"/>
        <v>0</v>
      </c>
    </row>
    <row r="14" spans="1:27" ht="89.25">
      <c r="A14" s="51" t="s">
        <v>49</v>
      </c>
      <c r="B14" s="52" t="s">
        <v>69</v>
      </c>
      <c r="C14" s="51" t="s">
        <v>67</v>
      </c>
      <c r="D14" s="51">
        <v>0</v>
      </c>
      <c r="E14" s="51" t="s">
        <v>57</v>
      </c>
      <c r="F14" s="51" t="s">
        <v>57</v>
      </c>
      <c r="G14" s="53" t="s">
        <v>70</v>
      </c>
      <c r="H14" s="51" t="s">
        <v>37</v>
      </c>
      <c r="I14" s="51">
        <v>0.45</v>
      </c>
      <c r="J14" s="51">
        <v>12</v>
      </c>
      <c r="K14" s="52">
        <v>184</v>
      </c>
      <c r="L14" s="51">
        <v>540</v>
      </c>
      <c r="M14" s="51" t="s">
        <v>38</v>
      </c>
      <c r="N14" s="44"/>
      <c r="O14" s="45">
        <f t="shared" si="0"/>
        <v>0</v>
      </c>
    </row>
    <row r="15" spans="1:27" ht="38.25">
      <c r="A15" s="55" t="s">
        <v>71</v>
      </c>
      <c r="B15" s="56" t="s">
        <v>72</v>
      </c>
      <c r="C15" s="55" t="s">
        <v>35</v>
      </c>
      <c r="D15" s="55">
        <v>0.5</v>
      </c>
      <c r="E15" s="55" t="s">
        <v>57</v>
      </c>
      <c r="F15" s="55">
        <v>25</v>
      </c>
      <c r="G15" s="57" t="s">
        <v>73</v>
      </c>
      <c r="H15" s="55" t="s">
        <v>37</v>
      </c>
      <c r="I15" s="55">
        <v>0.5</v>
      </c>
      <c r="J15" s="55">
        <v>12</v>
      </c>
      <c r="K15" s="56">
        <v>197</v>
      </c>
      <c r="L15" s="55">
        <v>365</v>
      </c>
      <c r="M15" s="55" t="s">
        <v>38</v>
      </c>
      <c r="N15" s="44"/>
      <c r="O15" s="45">
        <f t="shared" si="0"/>
        <v>0</v>
      </c>
    </row>
    <row r="16" spans="1:27" ht="38.25">
      <c r="A16" s="58" t="s">
        <v>74</v>
      </c>
      <c r="B16" s="59" t="s">
        <v>75</v>
      </c>
      <c r="C16" s="58" t="s">
        <v>76</v>
      </c>
      <c r="D16" s="58">
        <v>0</v>
      </c>
      <c r="E16" s="58" t="s">
        <v>57</v>
      </c>
      <c r="F16" s="58" t="s">
        <v>57</v>
      </c>
      <c r="G16" s="60" t="s">
        <v>77</v>
      </c>
      <c r="H16" s="58" t="s">
        <v>43</v>
      </c>
      <c r="I16" s="58">
        <v>0.33</v>
      </c>
      <c r="J16" s="58">
        <v>20</v>
      </c>
      <c r="K16" s="59">
        <v>134</v>
      </c>
      <c r="L16" s="58">
        <v>365</v>
      </c>
      <c r="M16" s="54">
        <v>6</v>
      </c>
      <c r="N16" s="44"/>
      <c r="O16" s="45">
        <f t="shared" si="0"/>
        <v>0</v>
      </c>
    </row>
    <row r="17" spans="1:15" ht="51">
      <c r="A17" s="61" t="s">
        <v>78</v>
      </c>
      <c r="B17" s="62" t="s">
        <v>79</v>
      </c>
      <c r="C17" s="61" t="s">
        <v>76</v>
      </c>
      <c r="D17" s="61">
        <v>0</v>
      </c>
      <c r="E17" s="61" t="s">
        <v>52</v>
      </c>
      <c r="F17" s="61" t="s">
        <v>52</v>
      </c>
      <c r="G17" s="63" t="s">
        <v>80</v>
      </c>
      <c r="H17" s="61" t="s">
        <v>43</v>
      </c>
      <c r="I17" s="61">
        <v>0.33</v>
      </c>
      <c r="J17" s="61">
        <v>20</v>
      </c>
      <c r="K17" s="62">
        <v>110</v>
      </c>
      <c r="L17" s="61">
        <v>360</v>
      </c>
      <c r="M17" s="61" t="s">
        <v>38</v>
      </c>
      <c r="N17" s="44"/>
      <c r="O17" s="45">
        <f t="shared" si="0"/>
        <v>0</v>
      </c>
    </row>
    <row r="18" spans="1:15" ht="51">
      <c r="A18" s="61" t="s">
        <v>78</v>
      </c>
      <c r="B18" s="62" t="s">
        <v>81</v>
      </c>
      <c r="C18" s="61" t="s">
        <v>76</v>
      </c>
      <c r="D18" s="61">
        <v>0</v>
      </c>
      <c r="E18" s="61" t="s">
        <v>52</v>
      </c>
      <c r="F18" s="61" t="s">
        <v>52</v>
      </c>
      <c r="G18" s="63" t="s">
        <v>82</v>
      </c>
      <c r="H18" s="61" t="s">
        <v>43</v>
      </c>
      <c r="I18" s="61">
        <v>0.33</v>
      </c>
      <c r="J18" s="61">
        <v>20</v>
      </c>
      <c r="K18" s="62">
        <v>110</v>
      </c>
      <c r="L18" s="61">
        <v>360</v>
      </c>
      <c r="M18" s="61" t="s">
        <v>38</v>
      </c>
      <c r="N18" s="44"/>
      <c r="O18" s="45">
        <f t="shared" ref="O18" si="1">ROUND(K18*N18,0)</f>
        <v>0</v>
      </c>
    </row>
    <row r="19" spans="1:15" ht="51">
      <c r="A19" s="61" t="s">
        <v>78</v>
      </c>
      <c r="B19" s="62" t="s">
        <v>83</v>
      </c>
      <c r="C19" s="61" t="s">
        <v>76</v>
      </c>
      <c r="D19" s="61">
        <v>0</v>
      </c>
      <c r="E19" s="61" t="s">
        <v>52</v>
      </c>
      <c r="F19" s="61" t="s">
        <v>52</v>
      </c>
      <c r="G19" s="63" t="s">
        <v>84</v>
      </c>
      <c r="H19" s="61" t="s">
        <v>43</v>
      </c>
      <c r="I19" s="61">
        <v>0.33</v>
      </c>
      <c r="J19" s="61">
        <v>20</v>
      </c>
      <c r="K19" s="62">
        <v>110</v>
      </c>
      <c r="L19" s="61">
        <v>360</v>
      </c>
      <c r="M19" s="61" t="s">
        <v>38</v>
      </c>
      <c r="N19" s="44"/>
      <c r="O19" s="45">
        <f t="shared" ref="O19:O82" si="2">ROUND(K19*N19,0)</f>
        <v>0</v>
      </c>
    </row>
    <row r="20" spans="1:15" ht="51">
      <c r="A20" s="61" t="s">
        <v>78</v>
      </c>
      <c r="B20" s="62" t="s">
        <v>85</v>
      </c>
      <c r="C20" s="61" t="s">
        <v>76</v>
      </c>
      <c r="D20" s="61">
        <v>0</v>
      </c>
      <c r="E20" s="61" t="s">
        <v>52</v>
      </c>
      <c r="F20" s="61" t="s">
        <v>52</v>
      </c>
      <c r="G20" s="63" t="s">
        <v>86</v>
      </c>
      <c r="H20" s="61" t="s">
        <v>43</v>
      </c>
      <c r="I20" s="61">
        <v>0.33</v>
      </c>
      <c r="J20" s="61">
        <v>20</v>
      </c>
      <c r="K20" s="62">
        <v>110</v>
      </c>
      <c r="L20" s="61">
        <v>360</v>
      </c>
      <c r="M20" s="61" t="s">
        <v>38</v>
      </c>
      <c r="N20" s="44"/>
      <c r="O20" s="45">
        <f t="shared" si="2"/>
        <v>0</v>
      </c>
    </row>
    <row r="21" spans="1:15" ht="51">
      <c r="A21" s="61" t="s">
        <v>78</v>
      </c>
      <c r="B21" s="62" t="s">
        <v>87</v>
      </c>
      <c r="C21" s="61" t="s">
        <v>76</v>
      </c>
      <c r="D21" s="61">
        <v>0</v>
      </c>
      <c r="E21" s="61" t="s">
        <v>52</v>
      </c>
      <c r="F21" s="61" t="s">
        <v>52</v>
      </c>
      <c r="G21" s="63" t="s">
        <v>88</v>
      </c>
      <c r="H21" s="61" t="s">
        <v>43</v>
      </c>
      <c r="I21" s="61">
        <v>0.33</v>
      </c>
      <c r="J21" s="61">
        <v>20</v>
      </c>
      <c r="K21" s="62">
        <v>110</v>
      </c>
      <c r="L21" s="61">
        <v>360</v>
      </c>
      <c r="M21" s="61" t="s">
        <v>38</v>
      </c>
      <c r="N21" s="44"/>
      <c r="O21" s="45">
        <f t="shared" si="2"/>
        <v>0</v>
      </c>
    </row>
    <row r="22" spans="1:15" ht="51">
      <c r="A22" s="61" t="s">
        <v>78</v>
      </c>
      <c r="B22" s="62" t="s">
        <v>89</v>
      </c>
      <c r="C22" s="61" t="s">
        <v>76</v>
      </c>
      <c r="D22" s="61">
        <v>0</v>
      </c>
      <c r="E22" s="61" t="s">
        <v>52</v>
      </c>
      <c r="F22" s="61" t="s">
        <v>52</v>
      </c>
      <c r="G22" s="63" t="s">
        <v>90</v>
      </c>
      <c r="H22" s="61" t="s">
        <v>43</v>
      </c>
      <c r="I22" s="61">
        <v>0.33</v>
      </c>
      <c r="J22" s="61">
        <v>20</v>
      </c>
      <c r="K22" s="62">
        <v>110</v>
      </c>
      <c r="L22" s="61">
        <v>360</v>
      </c>
      <c r="M22" s="61" t="s">
        <v>38</v>
      </c>
      <c r="N22" s="44"/>
      <c r="O22" s="45">
        <f t="shared" si="2"/>
        <v>0</v>
      </c>
    </row>
    <row r="23" spans="1:15" ht="51">
      <c r="A23" s="61" t="s">
        <v>78</v>
      </c>
      <c r="B23" s="62" t="s">
        <v>91</v>
      </c>
      <c r="C23" s="61" t="s">
        <v>76</v>
      </c>
      <c r="D23" s="61">
        <v>0</v>
      </c>
      <c r="E23" s="61" t="s">
        <v>52</v>
      </c>
      <c r="F23" s="61" t="s">
        <v>52</v>
      </c>
      <c r="G23" s="63" t="s">
        <v>92</v>
      </c>
      <c r="H23" s="61" t="s">
        <v>43</v>
      </c>
      <c r="I23" s="61">
        <v>0.33</v>
      </c>
      <c r="J23" s="61">
        <v>20</v>
      </c>
      <c r="K23" s="62">
        <v>110</v>
      </c>
      <c r="L23" s="61">
        <v>360</v>
      </c>
      <c r="M23" s="61" t="s">
        <v>38</v>
      </c>
      <c r="N23" s="44"/>
      <c r="O23" s="45">
        <f t="shared" si="2"/>
        <v>0</v>
      </c>
    </row>
    <row r="24" spans="1:15" ht="51">
      <c r="A24" s="61" t="s">
        <v>78</v>
      </c>
      <c r="B24" s="62" t="s">
        <v>93</v>
      </c>
      <c r="C24" s="61" t="s">
        <v>76</v>
      </c>
      <c r="D24" s="61">
        <v>0</v>
      </c>
      <c r="E24" s="61" t="s">
        <v>52</v>
      </c>
      <c r="F24" s="61" t="s">
        <v>52</v>
      </c>
      <c r="G24" s="63" t="s">
        <v>94</v>
      </c>
      <c r="H24" s="61" t="s">
        <v>43</v>
      </c>
      <c r="I24" s="61">
        <v>0.33</v>
      </c>
      <c r="J24" s="61">
        <v>20</v>
      </c>
      <c r="K24" s="62">
        <v>110</v>
      </c>
      <c r="L24" s="61">
        <v>360</v>
      </c>
      <c r="M24" s="61" t="s">
        <v>38</v>
      </c>
      <c r="N24" s="44"/>
      <c r="O24" s="45">
        <f t="shared" si="2"/>
        <v>0</v>
      </c>
    </row>
    <row r="25" spans="1:15" ht="51">
      <c r="A25" s="61" t="s">
        <v>78</v>
      </c>
      <c r="B25" s="62" t="s">
        <v>95</v>
      </c>
      <c r="C25" s="61" t="s">
        <v>76</v>
      </c>
      <c r="D25" s="61">
        <v>0</v>
      </c>
      <c r="E25" s="61" t="s">
        <v>52</v>
      </c>
      <c r="F25" s="61" t="s">
        <v>52</v>
      </c>
      <c r="G25" s="63" t="s">
        <v>96</v>
      </c>
      <c r="H25" s="61" t="s">
        <v>43</v>
      </c>
      <c r="I25" s="61">
        <v>0.33</v>
      </c>
      <c r="J25" s="61">
        <v>20</v>
      </c>
      <c r="K25" s="62">
        <v>110</v>
      </c>
      <c r="L25" s="61">
        <v>360</v>
      </c>
      <c r="M25" s="61" t="s">
        <v>38</v>
      </c>
      <c r="N25" s="44"/>
      <c r="O25" s="45">
        <f t="shared" si="2"/>
        <v>0</v>
      </c>
    </row>
    <row r="26" spans="1:15" ht="51">
      <c r="A26" s="61" t="s">
        <v>78</v>
      </c>
      <c r="B26" s="62" t="s">
        <v>95</v>
      </c>
      <c r="C26" s="61" t="s">
        <v>76</v>
      </c>
      <c r="D26" s="61">
        <v>0</v>
      </c>
      <c r="E26" s="61" t="s">
        <v>52</v>
      </c>
      <c r="F26" s="61" t="s">
        <v>52</v>
      </c>
      <c r="G26" s="63" t="s">
        <v>96</v>
      </c>
      <c r="H26" s="61" t="s">
        <v>43</v>
      </c>
      <c r="I26" s="61">
        <v>0.33</v>
      </c>
      <c r="J26" s="61">
        <v>20</v>
      </c>
      <c r="K26" s="62">
        <v>110</v>
      </c>
      <c r="L26" s="61">
        <v>360</v>
      </c>
      <c r="M26" s="61" t="s">
        <v>38</v>
      </c>
      <c r="N26" s="44"/>
      <c r="O26" s="45">
        <f t="shared" si="2"/>
        <v>0</v>
      </c>
    </row>
    <row r="27" spans="1:15" ht="63.75">
      <c r="A27" s="64" t="s">
        <v>97</v>
      </c>
      <c r="B27" s="65" t="s">
        <v>98</v>
      </c>
      <c r="C27" s="64" t="s">
        <v>99</v>
      </c>
      <c r="D27" s="64">
        <v>0</v>
      </c>
      <c r="E27" s="64">
        <v>4.5</v>
      </c>
      <c r="F27" s="64">
        <v>15</v>
      </c>
      <c r="G27" s="66" t="s">
        <v>100</v>
      </c>
      <c r="H27" s="64" t="s">
        <v>43</v>
      </c>
      <c r="I27" s="64">
        <v>0.45</v>
      </c>
      <c r="J27" s="64">
        <v>12</v>
      </c>
      <c r="K27" s="65">
        <v>218</v>
      </c>
      <c r="L27" s="64">
        <v>365</v>
      </c>
      <c r="M27" s="64" t="s">
        <v>38</v>
      </c>
      <c r="N27" s="44"/>
      <c r="O27" s="45">
        <f t="shared" si="2"/>
        <v>0</v>
      </c>
    </row>
    <row r="28" spans="1:15" ht="38.25">
      <c r="A28" s="64" t="s">
        <v>97</v>
      </c>
      <c r="B28" s="65" t="s">
        <v>101</v>
      </c>
      <c r="C28" s="64" t="s">
        <v>41</v>
      </c>
      <c r="D28" s="64">
        <v>0</v>
      </c>
      <c r="E28" s="64">
        <v>4.5</v>
      </c>
      <c r="F28" s="64">
        <v>15</v>
      </c>
      <c r="G28" s="66" t="s">
        <v>102</v>
      </c>
      <c r="H28" s="64" t="s">
        <v>43</v>
      </c>
      <c r="I28" s="64">
        <v>0.45</v>
      </c>
      <c r="J28" s="64">
        <v>12</v>
      </c>
      <c r="K28" s="65">
        <v>218</v>
      </c>
      <c r="L28" s="64">
        <v>365</v>
      </c>
      <c r="M28" s="64" t="s">
        <v>38</v>
      </c>
      <c r="N28" s="44"/>
      <c r="O28" s="45">
        <f t="shared" si="2"/>
        <v>0</v>
      </c>
    </row>
    <row r="29" spans="1:15" ht="38.25">
      <c r="A29" s="64" t="s">
        <v>97</v>
      </c>
      <c r="B29" s="65" t="s">
        <v>103</v>
      </c>
      <c r="C29" s="64" t="s">
        <v>104</v>
      </c>
      <c r="D29" s="64">
        <v>0</v>
      </c>
      <c r="E29" s="64">
        <v>4.5</v>
      </c>
      <c r="F29" s="64">
        <v>15</v>
      </c>
      <c r="G29" s="66" t="s">
        <v>105</v>
      </c>
      <c r="H29" s="64" t="s">
        <v>43</v>
      </c>
      <c r="I29" s="64">
        <v>0.45</v>
      </c>
      <c r="J29" s="64">
        <v>12</v>
      </c>
      <c r="K29" s="65">
        <v>203</v>
      </c>
      <c r="L29" s="64">
        <v>365</v>
      </c>
      <c r="M29" s="64" t="s">
        <v>38</v>
      </c>
      <c r="N29" s="44"/>
      <c r="O29" s="45">
        <f t="shared" si="2"/>
        <v>0</v>
      </c>
    </row>
    <row r="30" spans="1:15" ht="25.5">
      <c r="A30" s="64" t="s">
        <v>97</v>
      </c>
      <c r="B30" s="65" t="s">
        <v>106</v>
      </c>
      <c r="C30" s="64" t="s">
        <v>107</v>
      </c>
      <c r="D30" s="64">
        <v>0</v>
      </c>
      <c r="E30" s="64">
        <v>4.5</v>
      </c>
      <c r="F30" s="64">
        <v>15</v>
      </c>
      <c r="G30" s="66" t="s">
        <v>108</v>
      </c>
      <c r="H30" s="64" t="s">
        <v>43</v>
      </c>
      <c r="I30" s="64">
        <v>0.45</v>
      </c>
      <c r="J30" s="64">
        <v>12</v>
      </c>
      <c r="K30" s="65">
        <v>189</v>
      </c>
      <c r="L30" s="64">
        <v>365</v>
      </c>
      <c r="M30" s="64" t="s">
        <v>38</v>
      </c>
      <c r="N30" s="44"/>
      <c r="O30" s="45">
        <f t="shared" si="2"/>
        <v>0</v>
      </c>
    </row>
    <row r="31" spans="1:15" ht="38.25">
      <c r="A31" s="67" t="s">
        <v>109</v>
      </c>
      <c r="B31" s="68" t="s">
        <v>110</v>
      </c>
      <c r="C31" s="67" t="s">
        <v>99</v>
      </c>
      <c r="D31" s="67">
        <v>0</v>
      </c>
      <c r="E31" s="67" t="s">
        <v>57</v>
      </c>
      <c r="F31" s="67">
        <v>19</v>
      </c>
      <c r="G31" s="69" t="s">
        <v>111</v>
      </c>
      <c r="H31" s="67" t="s">
        <v>43</v>
      </c>
      <c r="I31" s="67">
        <v>0.45</v>
      </c>
      <c r="J31" s="67">
        <v>12</v>
      </c>
      <c r="K31" s="68">
        <v>137</v>
      </c>
      <c r="L31" s="67">
        <v>240</v>
      </c>
      <c r="M31" s="67" t="s">
        <v>38</v>
      </c>
      <c r="N31" s="44"/>
      <c r="O31" s="45">
        <f t="shared" si="2"/>
        <v>0</v>
      </c>
    </row>
    <row r="32" spans="1:15" ht="51">
      <c r="A32" s="67" t="s">
        <v>109</v>
      </c>
      <c r="B32" s="68" t="s">
        <v>112</v>
      </c>
      <c r="C32" s="67" t="s">
        <v>76</v>
      </c>
      <c r="D32" s="67">
        <v>0</v>
      </c>
      <c r="E32" s="67" t="s">
        <v>52</v>
      </c>
      <c r="F32" s="67" t="s">
        <v>52</v>
      </c>
      <c r="G32" s="69" t="s">
        <v>113</v>
      </c>
      <c r="H32" s="67" t="s">
        <v>43</v>
      </c>
      <c r="I32" s="67">
        <v>0.33</v>
      </c>
      <c r="J32" s="67">
        <v>12</v>
      </c>
      <c r="K32" s="68">
        <v>106</v>
      </c>
      <c r="L32" s="67">
        <v>365</v>
      </c>
      <c r="M32" s="54">
        <v>12</v>
      </c>
      <c r="N32" s="44"/>
      <c r="O32" s="45">
        <f t="shared" si="2"/>
        <v>0</v>
      </c>
    </row>
    <row r="33" spans="1:15" ht="38.25">
      <c r="A33" s="70" t="s">
        <v>114</v>
      </c>
      <c r="B33" s="71" t="s">
        <v>115</v>
      </c>
      <c r="C33" s="70" t="s">
        <v>76</v>
      </c>
      <c r="D33" s="70">
        <v>0</v>
      </c>
      <c r="E33" s="70" t="s">
        <v>57</v>
      </c>
      <c r="F33" s="70" t="s">
        <v>57</v>
      </c>
      <c r="G33" s="72" t="s">
        <v>116</v>
      </c>
      <c r="H33" s="70" t="s">
        <v>43</v>
      </c>
      <c r="I33" s="70">
        <v>0.33</v>
      </c>
      <c r="J33" s="70">
        <v>20</v>
      </c>
      <c r="K33" s="71">
        <v>117</v>
      </c>
      <c r="L33" s="70">
        <v>360</v>
      </c>
      <c r="M33" s="70" t="s">
        <v>38</v>
      </c>
      <c r="N33" s="44"/>
      <c r="O33" s="45">
        <f t="shared" si="2"/>
        <v>0</v>
      </c>
    </row>
    <row r="34" spans="1:15" ht="38.25">
      <c r="A34" s="70" t="s">
        <v>114</v>
      </c>
      <c r="B34" s="71" t="s">
        <v>117</v>
      </c>
      <c r="C34" s="70" t="s">
        <v>76</v>
      </c>
      <c r="D34" s="70">
        <v>0</v>
      </c>
      <c r="E34" s="70" t="s">
        <v>52</v>
      </c>
      <c r="F34" s="70" t="s">
        <v>52</v>
      </c>
      <c r="G34" s="72" t="s">
        <v>118</v>
      </c>
      <c r="H34" s="70" t="s">
        <v>43</v>
      </c>
      <c r="I34" s="70">
        <v>0.33</v>
      </c>
      <c r="J34" s="70">
        <v>20</v>
      </c>
      <c r="K34" s="71">
        <v>117</v>
      </c>
      <c r="L34" s="70">
        <v>360</v>
      </c>
      <c r="M34" s="70" t="s">
        <v>38</v>
      </c>
      <c r="N34" s="44"/>
      <c r="O34" s="45">
        <f t="shared" si="2"/>
        <v>0</v>
      </c>
    </row>
    <row r="35" spans="1:15" ht="25.5">
      <c r="A35" s="70" t="s">
        <v>114</v>
      </c>
      <c r="B35" s="71" t="s">
        <v>119</v>
      </c>
      <c r="C35" s="70" t="s">
        <v>76</v>
      </c>
      <c r="D35" s="70">
        <v>0</v>
      </c>
      <c r="E35" s="70" t="s">
        <v>57</v>
      </c>
      <c r="F35" s="70" t="s">
        <v>57</v>
      </c>
      <c r="G35" s="72" t="s">
        <v>120</v>
      </c>
      <c r="H35" s="70" t="s">
        <v>121</v>
      </c>
      <c r="I35" s="70">
        <v>20</v>
      </c>
      <c r="J35" s="70" t="s">
        <v>122</v>
      </c>
      <c r="K35" s="71">
        <v>205</v>
      </c>
      <c r="L35" s="70">
        <v>360</v>
      </c>
      <c r="M35" s="50" t="s">
        <v>123</v>
      </c>
      <c r="N35" s="44"/>
      <c r="O35" s="45">
        <f t="shared" si="2"/>
        <v>0</v>
      </c>
    </row>
    <row r="36" spans="1:15" ht="25.5">
      <c r="A36" s="70" t="s">
        <v>114</v>
      </c>
      <c r="B36" s="71" t="s">
        <v>124</v>
      </c>
      <c r="C36" s="70" t="s">
        <v>76</v>
      </c>
      <c r="D36" s="70">
        <v>0</v>
      </c>
      <c r="E36" s="70" t="s">
        <v>52</v>
      </c>
      <c r="F36" s="70" t="s">
        <v>52</v>
      </c>
      <c r="G36" s="72" t="s">
        <v>125</v>
      </c>
      <c r="H36" s="70" t="s">
        <v>43</v>
      </c>
      <c r="I36" s="70">
        <v>0.33</v>
      </c>
      <c r="J36" s="70">
        <v>20</v>
      </c>
      <c r="K36" s="71">
        <v>117</v>
      </c>
      <c r="L36" s="70">
        <v>360</v>
      </c>
      <c r="M36" s="70" t="s">
        <v>38</v>
      </c>
      <c r="N36" s="44"/>
      <c r="O36" s="45">
        <f t="shared" si="2"/>
        <v>0</v>
      </c>
    </row>
    <row r="37" spans="1:15" ht="25.5">
      <c r="A37" s="70" t="s">
        <v>114</v>
      </c>
      <c r="B37" s="71" t="s">
        <v>126</v>
      </c>
      <c r="C37" s="70" t="s">
        <v>76</v>
      </c>
      <c r="D37" s="70">
        <v>0</v>
      </c>
      <c r="E37" s="70" t="s">
        <v>57</v>
      </c>
      <c r="F37" s="70" t="s">
        <v>57</v>
      </c>
      <c r="G37" s="72" t="s">
        <v>127</v>
      </c>
      <c r="H37" s="70" t="s">
        <v>121</v>
      </c>
      <c r="I37" s="70">
        <v>20</v>
      </c>
      <c r="J37" s="70" t="s">
        <v>122</v>
      </c>
      <c r="K37" s="71">
        <v>205</v>
      </c>
      <c r="L37" s="70">
        <v>360</v>
      </c>
      <c r="M37" s="50" t="s">
        <v>123</v>
      </c>
      <c r="N37" s="44"/>
      <c r="O37" s="45">
        <f t="shared" si="2"/>
        <v>0</v>
      </c>
    </row>
    <row r="38" spans="1:15" ht="51">
      <c r="A38" s="70" t="s">
        <v>114</v>
      </c>
      <c r="B38" s="71" t="s">
        <v>128</v>
      </c>
      <c r="C38" s="70" t="s">
        <v>76</v>
      </c>
      <c r="D38" s="70">
        <v>0</v>
      </c>
      <c r="E38" s="70" t="s">
        <v>52</v>
      </c>
      <c r="F38" s="70" t="s">
        <v>52</v>
      </c>
      <c r="G38" s="72" t="s">
        <v>129</v>
      </c>
      <c r="H38" s="70" t="s">
        <v>43</v>
      </c>
      <c r="I38" s="70">
        <v>0.33</v>
      </c>
      <c r="J38" s="70">
        <v>20</v>
      </c>
      <c r="K38" s="71">
        <v>132</v>
      </c>
      <c r="L38" s="70">
        <v>360</v>
      </c>
      <c r="M38" s="70" t="s">
        <v>38</v>
      </c>
      <c r="N38" s="44"/>
      <c r="O38" s="45">
        <f t="shared" si="2"/>
        <v>0</v>
      </c>
    </row>
    <row r="39" spans="1:15" ht="25.5">
      <c r="A39" s="70" t="s">
        <v>114</v>
      </c>
      <c r="B39" s="71" t="s">
        <v>130</v>
      </c>
      <c r="C39" s="70" t="s">
        <v>76</v>
      </c>
      <c r="D39" s="70">
        <v>0</v>
      </c>
      <c r="E39" s="70" t="s">
        <v>57</v>
      </c>
      <c r="F39" s="70" t="s">
        <v>57</v>
      </c>
      <c r="G39" s="72" t="s">
        <v>131</v>
      </c>
      <c r="H39" s="70" t="s">
        <v>121</v>
      </c>
      <c r="I39" s="70">
        <v>20</v>
      </c>
      <c r="J39" s="70" t="s">
        <v>122</v>
      </c>
      <c r="K39" s="71">
        <v>186</v>
      </c>
      <c r="L39" s="70">
        <v>360</v>
      </c>
      <c r="M39" s="50" t="s">
        <v>123</v>
      </c>
      <c r="N39" s="44"/>
      <c r="O39" s="45">
        <f t="shared" si="2"/>
        <v>0</v>
      </c>
    </row>
    <row r="40" spans="1:15" ht="38.25">
      <c r="A40" s="70" t="s">
        <v>114</v>
      </c>
      <c r="B40" s="71" t="s">
        <v>132</v>
      </c>
      <c r="C40" s="70" t="s">
        <v>76</v>
      </c>
      <c r="D40" s="70">
        <v>0</v>
      </c>
      <c r="E40" s="70" t="s">
        <v>57</v>
      </c>
      <c r="F40" s="70" t="s">
        <v>57</v>
      </c>
      <c r="G40" s="72" t="s">
        <v>133</v>
      </c>
      <c r="H40" s="70" t="s">
        <v>43</v>
      </c>
      <c r="I40" s="70">
        <v>0.33</v>
      </c>
      <c r="J40" s="70">
        <v>20</v>
      </c>
      <c r="K40" s="71">
        <v>117</v>
      </c>
      <c r="L40" s="70">
        <v>360</v>
      </c>
      <c r="M40" s="70" t="s">
        <v>38</v>
      </c>
      <c r="N40" s="44"/>
      <c r="O40" s="45">
        <f t="shared" si="2"/>
        <v>0</v>
      </c>
    </row>
    <row r="41" spans="1:15" ht="38.25">
      <c r="A41" s="70" t="s">
        <v>114</v>
      </c>
      <c r="B41" s="71" t="s">
        <v>134</v>
      </c>
      <c r="C41" s="70" t="s">
        <v>76</v>
      </c>
      <c r="D41" s="70">
        <v>0</v>
      </c>
      <c r="E41" s="70" t="s">
        <v>57</v>
      </c>
      <c r="F41" s="70" t="s">
        <v>57</v>
      </c>
      <c r="G41" s="72" t="s">
        <v>135</v>
      </c>
      <c r="H41" s="70" t="s">
        <v>43</v>
      </c>
      <c r="I41" s="70">
        <v>0.33</v>
      </c>
      <c r="J41" s="70">
        <v>20</v>
      </c>
      <c r="K41" s="71">
        <v>117</v>
      </c>
      <c r="L41" s="70">
        <v>360</v>
      </c>
      <c r="M41" s="70" t="s">
        <v>38</v>
      </c>
      <c r="N41" s="44"/>
      <c r="O41" s="45">
        <f t="shared" si="2"/>
        <v>0</v>
      </c>
    </row>
    <row r="42" spans="1:15" ht="25.5">
      <c r="A42" s="70" t="s">
        <v>114</v>
      </c>
      <c r="B42" s="71" t="s">
        <v>136</v>
      </c>
      <c r="C42" s="70" t="s">
        <v>76</v>
      </c>
      <c r="D42" s="70">
        <v>0</v>
      </c>
      <c r="E42" s="70" t="s">
        <v>57</v>
      </c>
      <c r="F42" s="70" t="s">
        <v>57</v>
      </c>
      <c r="G42" s="72" t="s">
        <v>137</v>
      </c>
      <c r="H42" s="70" t="s">
        <v>43</v>
      </c>
      <c r="I42" s="70">
        <v>0.33</v>
      </c>
      <c r="J42" s="70">
        <v>20</v>
      </c>
      <c r="K42" s="71">
        <v>117</v>
      </c>
      <c r="L42" s="70">
        <v>360</v>
      </c>
      <c r="M42" s="49" t="s">
        <v>44</v>
      </c>
      <c r="N42" s="44"/>
      <c r="O42" s="45">
        <f t="shared" si="2"/>
        <v>0</v>
      </c>
    </row>
    <row r="43" spans="1:15" ht="25.5">
      <c r="A43" s="70" t="s">
        <v>114</v>
      </c>
      <c r="B43" s="71" t="s">
        <v>138</v>
      </c>
      <c r="C43" s="70" t="s">
        <v>76</v>
      </c>
      <c r="D43" s="70">
        <v>0</v>
      </c>
      <c r="E43" s="70" t="s">
        <v>57</v>
      </c>
      <c r="F43" s="70" t="s">
        <v>57</v>
      </c>
      <c r="G43" s="72" t="s">
        <v>139</v>
      </c>
      <c r="H43" s="70" t="s">
        <v>43</v>
      </c>
      <c r="I43" s="70">
        <v>0.33</v>
      </c>
      <c r="J43" s="70">
        <v>20</v>
      </c>
      <c r="K43" s="71">
        <v>117</v>
      </c>
      <c r="L43" s="70">
        <v>360</v>
      </c>
      <c r="M43" s="70" t="s">
        <v>38</v>
      </c>
      <c r="N43" s="44"/>
      <c r="O43" s="45">
        <f t="shared" si="2"/>
        <v>0</v>
      </c>
    </row>
    <row r="44" spans="1:15" ht="38.25">
      <c r="A44" s="70" t="s">
        <v>114</v>
      </c>
      <c r="B44" s="71" t="s">
        <v>132</v>
      </c>
      <c r="C44" s="70" t="s">
        <v>76</v>
      </c>
      <c r="D44" s="70">
        <v>0</v>
      </c>
      <c r="E44" s="70" t="s">
        <v>57</v>
      </c>
      <c r="F44" s="70" t="s">
        <v>57</v>
      </c>
      <c r="G44" s="72" t="s">
        <v>133</v>
      </c>
      <c r="H44" s="70" t="s">
        <v>121</v>
      </c>
      <c r="I44" s="70">
        <v>20</v>
      </c>
      <c r="J44" s="70" t="s">
        <v>122</v>
      </c>
      <c r="K44" s="71">
        <v>178</v>
      </c>
      <c r="L44" s="70">
        <v>360</v>
      </c>
      <c r="M44" s="50" t="s">
        <v>123</v>
      </c>
      <c r="N44" s="44"/>
      <c r="O44" s="45">
        <f t="shared" si="2"/>
        <v>0</v>
      </c>
    </row>
    <row r="45" spans="1:15" ht="76.5">
      <c r="A45" s="70" t="s">
        <v>114</v>
      </c>
      <c r="B45" s="71" t="s">
        <v>140</v>
      </c>
      <c r="C45" s="70" t="s">
        <v>76</v>
      </c>
      <c r="D45" s="70">
        <v>0</v>
      </c>
      <c r="E45" s="70" t="s">
        <v>57</v>
      </c>
      <c r="F45" s="70" t="s">
        <v>57</v>
      </c>
      <c r="G45" s="72" t="s">
        <v>141</v>
      </c>
      <c r="H45" s="70" t="s">
        <v>121</v>
      </c>
      <c r="I45" s="70">
        <v>20</v>
      </c>
      <c r="J45" s="70" t="s">
        <v>122</v>
      </c>
      <c r="K45" s="71">
        <v>178</v>
      </c>
      <c r="L45" s="70">
        <v>360</v>
      </c>
      <c r="M45" s="50" t="s">
        <v>123</v>
      </c>
      <c r="N45" s="44"/>
      <c r="O45" s="45">
        <f t="shared" si="2"/>
        <v>0</v>
      </c>
    </row>
    <row r="46" spans="1:15" ht="25.5">
      <c r="A46" s="70" t="s">
        <v>114</v>
      </c>
      <c r="B46" s="71" t="s">
        <v>142</v>
      </c>
      <c r="C46" s="70" t="s">
        <v>76</v>
      </c>
      <c r="D46" s="70">
        <v>0</v>
      </c>
      <c r="E46" s="70" t="s">
        <v>57</v>
      </c>
      <c r="F46" s="70" t="s">
        <v>57</v>
      </c>
      <c r="G46" s="72" t="s">
        <v>143</v>
      </c>
      <c r="H46" s="70" t="s">
        <v>43</v>
      </c>
      <c r="I46" s="70">
        <v>0.33</v>
      </c>
      <c r="J46" s="70">
        <v>20</v>
      </c>
      <c r="K46" s="71">
        <v>117</v>
      </c>
      <c r="L46" s="70">
        <v>360</v>
      </c>
      <c r="M46" s="70" t="s">
        <v>38</v>
      </c>
      <c r="N46" s="44"/>
      <c r="O46" s="45">
        <f t="shared" si="2"/>
        <v>0</v>
      </c>
    </row>
    <row r="47" spans="1:15" ht="25.5">
      <c r="A47" s="70" t="s">
        <v>114</v>
      </c>
      <c r="B47" s="71" t="s">
        <v>142</v>
      </c>
      <c r="C47" s="70" t="s">
        <v>76</v>
      </c>
      <c r="D47" s="70">
        <v>0</v>
      </c>
      <c r="E47" s="70" t="s">
        <v>52</v>
      </c>
      <c r="F47" s="70" t="s">
        <v>52</v>
      </c>
      <c r="G47" s="72" t="s">
        <v>143</v>
      </c>
      <c r="H47" s="70" t="s">
        <v>121</v>
      </c>
      <c r="I47" s="70">
        <v>20</v>
      </c>
      <c r="J47" s="70" t="s">
        <v>122</v>
      </c>
      <c r="K47" s="71">
        <v>186</v>
      </c>
      <c r="L47" s="70">
        <v>360</v>
      </c>
      <c r="M47" s="50" t="s">
        <v>123</v>
      </c>
      <c r="N47" s="44"/>
      <c r="O47" s="45">
        <f t="shared" si="2"/>
        <v>0</v>
      </c>
    </row>
    <row r="48" spans="1:15" ht="25.5">
      <c r="A48" s="70" t="s">
        <v>114</v>
      </c>
      <c r="B48" s="71" t="s">
        <v>126</v>
      </c>
      <c r="C48" s="70" t="s">
        <v>76</v>
      </c>
      <c r="D48" s="70">
        <v>0</v>
      </c>
      <c r="E48" s="70" t="s">
        <v>57</v>
      </c>
      <c r="F48" s="70" t="s">
        <v>57</v>
      </c>
      <c r="G48" s="72" t="s">
        <v>127</v>
      </c>
      <c r="H48" s="70" t="s">
        <v>43</v>
      </c>
      <c r="I48" s="70">
        <v>0.33</v>
      </c>
      <c r="J48" s="70">
        <v>20</v>
      </c>
      <c r="K48" s="71">
        <v>117</v>
      </c>
      <c r="L48" s="70">
        <v>360</v>
      </c>
      <c r="M48" s="49" t="s">
        <v>44</v>
      </c>
      <c r="N48" s="44"/>
      <c r="O48" s="45">
        <f t="shared" si="2"/>
        <v>0</v>
      </c>
    </row>
    <row r="49" spans="1:15" ht="76.5">
      <c r="A49" s="70" t="s">
        <v>114</v>
      </c>
      <c r="B49" s="71" t="s">
        <v>140</v>
      </c>
      <c r="C49" s="70" t="s">
        <v>76</v>
      </c>
      <c r="D49" s="70">
        <v>0</v>
      </c>
      <c r="E49" s="70" t="s">
        <v>57</v>
      </c>
      <c r="F49" s="70" t="s">
        <v>57</v>
      </c>
      <c r="G49" s="72" t="s">
        <v>141</v>
      </c>
      <c r="H49" s="70" t="s">
        <v>43</v>
      </c>
      <c r="I49" s="70">
        <v>0.33</v>
      </c>
      <c r="J49" s="70">
        <v>20</v>
      </c>
      <c r="K49" s="71">
        <v>117</v>
      </c>
      <c r="L49" s="70">
        <v>360</v>
      </c>
      <c r="M49" s="70" t="s">
        <v>38</v>
      </c>
      <c r="N49" s="44"/>
      <c r="O49" s="45">
        <f t="shared" si="2"/>
        <v>0</v>
      </c>
    </row>
    <row r="50" spans="1:15" ht="25.5">
      <c r="A50" s="70" t="s">
        <v>114</v>
      </c>
      <c r="B50" s="71" t="s">
        <v>130</v>
      </c>
      <c r="C50" s="70" t="s">
        <v>76</v>
      </c>
      <c r="D50" s="70">
        <v>0</v>
      </c>
      <c r="E50" s="70" t="s">
        <v>57</v>
      </c>
      <c r="F50" s="70" t="s">
        <v>57</v>
      </c>
      <c r="G50" s="72" t="s">
        <v>131</v>
      </c>
      <c r="H50" s="70" t="s">
        <v>43</v>
      </c>
      <c r="I50" s="70">
        <v>0.33</v>
      </c>
      <c r="J50" s="70">
        <v>20</v>
      </c>
      <c r="K50" s="71">
        <v>117</v>
      </c>
      <c r="L50" s="70">
        <v>360</v>
      </c>
      <c r="M50" s="70" t="s">
        <v>38</v>
      </c>
      <c r="N50" s="44"/>
      <c r="O50" s="45">
        <f t="shared" si="2"/>
        <v>0</v>
      </c>
    </row>
    <row r="51" spans="1:15" ht="63.75">
      <c r="A51" s="70" t="s">
        <v>114</v>
      </c>
      <c r="B51" s="71" t="s">
        <v>144</v>
      </c>
      <c r="C51" s="70" t="s">
        <v>76</v>
      </c>
      <c r="D51" s="70">
        <v>0</v>
      </c>
      <c r="E51" s="70" t="s">
        <v>57</v>
      </c>
      <c r="F51" s="70" t="s">
        <v>57</v>
      </c>
      <c r="G51" s="72" t="s">
        <v>145</v>
      </c>
      <c r="H51" s="70" t="s">
        <v>43</v>
      </c>
      <c r="I51" s="70">
        <v>0.33</v>
      </c>
      <c r="J51" s="70">
        <v>20</v>
      </c>
      <c r="K51" s="71">
        <v>117</v>
      </c>
      <c r="L51" s="70">
        <v>360</v>
      </c>
      <c r="M51" s="70" t="s">
        <v>38</v>
      </c>
      <c r="N51" s="44"/>
      <c r="O51" s="45">
        <f t="shared" si="2"/>
        <v>0</v>
      </c>
    </row>
    <row r="52" spans="1:15" ht="63.75">
      <c r="A52" s="70" t="s">
        <v>114</v>
      </c>
      <c r="B52" s="71" t="s">
        <v>146</v>
      </c>
      <c r="C52" s="70" t="s">
        <v>76</v>
      </c>
      <c r="D52" s="70">
        <v>0</v>
      </c>
      <c r="E52" s="70" t="s">
        <v>57</v>
      </c>
      <c r="F52" s="70" t="s">
        <v>57</v>
      </c>
      <c r="G52" s="72" t="s">
        <v>147</v>
      </c>
      <c r="H52" s="70" t="s">
        <v>43</v>
      </c>
      <c r="I52" s="70">
        <v>0.33</v>
      </c>
      <c r="J52" s="70">
        <v>20</v>
      </c>
      <c r="K52" s="71">
        <v>132</v>
      </c>
      <c r="L52" s="70">
        <v>360</v>
      </c>
      <c r="M52" s="54">
        <v>3</v>
      </c>
      <c r="N52" s="44"/>
      <c r="O52" s="45">
        <f t="shared" si="2"/>
        <v>0</v>
      </c>
    </row>
    <row r="53" spans="1:15" ht="51">
      <c r="A53" s="73" t="s">
        <v>148</v>
      </c>
      <c r="B53" s="74" t="s">
        <v>149</v>
      </c>
      <c r="C53" s="73" t="s">
        <v>150</v>
      </c>
      <c r="D53" s="73">
        <v>0.5</v>
      </c>
      <c r="E53" s="73" t="s">
        <v>52</v>
      </c>
      <c r="F53" s="73" t="s">
        <v>52</v>
      </c>
      <c r="G53" s="75" t="s">
        <v>151</v>
      </c>
      <c r="H53" s="73" t="s">
        <v>43</v>
      </c>
      <c r="I53" s="73">
        <v>0.45</v>
      </c>
      <c r="J53" s="73">
        <v>12</v>
      </c>
      <c r="K53" s="74">
        <v>188</v>
      </c>
      <c r="L53" s="73">
        <v>360</v>
      </c>
      <c r="M53" s="73" t="s">
        <v>38</v>
      </c>
      <c r="N53" s="44"/>
      <c r="O53" s="45">
        <f t="shared" si="2"/>
        <v>0</v>
      </c>
    </row>
    <row r="54" spans="1:15" ht="25.5">
      <c r="A54" s="76" t="s">
        <v>152</v>
      </c>
      <c r="B54" s="77" t="s">
        <v>153</v>
      </c>
      <c r="C54" s="76" t="s">
        <v>154</v>
      </c>
      <c r="D54" s="76">
        <v>0.5</v>
      </c>
      <c r="E54" s="76">
        <v>7</v>
      </c>
      <c r="F54" s="76">
        <v>30</v>
      </c>
      <c r="G54" s="78" t="s">
        <v>155</v>
      </c>
      <c r="H54" s="76" t="s">
        <v>43</v>
      </c>
      <c r="I54" s="76">
        <v>0.45</v>
      </c>
      <c r="J54" s="76">
        <v>20</v>
      </c>
      <c r="K54" s="77">
        <v>163</v>
      </c>
      <c r="L54" s="76">
        <v>180</v>
      </c>
      <c r="M54" s="76" t="s">
        <v>38</v>
      </c>
      <c r="N54" s="44"/>
      <c r="O54" s="45">
        <f t="shared" si="2"/>
        <v>0</v>
      </c>
    </row>
    <row r="55" spans="1:15" ht="25.5">
      <c r="A55" s="79" t="s">
        <v>156</v>
      </c>
      <c r="B55" s="80" t="s">
        <v>157</v>
      </c>
      <c r="C55" s="79" t="s">
        <v>67</v>
      </c>
      <c r="D55" s="79">
        <v>0</v>
      </c>
      <c r="E55" s="79" t="s">
        <v>57</v>
      </c>
      <c r="F55" s="79" t="s">
        <v>57</v>
      </c>
      <c r="G55" s="81" t="s">
        <v>158</v>
      </c>
      <c r="H55" s="79" t="s">
        <v>37</v>
      </c>
      <c r="I55" s="79">
        <v>0.33</v>
      </c>
      <c r="J55" s="79">
        <v>20</v>
      </c>
      <c r="K55" s="80">
        <v>186</v>
      </c>
      <c r="L55" s="79">
        <v>360</v>
      </c>
      <c r="M55" s="79" t="s">
        <v>38</v>
      </c>
      <c r="N55" s="44"/>
      <c r="O55" s="45">
        <f t="shared" si="2"/>
        <v>0</v>
      </c>
    </row>
    <row r="56" spans="1:15" ht="25.5">
      <c r="A56" s="82" t="s">
        <v>159</v>
      </c>
      <c r="B56" s="83" t="s">
        <v>160</v>
      </c>
      <c r="C56" s="82" t="s">
        <v>41</v>
      </c>
      <c r="D56" s="82">
        <v>0.3</v>
      </c>
      <c r="E56" s="82" t="s">
        <v>52</v>
      </c>
      <c r="F56" s="82" t="s">
        <v>52</v>
      </c>
      <c r="G56" s="84" t="s">
        <v>161</v>
      </c>
      <c r="H56" s="82" t="s">
        <v>43</v>
      </c>
      <c r="I56" s="82">
        <v>0.45</v>
      </c>
      <c r="J56" s="82">
        <v>20</v>
      </c>
      <c r="K56" s="83">
        <v>180</v>
      </c>
      <c r="L56" s="82">
        <v>360</v>
      </c>
      <c r="M56" s="82" t="s">
        <v>38</v>
      </c>
      <c r="N56" s="44"/>
      <c r="O56" s="45">
        <f t="shared" si="2"/>
        <v>0</v>
      </c>
    </row>
    <row r="57" spans="1:15" ht="25.5">
      <c r="A57" s="82" t="s">
        <v>159</v>
      </c>
      <c r="B57" s="83" t="s">
        <v>162</v>
      </c>
      <c r="C57" s="82" t="s">
        <v>163</v>
      </c>
      <c r="D57" s="82">
        <v>0</v>
      </c>
      <c r="E57" s="82" t="s">
        <v>52</v>
      </c>
      <c r="F57" s="82" t="s">
        <v>52</v>
      </c>
      <c r="G57" s="84" t="s">
        <v>164</v>
      </c>
      <c r="H57" s="82" t="s">
        <v>43</v>
      </c>
      <c r="I57" s="82">
        <v>0.45</v>
      </c>
      <c r="J57" s="82">
        <v>20</v>
      </c>
      <c r="K57" s="83">
        <v>180</v>
      </c>
      <c r="L57" s="82">
        <v>360</v>
      </c>
      <c r="M57" s="82" t="s">
        <v>38</v>
      </c>
      <c r="N57" s="44"/>
      <c r="O57" s="45">
        <f t="shared" si="2"/>
        <v>0</v>
      </c>
    </row>
    <row r="58" spans="1:15" ht="38.25">
      <c r="A58" s="82" t="s">
        <v>159</v>
      </c>
      <c r="B58" s="83" t="s">
        <v>165</v>
      </c>
      <c r="C58" s="82" t="s">
        <v>166</v>
      </c>
      <c r="D58" s="82">
        <v>0</v>
      </c>
      <c r="E58" s="82" t="s">
        <v>52</v>
      </c>
      <c r="F58" s="82" t="s">
        <v>52</v>
      </c>
      <c r="G58" s="84" t="s">
        <v>167</v>
      </c>
      <c r="H58" s="82" t="s">
        <v>43</v>
      </c>
      <c r="I58" s="82">
        <v>0.33</v>
      </c>
      <c r="J58" s="82">
        <v>20</v>
      </c>
      <c r="K58" s="83">
        <v>167</v>
      </c>
      <c r="L58" s="82">
        <v>360</v>
      </c>
      <c r="M58" s="82" t="s">
        <v>38</v>
      </c>
      <c r="N58" s="44"/>
      <c r="O58" s="45">
        <f t="shared" si="2"/>
        <v>0</v>
      </c>
    </row>
    <row r="59" spans="1:15" ht="25.5">
      <c r="A59" s="82" t="s">
        <v>159</v>
      </c>
      <c r="B59" s="83" t="s">
        <v>168</v>
      </c>
      <c r="C59" s="82" t="s">
        <v>169</v>
      </c>
      <c r="D59" s="82">
        <v>0.3</v>
      </c>
      <c r="E59" s="82" t="s">
        <v>52</v>
      </c>
      <c r="F59" s="82" t="s">
        <v>52</v>
      </c>
      <c r="G59" s="84" t="s">
        <v>170</v>
      </c>
      <c r="H59" s="82" t="s">
        <v>43</v>
      </c>
      <c r="I59" s="82">
        <v>0.45</v>
      </c>
      <c r="J59" s="82">
        <v>20</v>
      </c>
      <c r="K59" s="83">
        <v>144</v>
      </c>
      <c r="L59" s="82">
        <v>360</v>
      </c>
      <c r="M59" s="82" t="s">
        <v>38</v>
      </c>
      <c r="N59" s="44"/>
      <c r="O59" s="45">
        <f t="shared" si="2"/>
        <v>0</v>
      </c>
    </row>
    <row r="60" spans="1:15" ht="25.5">
      <c r="A60" s="82" t="s">
        <v>159</v>
      </c>
      <c r="B60" s="83" t="s">
        <v>171</v>
      </c>
      <c r="C60" s="82" t="s">
        <v>41</v>
      </c>
      <c r="D60" s="82">
        <v>0.3</v>
      </c>
      <c r="E60" s="82" t="s">
        <v>52</v>
      </c>
      <c r="F60" s="82" t="s">
        <v>52</v>
      </c>
      <c r="G60" s="84" t="s">
        <v>172</v>
      </c>
      <c r="H60" s="82" t="s">
        <v>43</v>
      </c>
      <c r="I60" s="82">
        <v>0.45</v>
      </c>
      <c r="J60" s="82">
        <v>20</v>
      </c>
      <c r="K60" s="83">
        <v>180</v>
      </c>
      <c r="L60" s="82">
        <v>360</v>
      </c>
      <c r="M60" s="82" t="s">
        <v>38</v>
      </c>
      <c r="N60" s="44"/>
      <c r="O60" s="45">
        <f t="shared" si="2"/>
        <v>0</v>
      </c>
    </row>
    <row r="61" spans="1:15" ht="38.25">
      <c r="A61" s="42" t="s">
        <v>173</v>
      </c>
      <c r="B61" s="41" t="s">
        <v>174</v>
      </c>
      <c r="C61" s="42" t="s">
        <v>35</v>
      </c>
      <c r="D61" s="42">
        <v>0</v>
      </c>
      <c r="E61" s="42" t="s">
        <v>52</v>
      </c>
      <c r="F61" s="42" t="s">
        <v>52</v>
      </c>
      <c r="G61" s="43" t="s">
        <v>175</v>
      </c>
      <c r="H61" s="42" t="s">
        <v>43</v>
      </c>
      <c r="I61" s="42">
        <v>0.45</v>
      </c>
      <c r="J61" s="42">
        <v>20</v>
      </c>
      <c r="K61" s="41">
        <v>228</v>
      </c>
      <c r="L61" s="42">
        <v>180</v>
      </c>
      <c r="M61" s="54">
        <v>2</v>
      </c>
      <c r="N61" s="44"/>
      <c r="O61" s="45">
        <f t="shared" si="2"/>
        <v>0</v>
      </c>
    </row>
    <row r="62" spans="1:15" ht="63.75">
      <c r="A62" s="85" t="s">
        <v>176</v>
      </c>
      <c r="B62" s="86" t="s">
        <v>177</v>
      </c>
      <c r="C62" s="85" t="s">
        <v>35</v>
      </c>
      <c r="D62" s="85">
        <v>0</v>
      </c>
      <c r="E62" s="85" t="s">
        <v>52</v>
      </c>
      <c r="F62" s="85">
        <v>20</v>
      </c>
      <c r="G62" s="87" t="s">
        <v>178</v>
      </c>
      <c r="H62" s="85" t="s">
        <v>37</v>
      </c>
      <c r="I62" s="85">
        <v>0.5</v>
      </c>
      <c r="J62" s="85">
        <v>20</v>
      </c>
      <c r="K62" s="86">
        <v>295</v>
      </c>
      <c r="L62" s="85">
        <v>365</v>
      </c>
      <c r="M62" s="85" t="s">
        <v>38</v>
      </c>
      <c r="N62" s="44"/>
      <c r="O62" s="45">
        <f t="shared" si="2"/>
        <v>0</v>
      </c>
    </row>
    <row r="63" spans="1:15" ht="63.75">
      <c r="A63" s="88" t="s">
        <v>179</v>
      </c>
      <c r="B63" s="89" t="s">
        <v>180</v>
      </c>
      <c r="C63" s="88" t="s">
        <v>150</v>
      </c>
      <c r="D63" s="88">
        <v>0.5</v>
      </c>
      <c r="E63" s="88">
        <v>7</v>
      </c>
      <c r="F63" s="88">
        <v>10</v>
      </c>
      <c r="G63" s="90" t="s">
        <v>181</v>
      </c>
      <c r="H63" s="88" t="s">
        <v>43</v>
      </c>
      <c r="I63" s="88">
        <v>0.45</v>
      </c>
      <c r="J63" s="88">
        <v>0</v>
      </c>
      <c r="K63" s="89">
        <v>167</v>
      </c>
      <c r="L63" s="88">
        <v>365</v>
      </c>
      <c r="M63" s="88" t="s">
        <v>38</v>
      </c>
      <c r="N63" s="44"/>
      <c r="O63" s="45">
        <f t="shared" si="2"/>
        <v>0</v>
      </c>
    </row>
    <row r="64" spans="1:15" ht="38.25">
      <c r="A64" s="88" t="s">
        <v>179</v>
      </c>
      <c r="B64" s="89" t="s">
        <v>182</v>
      </c>
      <c r="C64" s="88" t="s">
        <v>35</v>
      </c>
      <c r="D64" s="88">
        <v>0.5</v>
      </c>
      <c r="E64" s="88">
        <v>7</v>
      </c>
      <c r="F64" s="88">
        <v>10</v>
      </c>
      <c r="G64" s="90" t="s">
        <v>183</v>
      </c>
      <c r="H64" s="88" t="s">
        <v>43</v>
      </c>
      <c r="I64" s="88">
        <v>0.45</v>
      </c>
      <c r="J64" s="88">
        <v>0</v>
      </c>
      <c r="K64" s="89">
        <v>187</v>
      </c>
      <c r="L64" s="88">
        <v>365</v>
      </c>
      <c r="M64" s="54">
        <v>1</v>
      </c>
      <c r="N64" s="44"/>
      <c r="O64" s="45">
        <f t="shared" si="2"/>
        <v>0</v>
      </c>
    </row>
    <row r="65" spans="1:15" ht="38.25">
      <c r="A65" s="88" t="s">
        <v>184</v>
      </c>
      <c r="B65" s="89" t="s">
        <v>185</v>
      </c>
      <c r="C65" s="88" t="s">
        <v>150</v>
      </c>
      <c r="D65" s="88">
        <v>0.5</v>
      </c>
      <c r="E65" s="88" t="s">
        <v>52</v>
      </c>
      <c r="F65" s="88" t="s">
        <v>52</v>
      </c>
      <c r="G65" s="90" t="s">
        <v>186</v>
      </c>
      <c r="H65" s="88" t="s">
        <v>43</v>
      </c>
      <c r="I65" s="88">
        <v>0.45</v>
      </c>
      <c r="J65" s="88">
        <v>20</v>
      </c>
      <c r="K65" s="89">
        <v>167</v>
      </c>
      <c r="L65" s="88">
        <v>365</v>
      </c>
      <c r="M65" s="88" t="s">
        <v>38</v>
      </c>
      <c r="N65" s="44"/>
      <c r="O65" s="45">
        <f t="shared" si="2"/>
        <v>0</v>
      </c>
    </row>
    <row r="66" spans="1:15" ht="25.5">
      <c r="A66" s="88" t="s">
        <v>179</v>
      </c>
      <c r="B66" s="89" t="s">
        <v>187</v>
      </c>
      <c r="C66" s="88" t="s">
        <v>188</v>
      </c>
      <c r="D66" s="88">
        <v>0.5</v>
      </c>
      <c r="E66" s="88">
        <v>7</v>
      </c>
      <c r="F66" s="88">
        <v>35</v>
      </c>
      <c r="G66" s="90" t="s">
        <v>189</v>
      </c>
      <c r="H66" s="88" t="s">
        <v>43</v>
      </c>
      <c r="I66" s="88">
        <v>0.45</v>
      </c>
      <c r="J66" s="88">
        <v>0</v>
      </c>
      <c r="K66" s="89">
        <v>187</v>
      </c>
      <c r="L66" s="88">
        <v>365</v>
      </c>
      <c r="M66" s="54">
        <v>19</v>
      </c>
      <c r="N66" s="44"/>
      <c r="O66" s="45">
        <f t="shared" si="2"/>
        <v>0</v>
      </c>
    </row>
    <row r="67" spans="1:15" ht="38.25">
      <c r="A67" s="88" t="s">
        <v>184</v>
      </c>
      <c r="B67" s="89" t="s">
        <v>190</v>
      </c>
      <c r="C67" s="88" t="s">
        <v>150</v>
      </c>
      <c r="D67" s="88">
        <v>0.5</v>
      </c>
      <c r="E67" s="88" t="s">
        <v>52</v>
      </c>
      <c r="F67" s="88" t="s">
        <v>52</v>
      </c>
      <c r="G67" s="90" t="s">
        <v>191</v>
      </c>
      <c r="H67" s="88" t="s">
        <v>43</v>
      </c>
      <c r="I67" s="88">
        <v>0.45</v>
      </c>
      <c r="J67" s="88">
        <v>20</v>
      </c>
      <c r="K67" s="89">
        <v>167</v>
      </c>
      <c r="L67" s="88">
        <v>365</v>
      </c>
      <c r="M67" s="88" t="s">
        <v>38</v>
      </c>
      <c r="N67" s="44"/>
      <c r="O67" s="45">
        <f t="shared" si="2"/>
        <v>0</v>
      </c>
    </row>
    <row r="68" spans="1:15" ht="38.25">
      <c r="A68" s="88" t="s">
        <v>179</v>
      </c>
      <c r="B68" s="89" t="s">
        <v>192</v>
      </c>
      <c r="C68" s="88" t="s">
        <v>154</v>
      </c>
      <c r="D68" s="88">
        <v>0.5</v>
      </c>
      <c r="E68" s="88"/>
      <c r="F68" s="88"/>
      <c r="G68" s="90" t="s">
        <v>193</v>
      </c>
      <c r="H68" s="88" t="s">
        <v>43</v>
      </c>
      <c r="I68" s="88">
        <v>0.45</v>
      </c>
      <c r="J68" s="88">
        <v>0</v>
      </c>
      <c r="K68" s="89">
        <v>167</v>
      </c>
      <c r="L68" s="88">
        <v>365</v>
      </c>
      <c r="M68" s="54">
        <v>2</v>
      </c>
      <c r="N68" s="44"/>
      <c r="O68" s="45">
        <f t="shared" si="2"/>
        <v>0</v>
      </c>
    </row>
    <row r="69" spans="1:15" ht="38.25">
      <c r="A69" s="88" t="s">
        <v>179</v>
      </c>
      <c r="B69" s="89" t="s">
        <v>194</v>
      </c>
      <c r="C69" s="88" t="s">
        <v>35</v>
      </c>
      <c r="D69" s="88">
        <v>0.5</v>
      </c>
      <c r="E69" s="88">
        <v>7</v>
      </c>
      <c r="F69" s="88">
        <v>10</v>
      </c>
      <c r="G69" s="90" t="s">
        <v>195</v>
      </c>
      <c r="H69" s="88" t="s">
        <v>43</v>
      </c>
      <c r="I69" s="88">
        <v>0.45</v>
      </c>
      <c r="J69" s="88">
        <v>0</v>
      </c>
      <c r="K69" s="89">
        <v>187</v>
      </c>
      <c r="L69" s="88">
        <v>365</v>
      </c>
      <c r="M69" s="54">
        <v>2</v>
      </c>
      <c r="N69" s="44"/>
      <c r="O69" s="45">
        <f t="shared" si="2"/>
        <v>0</v>
      </c>
    </row>
    <row r="70" spans="1:15" ht="25.5">
      <c r="A70" s="88" t="s">
        <v>184</v>
      </c>
      <c r="B70" s="89" t="s">
        <v>196</v>
      </c>
      <c r="C70" s="88" t="s">
        <v>41</v>
      </c>
      <c r="D70" s="88">
        <v>0</v>
      </c>
      <c r="E70" s="88">
        <v>7</v>
      </c>
      <c r="F70" s="88">
        <v>10</v>
      </c>
      <c r="G70" s="90" t="s">
        <v>197</v>
      </c>
      <c r="H70" s="88" t="s">
        <v>43</v>
      </c>
      <c r="I70" s="88">
        <v>0.45</v>
      </c>
      <c r="J70" s="88">
        <v>20</v>
      </c>
      <c r="K70" s="89">
        <v>167</v>
      </c>
      <c r="L70" s="88">
        <v>365</v>
      </c>
      <c r="M70" s="88" t="s">
        <v>38</v>
      </c>
      <c r="N70" s="44"/>
      <c r="O70" s="45">
        <f t="shared" si="2"/>
        <v>0</v>
      </c>
    </row>
    <row r="71" spans="1:15" ht="51">
      <c r="A71" s="91" t="s">
        <v>198</v>
      </c>
      <c r="B71" s="92" t="s">
        <v>199</v>
      </c>
      <c r="C71" s="91" t="s">
        <v>150</v>
      </c>
      <c r="D71" s="91">
        <v>0.5</v>
      </c>
      <c r="E71" s="91" t="s">
        <v>52</v>
      </c>
      <c r="F71" s="91">
        <v>15</v>
      </c>
      <c r="G71" s="93" t="s">
        <v>200</v>
      </c>
      <c r="H71" s="91" t="s">
        <v>43</v>
      </c>
      <c r="I71" s="91">
        <v>0.45</v>
      </c>
      <c r="J71" s="91">
        <v>20</v>
      </c>
      <c r="K71" s="92">
        <v>218</v>
      </c>
      <c r="L71" s="91">
        <v>360</v>
      </c>
      <c r="M71" s="91" t="s">
        <v>38</v>
      </c>
      <c r="N71" s="44"/>
      <c r="O71" s="45">
        <f t="shared" si="2"/>
        <v>0</v>
      </c>
    </row>
    <row r="72" spans="1:15" ht="51">
      <c r="A72" s="91" t="s">
        <v>198</v>
      </c>
      <c r="B72" s="92" t="s">
        <v>201</v>
      </c>
      <c r="C72" s="91" t="s">
        <v>188</v>
      </c>
      <c r="D72" s="91">
        <v>0</v>
      </c>
      <c r="E72" s="91" t="s">
        <v>52</v>
      </c>
      <c r="F72" s="91">
        <v>35</v>
      </c>
      <c r="G72" s="93" t="s">
        <v>202</v>
      </c>
      <c r="H72" s="91" t="s">
        <v>43</v>
      </c>
      <c r="I72" s="91">
        <v>0.45</v>
      </c>
      <c r="J72" s="91">
        <v>20</v>
      </c>
      <c r="K72" s="92">
        <v>218</v>
      </c>
      <c r="L72" s="91">
        <v>360</v>
      </c>
      <c r="M72" s="91" t="s">
        <v>38</v>
      </c>
      <c r="N72" s="44"/>
      <c r="O72" s="45">
        <f t="shared" si="2"/>
        <v>0</v>
      </c>
    </row>
    <row r="73" spans="1:15" ht="51">
      <c r="A73" s="91" t="s">
        <v>198</v>
      </c>
      <c r="B73" s="92" t="s">
        <v>203</v>
      </c>
      <c r="C73" s="91" t="s">
        <v>150</v>
      </c>
      <c r="D73" s="91">
        <v>0.5</v>
      </c>
      <c r="E73" s="91" t="s">
        <v>52</v>
      </c>
      <c r="F73" s="91">
        <v>15</v>
      </c>
      <c r="G73" s="93" t="s">
        <v>204</v>
      </c>
      <c r="H73" s="91" t="s">
        <v>43</v>
      </c>
      <c r="I73" s="91">
        <v>0.45</v>
      </c>
      <c r="J73" s="91">
        <v>20</v>
      </c>
      <c r="K73" s="92">
        <v>196</v>
      </c>
      <c r="L73" s="91">
        <v>360</v>
      </c>
      <c r="M73" s="91" t="s">
        <v>38</v>
      </c>
      <c r="N73" s="44"/>
      <c r="O73" s="45">
        <f t="shared" si="2"/>
        <v>0</v>
      </c>
    </row>
    <row r="74" spans="1:15" ht="25.5">
      <c r="A74" s="94" t="s">
        <v>205</v>
      </c>
      <c r="B74" s="95" t="s">
        <v>206</v>
      </c>
      <c r="C74" s="94" t="s">
        <v>154</v>
      </c>
      <c r="D74" s="94">
        <v>0</v>
      </c>
      <c r="E74" s="94" t="s">
        <v>57</v>
      </c>
      <c r="F74" s="94">
        <v>35</v>
      </c>
      <c r="G74" s="96" t="s">
        <v>207</v>
      </c>
      <c r="H74" s="94" t="s">
        <v>43</v>
      </c>
      <c r="I74" s="94">
        <v>0.33</v>
      </c>
      <c r="J74" s="94">
        <v>20</v>
      </c>
      <c r="K74" s="95">
        <v>210</v>
      </c>
      <c r="L74" s="94">
        <v>365</v>
      </c>
      <c r="M74" s="54">
        <v>2</v>
      </c>
      <c r="N74" s="44"/>
      <c r="O74" s="45">
        <f t="shared" si="2"/>
        <v>0</v>
      </c>
    </row>
    <row r="75" spans="1:15" ht="25.5">
      <c r="A75" s="94" t="s">
        <v>205</v>
      </c>
      <c r="B75" s="95" t="s">
        <v>208</v>
      </c>
      <c r="C75" s="94" t="s">
        <v>41</v>
      </c>
      <c r="D75" s="94">
        <v>0</v>
      </c>
      <c r="E75" s="94" t="s">
        <v>209</v>
      </c>
      <c r="F75" s="94">
        <v>10</v>
      </c>
      <c r="G75" s="96" t="s">
        <v>210</v>
      </c>
      <c r="H75" s="94" t="s">
        <v>43</v>
      </c>
      <c r="I75" s="94">
        <v>0.33</v>
      </c>
      <c r="J75" s="94">
        <v>20</v>
      </c>
      <c r="K75" s="95">
        <v>187</v>
      </c>
      <c r="L75" s="94">
        <v>365</v>
      </c>
      <c r="M75" s="94" t="s">
        <v>38</v>
      </c>
      <c r="N75" s="44"/>
      <c r="O75" s="45">
        <f t="shared" si="2"/>
        <v>0</v>
      </c>
    </row>
    <row r="76" spans="1:15" ht="25.5">
      <c r="A76" s="94" t="s">
        <v>205</v>
      </c>
      <c r="B76" s="95" t="s">
        <v>211</v>
      </c>
      <c r="C76" s="94" t="s">
        <v>188</v>
      </c>
      <c r="D76" s="94">
        <v>0</v>
      </c>
      <c r="E76" s="94" t="s">
        <v>209</v>
      </c>
      <c r="F76" s="94">
        <v>55</v>
      </c>
      <c r="G76" s="96" t="s">
        <v>212</v>
      </c>
      <c r="H76" s="94" t="s">
        <v>43</v>
      </c>
      <c r="I76" s="94">
        <v>0.33</v>
      </c>
      <c r="J76" s="94">
        <v>20</v>
      </c>
      <c r="K76" s="95">
        <v>187</v>
      </c>
      <c r="L76" s="94">
        <v>365</v>
      </c>
      <c r="M76" s="94" t="s">
        <v>38</v>
      </c>
      <c r="N76" s="44"/>
      <c r="O76" s="45">
        <f t="shared" si="2"/>
        <v>0</v>
      </c>
    </row>
    <row r="77" spans="1:15" ht="38.25">
      <c r="A77" s="94" t="s">
        <v>205</v>
      </c>
      <c r="B77" s="95" t="s">
        <v>213</v>
      </c>
      <c r="C77" s="94" t="s">
        <v>35</v>
      </c>
      <c r="D77" s="94">
        <v>0</v>
      </c>
      <c r="E77" s="94" t="s">
        <v>52</v>
      </c>
      <c r="F77" s="94" t="s">
        <v>52</v>
      </c>
      <c r="G77" s="96" t="s">
        <v>214</v>
      </c>
      <c r="H77" s="94" t="s">
        <v>121</v>
      </c>
      <c r="I77" s="94">
        <v>20</v>
      </c>
      <c r="J77" s="94" t="s">
        <v>122</v>
      </c>
      <c r="K77" s="95">
        <v>291</v>
      </c>
      <c r="L77" s="94">
        <v>360</v>
      </c>
      <c r="M77" s="94" t="s">
        <v>38</v>
      </c>
      <c r="N77" s="44"/>
      <c r="O77" s="45">
        <f t="shared" si="2"/>
        <v>0</v>
      </c>
    </row>
    <row r="78" spans="1:15" ht="38.25">
      <c r="A78" s="94" t="s">
        <v>205</v>
      </c>
      <c r="B78" s="95" t="s">
        <v>215</v>
      </c>
      <c r="C78" s="94" t="s">
        <v>35</v>
      </c>
      <c r="D78" s="94">
        <v>0</v>
      </c>
      <c r="E78" s="94" t="s">
        <v>52</v>
      </c>
      <c r="F78" s="94" t="s">
        <v>52</v>
      </c>
      <c r="G78" s="96" t="s">
        <v>216</v>
      </c>
      <c r="H78" s="94" t="s">
        <v>121</v>
      </c>
      <c r="I78" s="94">
        <v>20</v>
      </c>
      <c r="J78" s="94" t="s">
        <v>122</v>
      </c>
      <c r="K78" s="95">
        <v>291</v>
      </c>
      <c r="L78" s="94">
        <v>360</v>
      </c>
      <c r="M78" s="94" t="s">
        <v>38</v>
      </c>
      <c r="N78" s="44"/>
      <c r="O78" s="45">
        <f t="shared" si="2"/>
        <v>0</v>
      </c>
    </row>
    <row r="79" spans="1:15" ht="38.25">
      <c r="A79" s="97" t="s">
        <v>217</v>
      </c>
      <c r="B79" s="98" t="s">
        <v>218</v>
      </c>
      <c r="C79" s="97" t="s">
        <v>169</v>
      </c>
      <c r="D79" s="97">
        <v>0.5</v>
      </c>
      <c r="E79" s="97" t="s">
        <v>52</v>
      </c>
      <c r="F79" s="97" t="s">
        <v>52</v>
      </c>
      <c r="G79" s="99" t="s">
        <v>219</v>
      </c>
      <c r="H79" s="97" t="s">
        <v>43</v>
      </c>
      <c r="I79" s="97">
        <v>0.45</v>
      </c>
      <c r="J79" s="97">
        <v>20</v>
      </c>
      <c r="K79" s="98">
        <v>162</v>
      </c>
      <c r="L79" s="97">
        <v>365</v>
      </c>
      <c r="M79" s="97" t="s">
        <v>38</v>
      </c>
      <c r="N79" s="44"/>
      <c r="O79" s="45">
        <f t="shared" si="2"/>
        <v>0</v>
      </c>
    </row>
    <row r="80" spans="1:15" ht="25.5">
      <c r="A80" s="97" t="s">
        <v>217</v>
      </c>
      <c r="B80" s="98" t="s">
        <v>220</v>
      </c>
      <c r="C80" s="97" t="s">
        <v>169</v>
      </c>
      <c r="D80" s="97">
        <v>0.5</v>
      </c>
      <c r="E80" s="97" t="s">
        <v>52</v>
      </c>
      <c r="F80" s="97" t="s">
        <v>52</v>
      </c>
      <c r="G80" s="99" t="s">
        <v>221</v>
      </c>
      <c r="H80" s="97" t="s">
        <v>43</v>
      </c>
      <c r="I80" s="97">
        <v>0.45</v>
      </c>
      <c r="J80" s="97">
        <v>20</v>
      </c>
      <c r="K80" s="98">
        <v>162</v>
      </c>
      <c r="L80" s="97">
        <v>365</v>
      </c>
      <c r="M80" s="54">
        <v>2</v>
      </c>
      <c r="N80" s="44"/>
      <c r="O80" s="45">
        <f t="shared" si="2"/>
        <v>0</v>
      </c>
    </row>
    <row r="81" spans="1:15" ht="38.25">
      <c r="A81" s="100" t="s">
        <v>222</v>
      </c>
      <c r="B81" s="101" t="s">
        <v>223</v>
      </c>
      <c r="C81" s="100" t="s">
        <v>154</v>
      </c>
      <c r="D81" s="100">
        <v>0</v>
      </c>
      <c r="E81" s="100" t="s">
        <v>52</v>
      </c>
      <c r="F81" s="100" t="s">
        <v>52</v>
      </c>
      <c r="G81" s="102" t="s">
        <v>224</v>
      </c>
      <c r="H81" s="100" t="s">
        <v>43</v>
      </c>
      <c r="I81" s="100">
        <v>0.33</v>
      </c>
      <c r="J81" s="100">
        <v>20</v>
      </c>
      <c r="K81" s="101">
        <v>144</v>
      </c>
      <c r="L81" s="100">
        <v>360</v>
      </c>
      <c r="M81" s="100" t="s">
        <v>38</v>
      </c>
      <c r="N81" s="44"/>
      <c r="O81" s="45">
        <f t="shared" si="2"/>
        <v>0</v>
      </c>
    </row>
    <row r="82" spans="1:15" ht="38.25">
      <c r="A82" s="100" t="s">
        <v>222</v>
      </c>
      <c r="B82" s="101" t="s">
        <v>225</v>
      </c>
      <c r="C82" s="100" t="s">
        <v>154</v>
      </c>
      <c r="D82" s="100">
        <v>0</v>
      </c>
      <c r="E82" s="100" t="s">
        <v>52</v>
      </c>
      <c r="F82" s="100" t="s">
        <v>52</v>
      </c>
      <c r="G82" s="102" t="s">
        <v>226</v>
      </c>
      <c r="H82" s="100" t="s">
        <v>43</v>
      </c>
      <c r="I82" s="100">
        <v>0.33</v>
      </c>
      <c r="J82" s="100">
        <v>20</v>
      </c>
      <c r="K82" s="101">
        <v>144</v>
      </c>
      <c r="L82" s="100">
        <v>360</v>
      </c>
      <c r="M82" s="100" t="s">
        <v>38</v>
      </c>
      <c r="N82" s="44"/>
      <c r="O82" s="45">
        <f t="shared" si="2"/>
        <v>0</v>
      </c>
    </row>
    <row r="83" spans="1:15" ht="25.5">
      <c r="A83" s="100" t="s">
        <v>222</v>
      </c>
      <c r="B83" s="101" t="s">
        <v>227</v>
      </c>
      <c r="C83" s="100" t="s">
        <v>154</v>
      </c>
      <c r="D83" s="100">
        <v>0</v>
      </c>
      <c r="E83" s="100" t="s">
        <v>52</v>
      </c>
      <c r="F83" s="100" t="s">
        <v>52</v>
      </c>
      <c r="G83" s="102" t="s">
        <v>228</v>
      </c>
      <c r="H83" s="100" t="s">
        <v>43</v>
      </c>
      <c r="I83" s="100">
        <v>0.33</v>
      </c>
      <c r="J83" s="100">
        <v>20</v>
      </c>
      <c r="K83" s="101">
        <v>144</v>
      </c>
      <c r="L83" s="100">
        <v>360</v>
      </c>
      <c r="M83" s="100" t="s">
        <v>38</v>
      </c>
      <c r="N83" s="44"/>
      <c r="O83" s="45">
        <f t="shared" ref="O83:O146" si="3">ROUND(K83*N83,0)</f>
        <v>0</v>
      </c>
    </row>
    <row r="84" spans="1:15" ht="38.25">
      <c r="A84" s="100" t="s">
        <v>222</v>
      </c>
      <c r="B84" s="101" t="s">
        <v>229</v>
      </c>
      <c r="C84" s="100" t="s">
        <v>154</v>
      </c>
      <c r="D84" s="100">
        <v>0</v>
      </c>
      <c r="E84" s="100" t="s">
        <v>52</v>
      </c>
      <c r="F84" s="100" t="s">
        <v>52</v>
      </c>
      <c r="G84" s="102" t="s">
        <v>230</v>
      </c>
      <c r="H84" s="100" t="s">
        <v>43</v>
      </c>
      <c r="I84" s="100">
        <v>0.33</v>
      </c>
      <c r="J84" s="100">
        <v>20</v>
      </c>
      <c r="K84" s="101">
        <v>144</v>
      </c>
      <c r="L84" s="100">
        <v>360</v>
      </c>
      <c r="M84" s="100" t="s">
        <v>38</v>
      </c>
      <c r="N84" s="44"/>
      <c r="O84" s="45">
        <f t="shared" si="3"/>
        <v>0</v>
      </c>
    </row>
    <row r="85" spans="1:15" ht="38.25">
      <c r="A85" s="100" t="s">
        <v>222</v>
      </c>
      <c r="B85" s="101" t="s">
        <v>231</v>
      </c>
      <c r="C85" s="100" t="s">
        <v>154</v>
      </c>
      <c r="D85" s="100">
        <v>0</v>
      </c>
      <c r="E85" s="100" t="s">
        <v>52</v>
      </c>
      <c r="F85" s="100" t="s">
        <v>52</v>
      </c>
      <c r="G85" s="102" t="s">
        <v>232</v>
      </c>
      <c r="H85" s="100" t="s">
        <v>43</v>
      </c>
      <c r="I85" s="100">
        <v>0.33</v>
      </c>
      <c r="J85" s="100">
        <v>20</v>
      </c>
      <c r="K85" s="101">
        <v>144</v>
      </c>
      <c r="L85" s="100">
        <v>360</v>
      </c>
      <c r="M85" s="100" t="s">
        <v>38</v>
      </c>
      <c r="N85" s="44"/>
      <c r="O85" s="45">
        <f t="shared" si="3"/>
        <v>0</v>
      </c>
    </row>
    <row r="86" spans="1:15" ht="38.25">
      <c r="A86" s="100" t="s">
        <v>222</v>
      </c>
      <c r="B86" s="101" t="s">
        <v>233</v>
      </c>
      <c r="C86" s="100" t="s">
        <v>154</v>
      </c>
      <c r="D86" s="100">
        <v>0</v>
      </c>
      <c r="E86" s="100" t="s">
        <v>52</v>
      </c>
      <c r="F86" s="100" t="s">
        <v>52</v>
      </c>
      <c r="G86" s="102" t="s">
        <v>234</v>
      </c>
      <c r="H86" s="100" t="s">
        <v>43</v>
      </c>
      <c r="I86" s="100">
        <v>0.33</v>
      </c>
      <c r="J86" s="100">
        <v>20</v>
      </c>
      <c r="K86" s="101">
        <v>144</v>
      </c>
      <c r="L86" s="100">
        <v>360</v>
      </c>
      <c r="M86" s="100" t="s">
        <v>38</v>
      </c>
      <c r="N86" s="44"/>
      <c r="O86" s="45">
        <f t="shared" si="3"/>
        <v>0</v>
      </c>
    </row>
    <row r="87" spans="1:15">
      <c r="A87" s="103" t="s">
        <v>235</v>
      </c>
      <c r="N87" s="104">
        <f>SUM(N3:N86)</f>
        <v>0</v>
      </c>
      <c r="O87" s="105">
        <f>SUM(O3:O86)</f>
        <v>0</v>
      </c>
    </row>
    <row r="88" spans="1:15" ht="12.75">
      <c r="N88" s="17"/>
      <c r="O88" s="23">
        <f t="shared" si="3"/>
        <v>0</v>
      </c>
    </row>
    <row r="89" spans="1:15" ht="12.75">
      <c r="N89" s="17"/>
      <c r="O89" s="23">
        <f t="shared" si="3"/>
        <v>0</v>
      </c>
    </row>
    <row r="90" spans="1:15" ht="12.75">
      <c r="N90" s="17"/>
      <c r="O90" s="23">
        <f t="shared" si="3"/>
        <v>0</v>
      </c>
    </row>
    <row r="91" spans="1:15" ht="12.75">
      <c r="N91" s="17"/>
      <c r="O91" s="23">
        <f t="shared" si="3"/>
        <v>0</v>
      </c>
    </row>
    <row r="92" spans="1:15" ht="12.75">
      <c r="N92" s="17"/>
      <c r="O92" s="23">
        <f t="shared" si="3"/>
        <v>0</v>
      </c>
    </row>
    <row r="93" spans="1:15" ht="12.75">
      <c r="N93" s="17"/>
      <c r="O93" s="23">
        <f t="shared" si="3"/>
        <v>0</v>
      </c>
    </row>
    <row r="94" spans="1:15" ht="12.75">
      <c r="N94" s="17"/>
      <c r="O94" s="23">
        <f t="shared" si="3"/>
        <v>0</v>
      </c>
    </row>
    <row r="95" spans="1:15" ht="12.75">
      <c r="N95" s="17"/>
      <c r="O95" s="23">
        <f t="shared" si="3"/>
        <v>0</v>
      </c>
    </row>
    <row r="96" spans="1:15" ht="12.75">
      <c r="N96" s="17"/>
      <c r="O96" s="23">
        <f t="shared" si="3"/>
        <v>0</v>
      </c>
    </row>
    <row r="97" spans="14:15" ht="12.75">
      <c r="N97" s="17"/>
      <c r="O97" s="23">
        <f t="shared" si="3"/>
        <v>0</v>
      </c>
    </row>
    <row r="98" spans="14:15" ht="12.75">
      <c r="N98" s="17"/>
      <c r="O98" s="23">
        <f t="shared" si="3"/>
        <v>0</v>
      </c>
    </row>
    <row r="99" spans="14:15" ht="12.75">
      <c r="N99" s="17"/>
      <c r="O99" s="23">
        <f t="shared" si="3"/>
        <v>0</v>
      </c>
    </row>
    <row r="100" spans="14:15" ht="12.75">
      <c r="N100" s="17"/>
      <c r="O100" s="23">
        <f t="shared" si="3"/>
        <v>0</v>
      </c>
    </row>
    <row r="101" spans="14:15" ht="12.75">
      <c r="N101" s="17"/>
      <c r="O101" s="23">
        <f t="shared" si="3"/>
        <v>0</v>
      </c>
    </row>
    <row r="102" spans="14:15" ht="12.75">
      <c r="N102" s="17"/>
      <c r="O102" s="23">
        <f t="shared" si="3"/>
        <v>0</v>
      </c>
    </row>
    <row r="103" spans="14:15" ht="12.75">
      <c r="N103" s="17"/>
      <c r="O103" s="23">
        <f t="shared" si="3"/>
        <v>0</v>
      </c>
    </row>
    <row r="104" spans="14:15" ht="12.75">
      <c r="N104" s="17"/>
      <c r="O104" s="23">
        <f t="shared" si="3"/>
        <v>0</v>
      </c>
    </row>
    <row r="105" spans="14:15" ht="12.75">
      <c r="N105" s="17"/>
      <c r="O105" s="23">
        <f t="shared" si="3"/>
        <v>0</v>
      </c>
    </row>
    <row r="106" spans="14:15" ht="12.75">
      <c r="N106" s="17"/>
      <c r="O106" s="23">
        <f t="shared" si="3"/>
        <v>0</v>
      </c>
    </row>
    <row r="107" spans="14:15" ht="12.75">
      <c r="N107" s="17"/>
      <c r="O107" s="23">
        <f t="shared" si="3"/>
        <v>0</v>
      </c>
    </row>
    <row r="108" spans="14:15" ht="12.75">
      <c r="N108" s="17"/>
      <c r="O108" s="23">
        <f t="shared" si="3"/>
        <v>0</v>
      </c>
    </row>
    <row r="109" spans="14:15" ht="12.75">
      <c r="N109" s="17"/>
      <c r="O109" s="23">
        <f t="shared" si="3"/>
        <v>0</v>
      </c>
    </row>
    <row r="110" spans="14:15" ht="12.75">
      <c r="N110" s="17"/>
      <c r="O110" s="23">
        <f t="shared" si="3"/>
        <v>0</v>
      </c>
    </row>
    <row r="111" spans="14:15" ht="12.75">
      <c r="N111" s="17"/>
      <c r="O111" s="23">
        <f t="shared" si="3"/>
        <v>0</v>
      </c>
    </row>
    <row r="112" spans="14:15" ht="12.75">
      <c r="N112" s="17"/>
      <c r="O112" s="23">
        <f t="shared" si="3"/>
        <v>0</v>
      </c>
    </row>
    <row r="113" spans="14:15" ht="12.75">
      <c r="N113" s="17"/>
      <c r="O113" s="23">
        <f t="shared" si="3"/>
        <v>0</v>
      </c>
    </row>
    <row r="114" spans="14:15" ht="12.75">
      <c r="N114" s="17"/>
      <c r="O114" s="23">
        <f t="shared" si="3"/>
        <v>0</v>
      </c>
    </row>
    <row r="115" spans="14:15" ht="12.75">
      <c r="N115" s="17"/>
      <c r="O115" s="23">
        <f t="shared" si="3"/>
        <v>0</v>
      </c>
    </row>
    <row r="116" spans="14:15" ht="12.75">
      <c r="N116" s="17"/>
      <c r="O116" s="23">
        <f t="shared" si="3"/>
        <v>0</v>
      </c>
    </row>
    <row r="117" spans="14:15" ht="12.75">
      <c r="N117" s="17"/>
      <c r="O117" s="23">
        <f t="shared" si="3"/>
        <v>0</v>
      </c>
    </row>
    <row r="118" spans="14:15" ht="12.75">
      <c r="N118" s="17"/>
      <c r="O118" s="23">
        <f t="shared" si="3"/>
        <v>0</v>
      </c>
    </row>
    <row r="119" spans="14:15" ht="12.75">
      <c r="N119" s="17"/>
      <c r="O119" s="23">
        <f t="shared" si="3"/>
        <v>0</v>
      </c>
    </row>
    <row r="120" spans="14:15" ht="12.75">
      <c r="N120" s="17"/>
      <c r="O120" s="23">
        <f t="shared" si="3"/>
        <v>0</v>
      </c>
    </row>
    <row r="121" spans="14:15" ht="12.75">
      <c r="N121" s="17"/>
      <c r="O121" s="23">
        <f t="shared" si="3"/>
        <v>0</v>
      </c>
    </row>
    <row r="122" spans="14:15" ht="12.75">
      <c r="N122" s="17"/>
      <c r="O122" s="23">
        <f t="shared" si="3"/>
        <v>0</v>
      </c>
    </row>
    <row r="123" spans="14:15" ht="12.75">
      <c r="N123" s="17"/>
      <c r="O123" s="23">
        <f t="shared" si="3"/>
        <v>0</v>
      </c>
    </row>
    <row r="124" spans="14:15" ht="12.75">
      <c r="N124" s="17"/>
      <c r="O124" s="23">
        <f t="shared" si="3"/>
        <v>0</v>
      </c>
    </row>
    <row r="125" spans="14:15" ht="12.75">
      <c r="N125" s="17"/>
      <c r="O125" s="23">
        <f t="shared" si="3"/>
        <v>0</v>
      </c>
    </row>
    <row r="126" spans="14:15" ht="12.75">
      <c r="N126" s="17"/>
      <c r="O126" s="23">
        <f t="shared" si="3"/>
        <v>0</v>
      </c>
    </row>
    <row r="127" spans="14:15" ht="12.75">
      <c r="N127" s="17"/>
      <c r="O127" s="23">
        <f t="shared" si="3"/>
        <v>0</v>
      </c>
    </row>
    <row r="128" spans="14:15" ht="12.75">
      <c r="N128" s="17"/>
      <c r="O128" s="23">
        <f t="shared" si="3"/>
        <v>0</v>
      </c>
    </row>
    <row r="129" spans="14:15" ht="12.75">
      <c r="N129" s="17"/>
      <c r="O129" s="23">
        <f t="shared" si="3"/>
        <v>0</v>
      </c>
    </row>
    <row r="130" spans="14:15" ht="12.75">
      <c r="N130" s="17"/>
      <c r="O130" s="23">
        <f t="shared" si="3"/>
        <v>0</v>
      </c>
    </row>
    <row r="131" spans="14:15" ht="12.75">
      <c r="N131" s="17"/>
      <c r="O131" s="23">
        <f t="shared" si="3"/>
        <v>0</v>
      </c>
    </row>
    <row r="132" spans="14:15" ht="12.75">
      <c r="N132" s="17"/>
      <c r="O132" s="23">
        <f t="shared" si="3"/>
        <v>0</v>
      </c>
    </row>
    <row r="133" spans="14:15" ht="12.75">
      <c r="N133" s="17"/>
      <c r="O133" s="23">
        <f t="shared" si="3"/>
        <v>0</v>
      </c>
    </row>
    <row r="134" spans="14:15" ht="12.75">
      <c r="N134" s="17"/>
      <c r="O134" s="23">
        <f t="shared" si="3"/>
        <v>0</v>
      </c>
    </row>
    <row r="135" spans="14:15" ht="12.75">
      <c r="N135" s="17"/>
      <c r="O135" s="23">
        <f t="shared" si="3"/>
        <v>0</v>
      </c>
    </row>
    <row r="136" spans="14:15" ht="12.75">
      <c r="N136" s="17"/>
      <c r="O136" s="23">
        <f t="shared" si="3"/>
        <v>0</v>
      </c>
    </row>
    <row r="137" spans="14:15" ht="12.75">
      <c r="N137" s="17"/>
      <c r="O137" s="23">
        <f t="shared" si="3"/>
        <v>0</v>
      </c>
    </row>
    <row r="138" spans="14:15" ht="12.75">
      <c r="N138" s="17"/>
      <c r="O138" s="23">
        <f t="shared" si="3"/>
        <v>0</v>
      </c>
    </row>
    <row r="139" spans="14:15" ht="12.75">
      <c r="N139" s="17"/>
      <c r="O139" s="23">
        <f t="shared" si="3"/>
        <v>0</v>
      </c>
    </row>
    <row r="140" spans="14:15" ht="12.75">
      <c r="N140" s="17"/>
      <c r="O140" s="23">
        <f t="shared" si="3"/>
        <v>0</v>
      </c>
    </row>
    <row r="141" spans="14:15" ht="12.75">
      <c r="N141" s="17"/>
      <c r="O141" s="23">
        <f t="shared" si="3"/>
        <v>0</v>
      </c>
    </row>
    <row r="142" spans="14:15" ht="12.75">
      <c r="N142" s="17"/>
      <c r="O142" s="23">
        <f t="shared" si="3"/>
        <v>0</v>
      </c>
    </row>
    <row r="143" spans="14:15" ht="12.75">
      <c r="N143" s="17"/>
      <c r="O143" s="23">
        <f t="shared" si="3"/>
        <v>0</v>
      </c>
    </row>
    <row r="144" spans="14:15" ht="12.75">
      <c r="N144" s="17"/>
      <c r="O144" s="23">
        <f t="shared" si="3"/>
        <v>0</v>
      </c>
    </row>
    <row r="145" spans="14:15" ht="12.75">
      <c r="N145" s="17"/>
      <c r="O145" s="23">
        <f t="shared" si="3"/>
        <v>0</v>
      </c>
    </row>
    <row r="146" spans="14:15" ht="12.75">
      <c r="N146" s="17"/>
      <c r="O146" s="23">
        <f t="shared" si="3"/>
        <v>0</v>
      </c>
    </row>
    <row r="147" spans="14:15" ht="12.75">
      <c r="N147" s="17"/>
      <c r="O147" s="23">
        <f t="shared" ref="O147:O210" si="4">ROUND(K147*N147,0)</f>
        <v>0</v>
      </c>
    </row>
    <row r="148" spans="14:15" ht="12.75">
      <c r="N148" s="17"/>
      <c r="O148" s="23">
        <f t="shared" si="4"/>
        <v>0</v>
      </c>
    </row>
    <row r="149" spans="14:15" ht="12.75">
      <c r="N149" s="17"/>
      <c r="O149" s="23">
        <f t="shared" si="4"/>
        <v>0</v>
      </c>
    </row>
    <row r="150" spans="14:15" ht="12.75">
      <c r="N150" s="17"/>
      <c r="O150" s="23">
        <f t="shared" si="4"/>
        <v>0</v>
      </c>
    </row>
    <row r="151" spans="14:15" ht="12.75">
      <c r="N151" s="17"/>
      <c r="O151" s="23">
        <f t="shared" si="4"/>
        <v>0</v>
      </c>
    </row>
    <row r="152" spans="14:15" ht="12.75">
      <c r="N152" s="17"/>
      <c r="O152" s="23">
        <f t="shared" si="4"/>
        <v>0</v>
      </c>
    </row>
    <row r="153" spans="14:15" ht="12.75">
      <c r="N153" s="17"/>
      <c r="O153" s="23">
        <f t="shared" si="4"/>
        <v>0</v>
      </c>
    </row>
    <row r="154" spans="14:15" ht="12.75">
      <c r="N154" s="17"/>
      <c r="O154" s="23">
        <f t="shared" si="4"/>
        <v>0</v>
      </c>
    </row>
    <row r="155" spans="14:15" ht="12.75">
      <c r="N155" s="17"/>
      <c r="O155" s="23">
        <f t="shared" si="4"/>
        <v>0</v>
      </c>
    </row>
    <row r="156" spans="14:15" ht="12.75">
      <c r="N156" s="17"/>
      <c r="O156" s="23">
        <f t="shared" si="4"/>
        <v>0</v>
      </c>
    </row>
    <row r="157" spans="14:15" ht="12.75">
      <c r="N157" s="17"/>
      <c r="O157" s="23">
        <f t="shared" si="4"/>
        <v>0</v>
      </c>
    </row>
    <row r="158" spans="14:15" ht="12.75">
      <c r="N158" s="17"/>
      <c r="O158" s="23">
        <f t="shared" si="4"/>
        <v>0</v>
      </c>
    </row>
    <row r="159" spans="14:15" ht="12.75">
      <c r="N159" s="17"/>
      <c r="O159" s="23">
        <f t="shared" si="4"/>
        <v>0</v>
      </c>
    </row>
    <row r="160" spans="14:15" ht="12.75">
      <c r="N160" s="17"/>
      <c r="O160" s="23">
        <f t="shared" si="4"/>
        <v>0</v>
      </c>
    </row>
    <row r="161" spans="14:15" ht="12.75">
      <c r="N161" s="17"/>
      <c r="O161" s="23">
        <f t="shared" si="4"/>
        <v>0</v>
      </c>
    </row>
    <row r="162" spans="14:15" ht="12.75">
      <c r="N162" s="17"/>
      <c r="O162" s="23">
        <f t="shared" si="4"/>
        <v>0</v>
      </c>
    </row>
    <row r="163" spans="14:15" ht="12.75">
      <c r="N163" s="17"/>
      <c r="O163" s="23">
        <f t="shared" si="4"/>
        <v>0</v>
      </c>
    </row>
    <row r="164" spans="14:15" ht="12.75">
      <c r="N164" s="17"/>
      <c r="O164" s="23">
        <f t="shared" si="4"/>
        <v>0</v>
      </c>
    </row>
    <row r="165" spans="14:15" ht="12.75">
      <c r="N165" s="17"/>
      <c r="O165" s="23">
        <f t="shared" si="4"/>
        <v>0</v>
      </c>
    </row>
    <row r="166" spans="14:15" ht="12.75">
      <c r="N166" s="17"/>
      <c r="O166" s="23">
        <f t="shared" si="4"/>
        <v>0</v>
      </c>
    </row>
    <row r="167" spans="14:15" ht="12.75">
      <c r="N167" s="17"/>
      <c r="O167" s="23">
        <f t="shared" si="4"/>
        <v>0</v>
      </c>
    </row>
    <row r="168" spans="14:15" ht="12.75">
      <c r="N168" s="17"/>
      <c r="O168" s="23">
        <f t="shared" si="4"/>
        <v>0</v>
      </c>
    </row>
    <row r="169" spans="14:15" ht="12.75">
      <c r="N169" s="17"/>
      <c r="O169" s="23">
        <f t="shared" si="4"/>
        <v>0</v>
      </c>
    </row>
    <row r="170" spans="14:15" ht="12.75">
      <c r="N170" s="17"/>
      <c r="O170" s="23">
        <f t="shared" si="4"/>
        <v>0</v>
      </c>
    </row>
    <row r="171" spans="14:15" ht="12.75">
      <c r="N171" s="17"/>
      <c r="O171" s="23">
        <f t="shared" si="4"/>
        <v>0</v>
      </c>
    </row>
    <row r="172" spans="14:15" ht="12.75">
      <c r="N172" s="17"/>
      <c r="O172" s="23">
        <f t="shared" si="4"/>
        <v>0</v>
      </c>
    </row>
    <row r="173" spans="14:15" ht="12.75">
      <c r="N173" s="17"/>
      <c r="O173" s="23">
        <f t="shared" si="4"/>
        <v>0</v>
      </c>
    </row>
    <row r="174" spans="14:15" ht="12.75">
      <c r="N174" s="17"/>
      <c r="O174" s="23">
        <f t="shared" si="4"/>
        <v>0</v>
      </c>
    </row>
    <row r="175" spans="14:15" ht="12.75">
      <c r="N175" s="17"/>
      <c r="O175" s="23">
        <f t="shared" si="4"/>
        <v>0</v>
      </c>
    </row>
    <row r="176" spans="14:15" ht="12.75">
      <c r="N176" s="17"/>
      <c r="O176" s="23">
        <f t="shared" si="4"/>
        <v>0</v>
      </c>
    </row>
    <row r="177" spans="14:15" ht="12.75">
      <c r="N177" s="17"/>
      <c r="O177" s="23">
        <f t="shared" si="4"/>
        <v>0</v>
      </c>
    </row>
    <row r="178" spans="14:15" ht="12.75">
      <c r="N178" s="17"/>
      <c r="O178" s="23">
        <f t="shared" si="4"/>
        <v>0</v>
      </c>
    </row>
    <row r="179" spans="14:15" ht="12.75">
      <c r="N179" s="17"/>
      <c r="O179" s="23">
        <f t="shared" si="4"/>
        <v>0</v>
      </c>
    </row>
    <row r="180" spans="14:15" ht="12.75">
      <c r="N180" s="17"/>
      <c r="O180" s="23">
        <f t="shared" si="4"/>
        <v>0</v>
      </c>
    </row>
    <row r="181" spans="14:15" ht="12.75">
      <c r="N181" s="17"/>
      <c r="O181" s="23">
        <f t="shared" si="4"/>
        <v>0</v>
      </c>
    </row>
    <row r="182" spans="14:15" ht="12.75">
      <c r="N182" s="17"/>
      <c r="O182" s="23">
        <f t="shared" si="4"/>
        <v>0</v>
      </c>
    </row>
    <row r="183" spans="14:15" ht="12.75">
      <c r="N183" s="17"/>
      <c r="O183" s="23">
        <f t="shared" si="4"/>
        <v>0</v>
      </c>
    </row>
    <row r="184" spans="14:15" ht="12.75">
      <c r="N184" s="17"/>
      <c r="O184" s="23">
        <f t="shared" si="4"/>
        <v>0</v>
      </c>
    </row>
    <row r="185" spans="14:15" ht="12.75">
      <c r="N185" s="17"/>
      <c r="O185" s="23">
        <f t="shared" si="4"/>
        <v>0</v>
      </c>
    </row>
    <row r="186" spans="14:15" ht="12.75">
      <c r="N186" s="17"/>
      <c r="O186" s="23">
        <f t="shared" si="4"/>
        <v>0</v>
      </c>
    </row>
    <row r="187" spans="14:15" ht="12.75">
      <c r="N187" s="17"/>
      <c r="O187" s="23">
        <f t="shared" si="4"/>
        <v>0</v>
      </c>
    </row>
    <row r="188" spans="14:15" ht="12.75">
      <c r="N188" s="17"/>
      <c r="O188" s="23">
        <f t="shared" si="4"/>
        <v>0</v>
      </c>
    </row>
    <row r="189" spans="14:15" ht="12.75">
      <c r="N189" s="17"/>
      <c r="O189" s="23">
        <f t="shared" si="4"/>
        <v>0</v>
      </c>
    </row>
    <row r="190" spans="14:15" ht="12.75">
      <c r="N190" s="17"/>
      <c r="O190" s="23">
        <f t="shared" si="4"/>
        <v>0</v>
      </c>
    </row>
    <row r="191" spans="14:15" ht="12.75">
      <c r="N191" s="17"/>
      <c r="O191" s="23">
        <f t="shared" si="4"/>
        <v>0</v>
      </c>
    </row>
    <row r="192" spans="14:15" ht="12.75">
      <c r="N192" s="17"/>
      <c r="O192" s="23">
        <f t="shared" si="4"/>
        <v>0</v>
      </c>
    </row>
    <row r="193" spans="14:15" ht="12.75">
      <c r="N193" s="17"/>
      <c r="O193" s="23">
        <f t="shared" si="4"/>
        <v>0</v>
      </c>
    </row>
    <row r="194" spans="14:15" ht="12.75">
      <c r="N194" s="17"/>
      <c r="O194" s="23">
        <f t="shared" si="4"/>
        <v>0</v>
      </c>
    </row>
    <row r="195" spans="14:15" ht="12.75">
      <c r="N195" s="17"/>
      <c r="O195" s="23">
        <f t="shared" si="4"/>
        <v>0</v>
      </c>
    </row>
    <row r="196" spans="14:15" ht="12.75">
      <c r="N196" s="17"/>
      <c r="O196" s="23">
        <f t="shared" si="4"/>
        <v>0</v>
      </c>
    </row>
    <row r="197" spans="14:15" ht="12.75">
      <c r="N197" s="17"/>
      <c r="O197" s="23">
        <f t="shared" si="4"/>
        <v>0</v>
      </c>
    </row>
    <row r="198" spans="14:15" ht="12.75">
      <c r="N198" s="17"/>
      <c r="O198" s="23">
        <f t="shared" si="4"/>
        <v>0</v>
      </c>
    </row>
    <row r="199" spans="14:15" ht="12.75">
      <c r="N199" s="17"/>
      <c r="O199" s="23">
        <f t="shared" si="4"/>
        <v>0</v>
      </c>
    </row>
    <row r="200" spans="14:15" ht="12.75">
      <c r="N200" s="17"/>
      <c r="O200" s="23">
        <f t="shared" si="4"/>
        <v>0</v>
      </c>
    </row>
    <row r="201" spans="14:15" ht="12.75">
      <c r="N201" s="17"/>
      <c r="O201" s="23">
        <f t="shared" si="4"/>
        <v>0</v>
      </c>
    </row>
    <row r="202" spans="14:15" ht="12.75">
      <c r="N202" s="17"/>
      <c r="O202" s="23">
        <f t="shared" si="4"/>
        <v>0</v>
      </c>
    </row>
    <row r="203" spans="14:15" ht="12.75">
      <c r="N203" s="17"/>
      <c r="O203" s="23">
        <f t="shared" si="4"/>
        <v>0</v>
      </c>
    </row>
    <row r="204" spans="14:15" ht="12.75">
      <c r="N204" s="17"/>
      <c r="O204" s="23">
        <f t="shared" si="4"/>
        <v>0</v>
      </c>
    </row>
    <row r="205" spans="14:15" ht="12.75">
      <c r="N205" s="17"/>
      <c r="O205" s="23">
        <f t="shared" si="4"/>
        <v>0</v>
      </c>
    </row>
    <row r="206" spans="14:15" ht="12.75">
      <c r="N206" s="17"/>
      <c r="O206" s="23">
        <f t="shared" si="4"/>
        <v>0</v>
      </c>
    </row>
    <row r="207" spans="14:15" ht="12.75">
      <c r="N207" s="17"/>
      <c r="O207" s="23">
        <f t="shared" si="4"/>
        <v>0</v>
      </c>
    </row>
    <row r="208" spans="14:15" ht="12.75">
      <c r="N208" s="17"/>
      <c r="O208" s="23">
        <f t="shared" si="4"/>
        <v>0</v>
      </c>
    </row>
    <row r="209" spans="14:15" ht="12.75">
      <c r="N209" s="17"/>
      <c r="O209" s="23">
        <f t="shared" si="4"/>
        <v>0</v>
      </c>
    </row>
    <row r="210" spans="14:15" ht="12.75">
      <c r="N210" s="17"/>
      <c r="O210" s="23">
        <f t="shared" si="4"/>
        <v>0</v>
      </c>
    </row>
    <row r="211" spans="14:15" ht="12.75">
      <c r="N211" s="17"/>
      <c r="O211" s="23">
        <f t="shared" ref="O211:O274" si="5">ROUND(K211*N211,0)</f>
        <v>0</v>
      </c>
    </row>
    <row r="212" spans="14:15" ht="12.75">
      <c r="N212" s="17"/>
      <c r="O212" s="23">
        <f t="shared" si="5"/>
        <v>0</v>
      </c>
    </row>
    <row r="213" spans="14:15" ht="12.75">
      <c r="N213" s="17"/>
      <c r="O213" s="23">
        <f t="shared" si="5"/>
        <v>0</v>
      </c>
    </row>
    <row r="214" spans="14:15" ht="12.75">
      <c r="N214" s="17"/>
      <c r="O214" s="23">
        <f t="shared" si="5"/>
        <v>0</v>
      </c>
    </row>
    <row r="215" spans="14:15" ht="12.75">
      <c r="N215" s="17"/>
      <c r="O215" s="23">
        <f t="shared" si="5"/>
        <v>0</v>
      </c>
    </row>
    <row r="216" spans="14:15" ht="12.75">
      <c r="N216" s="17"/>
      <c r="O216" s="23">
        <f t="shared" si="5"/>
        <v>0</v>
      </c>
    </row>
    <row r="217" spans="14:15" ht="12.75">
      <c r="N217" s="17"/>
      <c r="O217" s="23">
        <f t="shared" si="5"/>
        <v>0</v>
      </c>
    </row>
    <row r="218" spans="14:15" ht="12.75">
      <c r="N218" s="17"/>
      <c r="O218" s="23">
        <f t="shared" si="5"/>
        <v>0</v>
      </c>
    </row>
    <row r="219" spans="14:15" ht="12.75">
      <c r="N219" s="17"/>
      <c r="O219" s="23">
        <f t="shared" si="5"/>
        <v>0</v>
      </c>
    </row>
    <row r="220" spans="14:15" ht="12.75">
      <c r="N220" s="17"/>
      <c r="O220" s="23">
        <f t="shared" si="5"/>
        <v>0</v>
      </c>
    </row>
    <row r="221" spans="14:15" ht="12.75">
      <c r="N221" s="17"/>
      <c r="O221" s="23">
        <f t="shared" si="5"/>
        <v>0</v>
      </c>
    </row>
    <row r="222" spans="14:15" ht="12.75">
      <c r="N222" s="17"/>
      <c r="O222" s="23">
        <f t="shared" si="5"/>
        <v>0</v>
      </c>
    </row>
    <row r="223" spans="14:15" ht="12.75">
      <c r="N223" s="17"/>
      <c r="O223" s="23">
        <f t="shared" si="5"/>
        <v>0</v>
      </c>
    </row>
    <row r="224" spans="14:15" ht="12.75">
      <c r="N224" s="17"/>
      <c r="O224" s="23">
        <f t="shared" si="5"/>
        <v>0</v>
      </c>
    </row>
    <row r="225" spans="14:15" ht="12.75">
      <c r="N225" s="17"/>
      <c r="O225" s="23">
        <f t="shared" si="5"/>
        <v>0</v>
      </c>
    </row>
    <row r="226" spans="14:15" ht="12.75">
      <c r="N226" s="17"/>
      <c r="O226" s="23">
        <f t="shared" si="5"/>
        <v>0</v>
      </c>
    </row>
    <row r="227" spans="14:15" ht="12.75">
      <c r="N227" s="17"/>
      <c r="O227" s="23">
        <f t="shared" si="5"/>
        <v>0</v>
      </c>
    </row>
    <row r="228" spans="14:15" ht="12.75">
      <c r="N228" s="17"/>
      <c r="O228" s="23">
        <f t="shared" si="5"/>
        <v>0</v>
      </c>
    </row>
    <row r="229" spans="14:15" ht="12.75">
      <c r="N229" s="17"/>
      <c r="O229" s="23">
        <f t="shared" si="5"/>
        <v>0</v>
      </c>
    </row>
    <row r="230" spans="14:15" ht="12.75">
      <c r="N230" s="17"/>
      <c r="O230" s="23">
        <f t="shared" si="5"/>
        <v>0</v>
      </c>
    </row>
    <row r="231" spans="14:15" ht="12.75">
      <c r="N231" s="17"/>
      <c r="O231" s="23">
        <f t="shared" si="5"/>
        <v>0</v>
      </c>
    </row>
    <row r="232" spans="14:15" ht="12.75">
      <c r="N232" s="17"/>
      <c r="O232" s="23">
        <f t="shared" si="5"/>
        <v>0</v>
      </c>
    </row>
    <row r="233" spans="14:15" ht="12.75">
      <c r="N233" s="17"/>
      <c r="O233" s="23">
        <f t="shared" si="5"/>
        <v>0</v>
      </c>
    </row>
    <row r="234" spans="14:15" ht="12.75">
      <c r="N234" s="17"/>
      <c r="O234" s="23">
        <f t="shared" si="5"/>
        <v>0</v>
      </c>
    </row>
    <row r="235" spans="14:15" ht="12.75">
      <c r="N235" s="17"/>
      <c r="O235" s="23">
        <f t="shared" si="5"/>
        <v>0</v>
      </c>
    </row>
    <row r="236" spans="14:15" ht="12.75">
      <c r="N236" s="17"/>
      <c r="O236" s="23">
        <f t="shared" si="5"/>
        <v>0</v>
      </c>
    </row>
    <row r="237" spans="14:15" ht="12.75">
      <c r="N237" s="17"/>
      <c r="O237" s="23">
        <f t="shared" si="5"/>
        <v>0</v>
      </c>
    </row>
    <row r="238" spans="14:15" ht="12.75">
      <c r="N238" s="17"/>
      <c r="O238" s="23">
        <f t="shared" si="5"/>
        <v>0</v>
      </c>
    </row>
    <row r="239" spans="14:15" ht="12.75">
      <c r="N239" s="17"/>
      <c r="O239" s="23">
        <f t="shared" si="5"/>
        <v>0</v>
      </c>
    </row>
    <row r="240" spans="14:15" ht="12.75">
      <c r="N240" s="17"/>
      <c r="O240" s="23">
        <f t="shared" si="5"/>
        <v>0</v>
      </c>
    </row>
    <row r="241" spans="14:15" ht="12.75">
      <c r="N241" s="17"/>
      <c r="O241" s="23">
        <f t="shared" si="5"/>
        <v>0</v>
      </c>
    </row>
    <row r="242" spans="14:15" ht="12.75">
      <c r="N242" s="17"/>
      <c r="O242" s="23">
        <f t="shared" si="5"/>
        <v>0</v>
      </c>
    </row>
    <row r="243" spans="14:15" ht="12.75">
      <c r="N243" s="17"/>
      <c r="O243" s="23">
        <f t="shared" si="5"/>
        <v>0</v>
      </c>
    </row>
    <row r="244" spans="14:15" ht="12.75">
      <c r="N244" s="17"/>
      <c r="O244" s="23">
        <f t="shared" si="5"/>
        <v>0</v>
      </c>
    </row>
    <row r="245" spans="14:15" ht="12.75">
      <c r="N245" s="17"/>
      <c r="O245" s="23">
        <f t="shared" si="5"/>
        <v>0</v>
      </c>
    </row>
    <row r="246" spans="14:15" ht="12.75">
      <c r="N246" s="17"/>
      <c r="O246" s="23">
        <f t="shared" si="5"/>
        <v>0</v>
      </c>
    </row>
    <row r="247" spans="14:15" ht="12.75">
      <c r="N247" s="17"/>
      <c r="O247" s="23">
        <f t="shared" si="5"/>
        <v>0</v>
      </c>
    </row>
    <row r="248" spans="14:15" ht="12.75">
      <c r="N248" s="17"/>
      <c r="O248" s="23">
        <f t="shared" si="5"/>
        <v>0</v>
      </c>
    </row>
    <row r="249" spans="14:15" ht="12.75">
      <c r="N249" s="17"/>
      <c r="O249" s="23">
        <f t="shared" si="5"/>
        <v>0</v>
      </c>
    </row>
    <row r="250" spans="14:15" ht="12.75">
      <c r="N250" s="17"/>
      <c r="O250" s="23">
        <f t="shared" si="5"/>
        <v>0</v>
      </c>
    </row>
    <row r="251" spans="14:15" ht="12.75">
      <c r="N251" s="17"/>
      <c r="O251" s="23">
        <f t="shared" si="5"/>
        <v>0</v>
      </c>
    </row>
    <row r="252" spans="14:15" ht="12.75">
      <c r="N252" s="17"/>
      <c r="O252" s="23">
        <f t="shared" si="5"/>
        <v>0</v>
      </c>
    </row>
    <row r="253" spans="14:15" ht="12.75">
      <c r="N253" s="17"/>
      <c r="O253" s="23">
        <f t="shared" si="5"/>
        <v>0</v>
      </c>
    </row>
    <row r="254" spans="14:15" ht="12.75">
      <c r="N254" s="17"/>
      <c r="O254" s="23">
        <f t="shared" si="5"/>
        <v>0</v>
      </c>
    </row>
    <row r="255" spans="14:15" ht="12.75">
      <c r="N255" s="17"/>
      <c r="O255" s="23">
        <f t="shared" si="5"/>
        <v>0</v>
      </c>
    </row>
    <row r="256" spans="14:15" ht="12.75">
      <c r="N256" s="17"/>
      <c r="O256" s="23">
        <f t="shared" si="5"/>
        <v>0</v>
      </c>
    </row>
    <row r="257" spans="14:15" ht="12.75">
      <c r="N257" s="17"/>
      <c r="O257" s="23">
        <f t="shared" si="5"/>
        <v>0</v>
      </c>
    </row>
    <row r="258" spans="14:15" ht="12.75">
      <c r="N258" s="17"/>
      <c r="O258" s="23">
        <f t="shared" si="5"/>
        <v>0</v>
      </c>
    </row>
    <row r="259" spans="14:15" ht="12.75">
      <c r="N259" s="17"/>
      <c r="O259" s="23">
        <f t="shared" si="5"/>
        <v>0</v>
      </c>
    </row>
    <row r="260" spans="14:15" ht="12.75">
      <c r="N260" s="17"/>
      <c r="O260" s="23">
        <f t="shared" si="5"/>
        <v>0</v>
      </c>
    </row>
    <row r="261" spans="14:15" ht="12.75">
      <c r="N261" s="17"/>
      <c r="O261" s="23">
        <f t="shared" si="5"/>
        <v>0</v>
      </c>
    </row>
    <row r="262" spans="14:15" ht="12.75">
      <c r="N262" s="17"/>
      <c r="O262" s="23">
        <f t="shared" si="5"/>
        <v>0</v>
      </c>
    </row>
    <row r="263" spans="14:15" ht="12.75">
      <c r="N263" s="17"/>
      <c r="O263" s="23">
        <f t="shared" si="5"/>
        <v>0</v>
      </c>
    </row>
    <row r="264" spans="14:15" ht="12.75">
      <c r="N264" s="17"/>
      <c r="O264" s="23">
        <f t="shared" si="5"/>
        <v>0</v>
      </c>
    </row>
    <row r="265" spans="14:15" ht="12.75">
      <c r="N265" s="17"/>
      <c r="O265" s="23">
        <f t="shared" si="5"/>
        <v>0</v>
      </c>
    </row>
    <row r="266" spans="14:15" ht="12.75">
      <c r="N266" s="17"/>
      <c r="O266" s="23">
        <f t="shared" si="5"/>
        <v>0</v>
      </c>
    </row>
    <row r="267" spans="14:15" ht="12.75">
      <c r="N267" s="17"/>
      <c r="O267" s="23">
        <f t="shared" si="5"/>
        <v>0</v>
      </c>
    </row>
    <row r="268" spans="14:15" ht="12.75">
      <c r="N268" s="17"/>
      <c r="O268" s="23">
        <f t="shared" si="5"/>
        <v>0</v>
      </c>
    </row>
    <row r="269" spans="14:15" ht="12.75">
      <c r="N269" s="17"/>
      <c r="O269" s="23">
        <f t="shared" si="5"/>
        <v>0</v>
      </c>
    </row>
    <row r="270" spans="14:15" ht="12.75">
      <c r="N270" s="17"/>
      <c r="O270" s="23">
        <f t="shared" si="5"/>
        <v>0</v>
      </c>
    </row>
    <row r="271" spans="14:15" ht="12.75">
      <c r="N271" s="17"/>
      <c r="O271" s="23">
        <f t="shared" si="5"/>
        <v>0</v>
      </c>
    </row>
    <row r="272" spans="14:15" ht="12.75">
      <c r="N272" s="17"/>
      <c r="O272" s="23">
        <f t="shared" si="5"/>
        <v>0</v>
      </c>
    </row>
    <row r="273" spans="14:15" ht="12.75">
      <c r="N273" s="17"/>
      <c r="O273" s="23">
        <f t="shared" si="5"/>
        <v>0</v>
      </c>
    </row>
    <row r="274" spans="14:15" ht="12.75">
      <c r="N274" s="17"/>
      <c r="O274" s="23">
        <f t="shared" si="5"/>
        <v>0</v>
      </c>
    </row>
    <row r="275" spans="14:15" ht="12.75">
      <c r="N275" s="17"/>
      <c r="O275" s="23">
        <f t="shared" ref="O275:O338" si="6">ROUND(K275*N275,0)</f>
        <v>0</v>
      </c>
    </row>
    <row r="276" spans="14:15" ht="12.75">
      <c r="N276" s="17"/>
      <c r="O276" s="23">
        <f t="shared" si="6"/>
        <v>0</v>
      </c>
    </row>
    <row r="277" spans="14:15" ht="12.75">
      <c r="N277" s="17"/>
      <c r="O277" s="23">
        <f t="shared" si="6"/>
        <v>0</v>
      </c>
    </row>
    <row r="278" spans="14:15" ht="12.75">
      <c r="N278" s="17"/>
      <c r="O278" s="23">
        <f t="shared" si="6"/>
        <v>0</v>
      </c>
    </row>
    <row r="279" spans="14:15" ht="12.75">
      <c r="N279" s="17"/>
      <c r="O279" s="23">
        <f t="shared" si="6"/>
        <v>0</v>
      </c>
    </row>
    <row r="280" spans="14:15" ht="12.75">
      <c r="N280" s="17"/>
      <c r="O280" s="23">
        <f t="shared" si="6"/>
        <v>0</v>
      </c>
    </row>
    <row r="281" spans="14:15" ht="12.75">
      <c r="N281" s="17"/>
      <c r="O281" s="23">
        <f t="shared" si="6"/>
        <v>0</v>
      </c>
    </row>
    <row r="282" spans="14:15" ht="12.75">
      <c r="N282" s="17"/>
      <c r="O282" s="23">
        <f t="shared" si="6"/>
        <v>0</v>
      </c>
    </row>
    <row r="283" spans="14:15" ht="12.75">
      <c r="N283" s="17"/>
      <c r="O283" s="23">
        <f t="shared" si="6"/>
        <v>0</v>
      </c>
    </row>
    <row r="284" spans="14:15" ht="12.75">
      <c r="N284" s="17"/>
      <c r="O284" s="23">
        <f t="shared" si="6"/>
        <v>0</v>
      </c>
    </row>
    <row r="285" spans="14:15" ht="12.75">
      <c r="N285" s="17"/>
      <c r="O285" s="23">
        <f t="shared" si="6"/>
        <v>0</v>
      </c>
    </row>
    <row r="286" spans="14:15" ht="12.75">
      <c r="N286" s="17"/>
      <c r="O286" s="23">
        <f t="shared" si="6"/>
        <v>0</v>
      </c>
    </row>
    <row r="287" spans="14:15" ht="12.75">
      <c r="N287" s="17"/>
      <c r="O287" s="23">
        <f t="shared" si="6"/>
        <v>0</v>
      </c>
    </row>
    <row r="288" spans="14:15" ht="12.75">
      <c r="N288" s="17"/>
      <c r="O288" s="23">
        <f t="shared" si="6"/>
        <v>0</v>
      </c>
    </row>
    <row r="289" spans="14:15" ht="12.75">
      <c r="N289" s="17"/>
      <c r="O289" s="23">
        <f t="shared" si="6"/>
        <v>0</v>
      </c>
    </row>
    <row r="290" spans="14:15" ht="12.75">
      <c r="N290" s="17"/>
      <c r="O290" s="23">
        <f t="shared" si="6"/>
        <v>0</v>
      </c>
    </row>
    <row r="291" spans="14:15" ht="12.75">
      <c r="N291" s="17"/>
      <c r="O291" s="23">
        <f t="shared" si="6"/>
        <v>0</v>
      </c>
    </row>
    <row r="292" spans="14:15" ht="12.75">
      <c r="N292" s="17"/>
      <c r="O292" s="23">
        <f t="shared" si="6"/>
        <v>0</v>
      </c>
    </row>
    <row r="293" spans="14:15" ht="12.75">
      <c r="N293" s="17"/>
      <c r="O293" s="23">
        <f t="shared" si="6"/>
        <v>0</v>
      </c>
    </row>
    <row r="294" spans="14:15" ht="12.75">
      <c r="N294" s="17"/>
      <c r="O294" s="23">
        <f t="shared" si="6"/>
        <v>0</v>
      </c>
    </row>
    <row r="295" spans="14:15" ht="12.75">
      <c r="N295" s="17"/>
      <c r="O295" s="23">
        <f t="shared" si="6"/>
        <v>0</v>
      </c>
    </row>
    <row r="296" spans="14:15" ht="12.75">
      <c r="N296" s="17"/>
      <c r="O296" s="23">
        <f t="shared" si="6"/>
        <v>0</v>
      </c>
    </row>
    <row r="297" spans="14:15" ht="12.75">
      <c r="N297" s="17"/>
      <c r="O297" s="23">
        <f t="shared" si="6"/>
        <v>0</v>
      </c>
    </row>
    <row r="298" spans="14:15" ht="12.75">
      <c r="N298" s="17"/>
      <c r="O298" s="23">
        <f t="shared" si="6"/>
        <v>0</v>
      </c>
    </row>
    <row r="299" spans="14:15" ht="12.75">
      <c r="N299" s="17"/>
      <c r="O299" s="23">
        <f t="shared" si="6"/>
        <v>0</v>
      </c>
    </row>
    <row r="300" spans="14:15" ht="12.75">
      <c r="N300" s="17"/>
      <c r="O300" s="23">
        <f t="shared" si="6"/>
        <v>0</v>
      </c>
    </row>
    <row r="301" spans="14:15" ht="12.75">
      <c r="N301" s="17"/>
      <c r="O301" s="23">
        <f t="shared" si="6"/>
        <v>0</v>
      </c>
    </row>
    <row r="302" spans="14:15" ht="12.75">
      <c r="N302" s="17"/>
      <c r="O302" s="23">
        <f t="shared" si="6"/>
        <v>0</v>
      </c>
    </row>
    <row r="303" spans="14:15" ht="12.75">
      <c r="N303" s="17"/>
      <c r="O303" s="23">
        <f t="shared" si="6"/>
        <v>0</v>
      </c>
    </row>
    <row r="304" spans="14:15" ht="12.75">
      <c r="N304" s="17"/>
      <c r="O304" s="23">
        <f t="shared" si="6"/>
        <v>0</v>
      </c>
    </row>
    <row r="305" spans="14:15" ht="12.75">
      <c r="N305" s="17"/>
      <c r="O305" s="23">
        <f t="shared" si="6"/>
        <v>0</v>
      </c>
    </row>
    <row r="306" spans="14:15" ht="12.75">
      <c r="N306" s="17"/>
      <c r="O306" s="23">
        <f t="shared" si="6"/>
        <v>0</v>
      </c>
    </row>
    <row r="307" spans="14:15" ht="12.75">
      <c r="N307" s="17"/>
      <c r="O307" s="23">
        <f t="shared" si="6"/>
        <v>0</v>
      </c>
    </row>
    <row r="308" spans="14:15" ht="12.75">
      <c r="N308" s="17"/>
      <c r="O308" s="23">
        <f t="shared" si="6"/>
        <v>0</v>
      </c>
    </row>
    <row r="309" spans="14:15" ht="12.75">
      <c r="N309" s="17"/>
      <c r="O309" s="23">
        <f t="shared" si="6"/>
        <v>0</v>
      </c>
    </row>
    <row r="310" spans="14:15" ht="12.75">
      <c r="N310" s="17"/>
      <c r="O310" s="23">
        <f t="shared" si="6"/>
        <v>0</v>
      </c>
    </row>
    <row r="311" spans="14:15" ht="12.75">
      <c r="N311" s="17"/>
      <c r="O311" s="23">
        <f t="shared" si="6"/>
        <v>0</v>
      </c>
    </row>
    <row r="312" spans="14:15" ht="12.75">
      <c r="N312" s="17"/>
      <c r="O312" s="23">
        <f t="shared" si="6"/>
        <v>0</v>
      </c>
    </row>
    <row r="313" spans="14:15" ht="12.75">
      <c r="N313" s="17"/>
      <c r="O313" s="23">
        <f t="shared" si="6"/>
        <v>0</v>
      </c>
    </row>
    <row r="314" spans="14:15" ht="12.75">
      <c r="N314" s="17"/>
      <c r="O314" s="23">
        <f t="shared" si="6"/>
        <v>0</v>
      </c>
    </row>
    <row r="315" spans="14:15" ht="12.75">
      <c r="N315" s="17"/>
      <c r="O315" s="23">
        <f t="shared" si="6"/>
        <v>0</v>
      </c>
    </row>
    <row r="316" spans="14:15" ht="12.75">
      <c r="N316" s="17"/>
      <c r="O316" s="23">
        <f t="shared" si="6"/>
        <v>0</v>
      </c>
    </row>
    <row r="317" spans="14:15" ht="12.75">
      <c r="N317" s="17"/>
      <c r="O317" s="23">
        <f t="shared" si="6"/>
        <v>0</v>
      </c>
    </row>
    <row r="318" spans="14:15" ht="12.75">
      <c r="N318" s="17"/>
      <c r="O318" s="23">
        <f t="shared" si="6"/>
        <v>0</v>
      </c>
    </row>
    <row r="319" spans="14:15" ht="12.75">
      <c r="N319" s="17"/>
      <c r="O319" s="23">
        <f t="shared" si="6"/>
        <v>0</v>
      </c>
    </row>
    <row r="320" spans="14:15" ht="12.75">
      <c r="N320" s="17"/>
      <c r="O320" s="23">
        <f t="shared" si="6"/>
        <v>0</v>
      </c>
    </row>
    <row r="321" spans="14:15" ht="12.75">
      <c r="N321" s="17"/>
      <c r="O321" s="23">
        <f t="shared" si="6"/>
        <v>0</v>
      </c>
    </row>
    <row r="322" spans="14:15" ht="12.75">
      <c r="N322" s="17"/>
      <c r="O322" s="23">
        <f t="shared" si="6"/>
        <v>0</v>
      </c>
    </row>
    <row r="323" spans="14:15" ht="12.75">
      <c r="N323" s="17"/>
      <c r="O323" s="23">
        <f t="shared" si="6"/>
        <v>0</v>
      </c>
    </row>
    <row r="324" spans="14:15" ht="12.75">
      <c r="N324" s="17"/>
      <c r="O324" s="23">
        <f t="shared" si="6"/>
        <v>0</v>
      </c>
    </row>
    <row r="325" spans="14:15" ht="12.75">
      <c r="N325" s="17"/>
      <c r="O325" s="23">
        <f t="shared" si="6"/>
        <v>0</v>
      </c>
    </row>
    <row r="326" spans="14:15" ht="12.75">
      <c r="N326" s="17"/>
      <c r="O326" s="23">
        <f t="shared" si="6"/>
        <v>0</v>
      </c>
    </row>
    <row r="327" spans="14:15" ht="12.75">
      <c r="N327" s="17"/>
      <c r="O327" s="23">
        <f t="shared" si="6"/>
        <v>0</v>
      </c>
    </row>
    <row r="328" spans="14:15" ht="12.75">
      <c r="N328" s="17"/>
      <c r="O328" s="23">
        <f t="shared" si="6"/>
        <v>0</v>
      </c>
    </row>
    <row r="329" spans="14:15" ht="12.75">
      <c r="N329" s="17"/>
      <c r="O329" s="23">
        <f t="shared" si="6"/>
        <v>0</v>
      </c>
    </row>
    <row r="330" spans="14:15" ht="12.75">
      <c r="N330" s="17"/>
      <c r="O330" s="23">
        <f t="shared" si="6"/>
        <v>0</v>
      </c>
    </row>
    <row r="331" spans="14:15" ht="12.75">
      <c r="N331" s="17"/>
      <c r="O331" s="23">
        <f t="shared" si="6"/>
        <v>0</v>
      </c>
    </row>
    <row r="332" spans="14:15" ht="12.75">
      <c r="N332" s="17"/>
      <c r="O332" s="23">
        <f t="shared" si="6"/>
        <v>0</v>
      </c>
    </row>
    <row r="333" spans="14:15" ht="12.75">
      <c r="N333" s="17"/>
      <c r="O333" s="23">
        <f t="shared" si="6"/>
        <v>0</v>
      </c>
    </row>
    <row r="334" spans="14:15" ht="12.75">
      <c r="N334" s="17"/>
      <c r="O334" s="23">
        <f t="shared" si="6"/>
        <v>0</v>
      </c>
    </row>
    <row r="335" spans="14:15" ht="12.75">
      <c r="N335" s="17"/>
      <c r="O335" s="23">
        <f t="shared" si="6"/>
        <v>0</v>
      </c>
    </row>
    <row r="336" spans="14:15" ht="12.75">
      <c r="N336" s="17"/>
      <c r="O336" s="23">
        <f t="shared" si="6"/>
        <v>0</v>
      </c>
    </row>
    <row r="337" spans="14:15" ht="12.75">
      <c r="N337" s="17"/>
      <c r="O337" s="23">
        <f t="shared" si="6"/>
        <v>0</v>
      </c>
    </row>
    <row r="338" spans="14:15" ht="12.75">
      <c r="N338" s="17"/>
      <c r="O338" s="23">
        <f t="shared" si="6"/>
        <v>0</v>
      </c>
    </row>
    <row r="339" spans="14:15" ht="12.75">
      <c r="N339" s="17"/>
      <c r="O339" s="23">
        <f t="shared" ref="O339:O402" si="7">ROUND(K339*N339,0)</f>
        <v>0</v>
      </c>
    </row>
    <row r="340" spans="14:15" ht="12.75">
      <c r="N340" s="17"/>
      <c r="O340" s="23">
        <f t="shared" si="7"/>
        <v>0</v>
      </c>
    </row>
    <row r="341" spans="14:15" ht="12.75">
      <c r="N341" s="17"/>
      <c r="O341" s="23">
        <f t="shared" si="7"/>
        <v>0</v>
      </c>
    </row>
    <row r="342" spans="14:15" ht="12.75">
      <c r="N342" s="17"/>
      <c r="O342" s="23">
        <f t="shared" si="7"/>
        <v>0</v>
      </c>
    </row>
    <row r="343" spans="14:15" ht="12.75">
      <c r="N343" s="17"/>
      <c r="O343" s="23">
        <f t="shared" si="7"/>
        <v>0</v>
      </c>
    </row>
    <row r="344" spans="14:15" ht="12.75">
      <c r="N344" s="17"/>
      <c r="O344" s="23">
        <f t="shared" si="7"/>
        <v>0</v>
      </c>
    </row>
    <row r="345" spans="14:15" ht="12.75">
      <c r="N345" s="17"/>
      <c r="O345" s="23">
        <f t="shared" si="7"/>
        <v>0</v>
      </c>
    </row>
    <row r="346" spans="14:15" ht="12.75">
      <c r="N346" s="17"/>
      <c r="O346" s="23">
        <f t="shared" si="7"/>
        <v>0</v>
      </c>
    </row>
    <row r="347" spans="14:15" ht="12.75">
      <c r="N347" s="17"/>
      <c r="O347" s="23">
        <f t="shared" si="7"/>
        <v>0</v>
      </c>
    </row>
    <row r="348" spans="14:15" ht="12.75">
      <c r="N348" s="17"/>
      <c r="O348" s="23">
        <f t="shared" si="7"/>
        <v>0</v>
      </c>
    </row>
    <row r="349" spans="14:15" ht="12.75">
      <c r="N349" s="17"/>
      <c r="O349" s="23">
        <f t="shared" si="7"/>
        <v>0</v>
      </c>
    </row>
    <row r="350" spans="14:15" ht="12.75">
      <c r="N350" s="17"/>
      <c r="O350" s="23">
        <f t="shared" si="7"/>
        <v>0</v>
      </c>
    </row>
    <row r="351" spans="14:15" ht="12.75">
      <c r="N351" s="17"/>
      <c r="O351" s="23">
        <f t="shared" si="7"/>
        <v>0</v>
      </c>
    </row>
    <row r="352" spans="14:15" ht="12.75">
      <c r="N352" s="17"/>
      <c r="O352" s="23">
        <f t="shared" si="7"/>
        <v>0</v>
      </c>
    </row>
    <row r="353" spans="14:15" ht="12.75">
      <c r="N353" s="17"/>
      <c r="O353" s="23">
        <f t="shared" si="7"/>
        <v>0</v>
      </c>
    </row>
    <row r="354" spans="14:15" ht="12.75">
      <c r="N354" s="17"/>
      <c r="O354" s="23">
        <f t="shared" si="7"/>
        <v>0</v>
      </c>
    </row>
    <row r="355" spans="14:15" ht="12.75">
      <c r="N355" s="17"/>
      <c r="O355" s="23">
        <f t="shared" si="7"/>
        <v>0</v>
      </c>
    </row>
    <row r="356" spans="14:15" ht="12.75">
      <c r="N356" s="17"/>
      <c r="O356" s="23">
        <f t="shared" si="7"/>
        <v>0</v>
      </c>
    </row>
    <row r="357" spans="14:15" ht="12.75">
      <c r="N357" s="17"/>
      <c r="O357" s="23">
        <f t="shared" si="7"/>
        <v>0</v>
      </c>
    </row>
    <row r="358" spans="14:15" ht="12.75">
      <c r="N358" s="17"/>
      <c r="O358" s="23">
        <f t="shared" si="7"/>
        <v>0</v>
      </c>
    </row>
    <row r="359" spans="14:15" ht="12.75">
      <c r="N359" s="17"/>
      <c r="O359" s="23">
        <f t="shared" si="7"/>
        <v>0</v>
      </c>
    </row>
    <row r="360" spans="14:15" ht="12.75">
      <c r="N360" s="17"/>
      <c r="O360" s="23">
        <f t="shared" si="7"/>
        <v>0</v>
      </c>
    </row>
    <row r="361" spans="14:15" ht="12.75">
      <c r="N361" s="17"/>
      <c r="O361" s="23">
        <f t="shared" si="7"/>
        <v>0</v>
      </c>
    </row>
    <row r="362" spans="14:15" ht="12.75">
      <c r="N362" s="17"/>
      <c r="O362" s="23">
        <f t="shared" si="7"/>
        <v>0</v>
      </c>
    </row>
    <row r="363" spans="14:15" ht="12.75">
      <c r="N363" s="17"/>
      <c r="O363" s="23">
        <f t="shared" si="7"/>
        <v>0</v>
      </c>
    </row>
    <row r="364" spans="14:15" ht="12.75">
      <c r="N364" s="17"/>
      <c r="O364" s="23">
        <f t="shared" si="7"/>
        <v>0</v>
      </c>
    </row>
    <row r="365" spans="14:15" ht="12.75">
      <c r="N365" s="17"/>
      <c r="O365" s="23">
        <f t="shared" si="7"/>
        <v>0</v>
      </c>
    </row>
    <row r="366" spans="14:15" ht="12.75">
      <c r="N366" s="17"/>
      <c r="O366" s="23">
        <f t="shared" si="7"/>
        <v>0</v>
      </c>
    </row>
    <row r="367" spans="14:15" ht="12.75">
      <c r="N367" s="17"/>
      <c r="O367" s="23">
        <f t="shared" si="7"/>
        <v>0</v>
      </c>
    </row>
    <row r="368" spans="14:15" ht="12.75">
      <c r="N368" s="17"/>
      <c r="O368" s="23">
        <f t="shared" si="7"/>
        <v>0</v>
      </c>
    </row>
    <row r="369" spans="14:15" ht="12.75">
      <c r="N369" s="17"/>
      <c r="O369" s="23">
        <f t="shared" si="7"/>
        <v>0</v>
      </c>
    </row>
    <row r="370" spans="14:15" ht="12.75">
      <c r="N370" s="17"/>
      <c r="O370" s="23">
        <f t="shared" si="7"/>
        <v>0</v>
      </c>
    </row>
    <row r="371" spans="14:15" ht="12.75">
      <c r="N371" s="17"/>
      <c r="O371" s="23">
        <f t="shared" si="7"/>
        <v>0</v>
      </c>
    </row>
    <row r="372" spans="14:15" ht="12.75">
      <c r="N372" s="17"/>
      <c r="O372" s="23">
        <f t="shared" si="7"/>
        <v>0</v>
      </c>
    </row>
    <row r="373" spans="14:15" ht="12.75">
      <c r="N373" s="17"/>
      <c r="O373" s="23">
        <f t="shared" si="7"/>
        <v>0</v>
      </c>
    </row>
    <row r="374" spans="14:15" ht="12.75">
      <c r="N374" s="17"/>
      <c r="O374" s="23">
        <f t="shared" si="7"/>
        <v>0</v>
      </c>
    </row>
    <row r="375" spans="14:15" ht="12.75">
      <c r="N375" s="17"/>
      <c r="O375" s="23">
        <f t="shared" si="7"/>
        <v>0</v>
      </c>
    </row>
    <row r="376" spans="14:15" ht="12.75">
      <c r="N376" s="17"/>
      <c r="O376" s="23">
        <f t="shared" si="7"/>
        <v>0</v>
      </c>
    </row>
    <row r="377" spans="14:15" ht="12.75">
      <c r="N377" s="17"/>
      <c r="O377" s="23">
        <f t="shared" si="7"/>
        <v>0</v>
      </c>
    </row>
    <row r="378" spans="14:15" ht="12.75">
      <c r="N378" s="17"/>
      <c r="O378" s="23">
        <f t="shared" si="7"/>
        <v>0</v>
      </c>
    </row>
    <row r="379" spans="14:15" ht="12.75">
      <c r="N379" s="17"/>
      <c r="O379" s="23">
        <f t="shared" si="7"/>
        <v>0</v>
      </c>
    </row>
    <row r="380" spans="14:15" ht="12.75">
      <c r="N380" s="17"/>
      <c r="O380" s="23">
        <f t="shared" si="7"/>
        <v>0</v>
      </c>
    </row>
    <row r="381" spans="14:15" ht="12.75">
      <c r="N381" s="17"/>
      <c r="O381" s="23">
        <f t="shared" si="7"/>
        <v>0</v>
      </c>
    </row>
    <row r="382" spans="14:15" ht="12.75">
      <c r="N382" s="17"/>
      <c r="O382" s="23">
        <f t="shared" si="7"/>
        <v>0</v>
      </c>
    </row>
    <row r="383" spans="14:15" ht="12.75">
      <c r="N383" s="17"/>
      <c r="O383" s="23">
        <f t="shared" si="7"/>
        <v>0</v>
      </c>
    </row>
    <row r="384" spans="14:15" ht="12.75">
      <c r="N384" s="17"/>
      <c r="O384" s="23">
        <f t="shared" si="7"/>
        <v>0</v>
      </c>
    </row>
    <row r="385" spans="14:15" ht="12.75">
      <c r="N385" s="17"/>
      <c r="O385" s="23">
        <f t="shared" si="7"/>
        <v>0</v>
      </c>
    </row>
    <row r="386" spans="14:15" ht="12.75">
      <c r="N386" s="17"/>
      <c r="O386" s="23">
        <f t="shared" si="7"/>
        <v>0</v>
      </c>
    </row>
    <row r="387" spans="14:15" ht="12.75">
      <c r="N387" s="17"/>
      <c r="O387" s="23">
        <f t="shared" si="7"/>
        <v>0</v>
      </c>
    </row>
    <row r="388" spans="14:15" ht="12.75">
      <c r="N388" s="17"/>
      <c r="O388" s="23">
        <f t="shared" si="7"/>
        <v>0</v>
      </c>
    </row>
    <row r="389" spans="14:15" ht="12.75">
      <c r="N389" s="17"/>
      <c r="O389" s="23">
        <f t="shared" si="7"/>
        <v>0</v>
      </c>
    </row>
    <row r="390" spans="14:15" ht="12.75">
      <c r="N390" s="17"/>
      <c r="O390" s="23">
        <f t="shared" si="7"/>
        <v>0</v>
      </c>
    </row>
    <row r="391" spans="14:15" ht="12.75">
      <c r="N391" s="17"/>
      <c r="O391" s="23">
        <f t="shared" si="7"/>
        <v>0</v>
      </c>
    </row>
    <row r="392" spans="14:15" ht="12.75">
      <c r="N392" s="17"/>
      <c r="O392" s="23">
        <f t="shared" si="7"/>
        <v>0</v>
      </c>
    </row>
    <row r="393" spans="14:15" ht="12.75">
      <c r="N393" s="17"/>
      <c r="O393" s="23">
        <f t="shared" si="7"/>
        <v>0</v>
      </c>
    </row>
    <row r="394" spans="14:15" ht="12.75">
      <c r="N394" s="17"/>
      <c r="O394" s="23">
        <f t="shared" si="7"/>
        <v>0</v>
      </c>
    </row>
    <row r="395" spans="14:15" ht="12.75">
      <c r="N395" s="17"/>
      <c r="O395" s="23">
        <f t="shared" si="7"/>
        <v>0</v>
      </c>
    </row>
    <row r="396" spans="14:15" ht="12.75">
      <c r="N396" s="17"/>
      <c r="O396" s="23">
        <f t="shared" si="7"/>
        <v>0</v>
      </c>
    </row>
    <row r="397" spans="14:15" ht="12.75">
      <c r="N397" s="17"/>
      <c r="O397" s="23">
        <f t="shared" si="7"/>
        <v>0</v>
      </c>
    </row>
    <row r="398" spans="14:15" ht="12.75">
      <c r="N398" s="17"/>
      <c r="O398" s="23">
        <f t="shared" si="7"/>
        <v>0</v>
      </c>
    </row>
    <row r="399" spans="14:15" ht="12.75">
      <c r="N399" s="17"/>
      <c r="O399" s="23">
        <f t="shared" si="7"/>
        <v>0</v>
      </c>
    </row>
    <row r="400" spans="14:15" ht="12.75">
      <c r="N400" s="17"/>
      <c r="O400" s="23">
        <f t="shared" si="7"/>
        <v>0</v>
      </c>
    </row>
    <row r="401" spans="14:15" ht="12.75">
      <c r="N401" s="17"/>
      <c r="O401" s="23">
        <f t="shared" si="7"/>
        <v>0</v>
      </c>
    </row>
    <row r="402" spans="14:15" ht="12.75">
      <c r="N402" s="17"/>
      <c r="O402" s="23">
        <f t="shared" si="7"/>
        <v>0</v>
      </c>
    </row>
    <row r="403" spans="14:15" ht="12.75">
      <c r="N403" s="17"/>
      <c r="O403" s="23">
        <f t="shared" ref="O403:O466" si="8">ROUND(K403*N403,0)</f>
        <v>0</v>
      </c>
    </row>
    <row r="404" spans="14:15" ht="12.75">
      <c r="N404" s="17"/>
      <c r="O404" s="23">
        <f t="shared" si="8"/>
        <v>0</v>
      </c>
    </row>
    <row r="405" spans="14:15" ht="12.75">
      <c r="N405" s="17"/>
      <c r="O405" s="23">
        <f t="shared" si="8"/>
        <v>0</v>
      </c>
    </row>
    <row r="406" spans="14:15" ht="12.75">
      <c r="N406" s="17"/>
      <c r="O406" s="23">
        <f t="shared" si="8"/>
        <v>0</v>
      </c>
    </row>
    <row r="407" spans="14:15" ht="12.75">
      <c r="N407" s="17"/>
      <c r="O407" s="23">
        <f t="shared" si="8"/>
        <v>0</v>
      </c>
    </row>
    <row r="408" spans="14:15" ht="12.75">
      <c r="N408" s="17"/>
      <c r="O408" s="23">
        <f t="shared" si="8"/>
        <v>0</v>
      </c>
    </row>
    <row r="409" spans="14:15" ht="12.75">
      <c r="N409" s="17"/>
      <c r="O409" s="23">
        <f t="shared" si="8"/>
        <v>0</v>
      </c>
    </row>
    <row r="410" spans="14:15" ht="12.75">
      <c r="N410" s="17"/>
      <c r="O410" s="23">
        <f t="shared" si="8"/>
        <v>0</v>
      </c>
    </row>
    <row r="411" spans="14:15" ht="12.75">
      <c r="N411" s="17"/>
      <c r="O411" s="23">
        <f t="shared" si="8"/>
        <v>0</v>
      </c>
    </row>
    <row r="412" spans="14:15" ht="12.75">
      <c r="N412" s="17"/>
      <c r="O412" s="23">
        <f t="shared" si="8"/>
        <v>0</v>
      </c>
    </row>
    <row r="413" spans="14:15" ht="12.75">
      <c r="N413" s="17"/>
      <c r="O413" s="23">
        <f t="shared" si="8"/>
        <v>0</v>
      </c>
    </row>
    <row r="414" spans="14:15" ht="12.75">
      <c r="N414" s="17"/>
      <c r="O414" s="23">
        <f t="shared" si="8"/>
        <v>0</v>
      </c>
    </row>
    <row r="415" spans="14:15" ht="12.75">
      <c r="N415" s="17"/>
      <c r="O415" s="23">
        <f t="shared" si="8"/>
        <v>0</v>
      </c>
    </row>
    <row r="416" spans="14:15" ht="12.75">
      <c r="N416" s="17"/>
      <c r="O416" s="23">
        <f t="shared" si="8"/>
        <v>0</v>
      </c>
    </row>
    <row r="417" spans="14:15" ht="12.75">
      <c r="N417" s="17"/>
      <c r="O417" s="23">
        <f t="shared" si="8"/>
        <v>0</v>
      </c>
    </row>
    <row r="418" spans="14:15" ht="12.75">
      <c r="N418" s="17"/>
      <c r="O418" s="23">
        <f t="shared" si="8"/>
        <v>0</v>
      </c>
    </row>
    <row r="419" spans="14:15" ht="12.75">
      <c r="N419" s="17"/>
      <c r="O419" s="23">
        <f t="shared" si="8"/>
        <v>0</v>
      </c>
    </row>
    <row r="420" spans="14:15" ht="12.75">
      <c r="N420" s="17"/>
      <c r="O420" s="23">
        <f t="shared" si="8"/>
        <v>0</v>
      </c>
    </row>
    <row r="421" spans="14:15" ht="12.75">
      <c r="N421" s="17"/>
      <c r="O421" s="23">
        <f t="shared" si="8"/>
        <v>0</v>
      </c>
    </row>
    <row r="422" spans="14:15" ht="12.75">
      <c r="N422" s="17"/>
      <c r="O422" s="23">
        <f t="shared" si="8"/>
        <v>0</v>
      </c>
    </row>
    <row r="423" spans="14:15" ht="12.75">
      <c r="N423" s="17"/>
      <c r="O423" s="23">
        <f t="shared" si="8"/>
        <v>0</v>
      </c>
    </row>
    <row r="424" spans="14:15" ht="12.75">
      <c r="N424" s="17"/>
      <c r="O424" s="23">
        <f t="shared" si="8"/>
        <v>0</v>
      </c>
    </row>
    <row r="425" spans="14:15" ht="12.75">
      <c r="N425" s="17"/>
      <c r="O425" s="23">
        <f t="shared" si="8"/>
        <v>0</v>
      </c>
    </row>
    <row r="426" spans="14:15" ht="12.75">
      <c r="N426" s="17"/>
      <c r="O426" s="23">
        <f t="shared" si="8"/>
        <v>0</v>
      </c>
    </row>
    <row r="427" spans="14:15" ht="12.75">
      <c r="N427" s="17"/>
      <c r="O427" s="23">
        <f t="shared" si="8"/>
        <v>0</v>
      </c>
    </row>
    <row r="428" spans="14:15" ht="12.75">
      <c r="N428" s="17"/>
      <c r="O428" s="23">
        <f t="shared" si="8"/>
        <v>0</v>
      </c>
    </row>
    <row r="429" spans="14:15" ht="12.75">
      <c r="N429" s="17"/>
      <c r="O429" s="23">
        <f t="shared" si="8"/>
        <v>0</v>
      </c>
    </row>
    <row r="430" spans="14:15" ht="12.75">
      <c r="N430" s="17"/>
      <c r="O430" s="23">
        <f t="shared" si="8"/>
        <v>0</v>
      </c>
    </row>
    <row r="431" spans="14:15" ht="12.75">
      <c r="N431" s="17"/>
      <c r="O431" s="23">
        <f t="shared" si="8"/>
        <v>0</v>
      </c>
    </row>
    <row r="432" spans="14:15" ht="12.75">
      <c r="N432" s="17"/>
      <c r="O432" s="23">
        <f t="shared" si="8"/>
        <v>0</v>
      </c>
    </row>
    <row r="433" spans="14:15" ht="12.75">
      <c r="N433" s="17"/>
      <c r="O433" s="23">
        <f t="shared" si="8"/>
        <v>0</v>
      </c>
    </row>
    <row r="434" spans="14:15" ht="12.75">
      <c r="N434" s="17"/>
      <c r="O434" s="23">
        <f t="shared" si="8"/>
        <v>0</v>
      </c>
    </row>
    <row r="435" spans="14:15" ht="12.75">
      <c r="N435" s="17"/>
      <c r="O435" s="23">
        <f t="shared" si="8"/>
        <v>0</v>
      </c>
    </row>
    <row r="436" spans="14:15" ht="12.75">
      <c r="N436" s="17"/>
      <c r="O436" s="23">
        <f t="shared" si="8"/>
        <v>0</v>
      </c>
    </row>
    <row r="437" spans="14:15" ht="12.75">
      <c r="N437" s="17"/>
      <c r="O437" s="23">
        <f t="shared" si="8"/>
        <v>0</v>
      </c>
    </row>
    <row r="438" spans="14:15" ht="12.75">
      <c r="N438" s="17"/>
      <c r="O438" s="23">
        <f t="shared" si="8"/>
        <v>0</v>
      </c>
    </row>
    <row r="439" spans="14:15" ht="12.75">
      <c r="N439" s="17"/>
      <c r="O439" s="23">
        <f t="shared" si="8"/>
        <v>0</v>
      </c>
    </row>
    <row r="440" spans="14:15" ht="12.75">
      <c r="N440" s="17"/>
      <c r="O440" s="23">
        <f t="shared" si="8"/>
        <v>0</v>
      </c>
    </row>
    <row r="441" spans="14:15" ht="12.75">
      <c r="N441" s="17"/>
      <c r="O441" s="23">
        <f t="shared" si="8"/>
        <v>0</v>
      </c>
    </row>
    <row r="442" spans="14:15" ht="12.75">
      <c r="N442" s="17"/>
      <c r="O442" s="23">
        <f t="shared" si="8"/>
        <v>0</v>
      </c>
    </row>
    <row r="443" spans="14:15" ht="12.75">
      <c r="N443" s="17"/>
      <c r="O443" s="23">
        <f t="shared" si="8"/>
        <v>0</v>
      </c>
    </row>
    <row r="444" spans="14:15" ht="12.75">
      <c r="N444" s="17"/>
      <c r="O444" s="23">
        <f t="shared" si="8"/>
        <v>0</v>
      </c>
    </row>
    <row r="445" spans="14:15" ht="12.75">
      <c r="N445" s="17"/>
      <c r="O445" s="23">
        <f t="shared" si="8"/>
        <v>0</v>
      </c>
    </row>
    <row r="446" spans="14:15" ht="12.75">
      <c r="N446" s="17"/>
      <c r="O446" s="23">
        <f t="shared" si="8"/>
        <v>0</v>
      </c>
    </row>
    <row r="447" spans="14:15" ht="12.75">
      <c r="N447" s="17"/>
      <c r="O447" s="23">
        <f t="shared" si="8"/>
        <v>0</v>
      </c>
    </row>
    <row r="448" spans="14:15" ht="12.75">
      <c r="N448" s="17"/>
      <c r="O448" s="23">
        <f t="shared" si="8"/>
        <v>0</v>
      </c>
    </row>
    <row r="449" spans="14:15" ht="12.75">
      <c r="N449" s="17"/>
      <c r="O449" s="23">
        <f t="shared" si="8"/>
        <v>0</v>
      </c>
    </row>
    <row r="450" spans="14:15" ht="12.75">
      <c r="N450" s="17"/>
      <c r="O450" s="23">
        <f t="shared" si="8"/>
        <v>0</v>
      </c>
    </row>
    <row r="451" spans="14:15" ht="12.75">
      <c r="N451" s="17"/>
      <c r="O451" s="23">
        <f t="shared" si="8"/>
        <v>0</v>
      </c>
    </row>
    <row r="452" spans="14:15" ht="12.75">
      <c r="N452" s="17"/>
      <c r="O452" s="23">
        <f t="shared" si="8"/>
        <v>0</v>
      </c>
    </row>
    <row r="453" spans="14:15" ht="12.75">
      <c r="N453" s="17"/>
      <c r="O453" s="23">
        <f t="shared" si="8"/>
        <v>0</v>
      </c>
    </row>
    <row r="454" spans="14:15" ht="12.75">
      <c r="N454" s="17"/>
      <c r="O454" s="23">
        <f t="shared" si="8"/>
        <v>0</v>
      </c>
    </row>
    <row r="455" spans="14:15" ht="12.75">
      <c r="N455" s="17"/>
      <c r="O455" s="23">
        <f t="shared" si="8"/>
        <v>0</v>
      </c>
    </row>
    <row r="456" spans="14:15" ht="12.75">
      <c r="N456" s="17"/>
      <c r="O456" s="23">
        <f t="shared" si="8"/>
        <v>0</v>
      </c>
    </row>
    <row r="457" spans="14:15" ht="12.75">
      <c r="N457" s="17"/>
      <c r="O457" s="23">
        <f t="shared" si="8"/>
        <v>0</v>
      </c>
    </row>
    <row r="458" spans="14:15" ht="12.75">
      <c r="N458" s="17"/>
      <c r="O458" s="23">
        <f t="shared" si="8"/>
        <v>0</v>
      </c>
    </row>
    <row r="459" spans="14:15" ht="12.75">
      <c r="N459" s="17"/>
      <c r="O459" s="23">
        <f t="shared" si="8"/>
        <v>0</v>
      </c>
    </row>
    <row r="460" spans="14:15" ht="12.75">
      <c r="N460" s="17"/>
      <c r="O460" s="23">
        <f t="shared" si="8"/>
        <v>0</v>
      </c>
    </row>
    <row r="461" spans="14:15" ht="12.75">
      <c r="N461" s="17"/>
      <c r="O461" s="23">
        <f t="shared" si="8"/>
        <v>0</v>
      </c>
    </row>
    <row r="462" spans="14:15" ht="12.75">
      <c r="N462" s="17"/>
      <c r="O462" s="23">
        <f t="shared" si="8"/>
        <v>0</v>
      </c>
    </row>
    <row r="463" spans="14:15" ht="12.75">
      <c r="N463" s="17"/>
      <c r="O463" s="23">
        <f t="shared" si="8"/>
        <v>0</v>
      </c>
    </row>
    <row r="464" spans="14:15" ht="12.75">
      <c r="N464" s="17"/>
      <c r="O464" s="23">
        <f t="shared" si="8"/>
        <v>0</v>
      </c>
    </row>
    <row r="465" spans="14:15" ht="12.75">
      <c r="N465" s="17"/>
      <c r="O465" s="23">
        <f t="shared" si="8"/>
        <v>0</v>
      </c>
    </row>
    <row r="466" spans="14:15" ht="12.75">
      <c r="N466" s="17"/>
      <c r="O466" s="23">
        <f t="shared" si="8"/>
        <v>0</v>
      </c>
    </row>
    <row r="467" spans="14:15" ht="12.75">
      <c r="N467" s="17"/>
      <c r="O467" s="23">
        <f t="shared" ref="O467:O530" si="9">ROUND(K467*N467,0)</f>
        <v>0</v>
      </c>
    </row>
    <row r="468" spans="14:15" ht="12.75">
      <c r="N468" s="17"/>
      <c r="O468" s="23">
        <f t="shared" si="9"/>
        <v>0</v>
      </c>
    </row>
    <row r="469" spans="14:15" ht="12.75">
      <c r="N469" s="17"/>
      <c r="O469" s="23">
        <f t="shared" si="9"/>
        <v>0</v>
      </c>
    </row>
    <row r="470" spans="14:15" ht="12.75">
      <c r="N470" s="17"/>
      <c r="O470" s="23">
        <f t="shared" si="9"/>
        <v>0</v>
      </c>
    </row>
    <row r="471" spans="14:15" ht="12.75">
      <c r="N471" s="17"/>
      <c r="O471" s="23">
        <f t="shared" si="9"/>
        <v>0</v>
      </c>
    </row>
    <row r="472" spans="14:15" ht="12.75">
      <c r="N472" s="17"/>
      <c r="O472" s="23">
        <f t="shared" si="9"/>
        <v>0</v>
      </c>
    </row>
    <row r="473" spans="14:15" ht="12.75">
      <c r="N473" s="17"/>
      <c r="O473" s="23">
        <f t="shared" si="9"/>
        <v>0</v>
      </c>
    </row>
    <row r="474" spans="14:15" ht="12.75">
      <c r="N474" s="17"/>
      <c r="O474" s="23">
        <f t="shared" si="9"/>
        <v>0</v>
      </c>
    </row>
    <row r="475" spans="14:15" ht="12.75">
      <c r="N475" s="17"/>
      <c r="O475" s="23">
        <f t="shared" si="9"/>
        <v>0</v>
      </c>
    </row>
    <row r="476" spans="14:15" ht="12.75">
      <c r="N476" s="17"/>
      <c r="O476" s="23">
        <f t="shared" si="9"/>
        <v>0</v>
      </c>
    </row>
    <row r="477" spans="14:15" ht="12.75">
      <c r="N477" s="17"/>
      <c r="O477" s="23">
        <f t="shared" si="9"/>
        <v>0</v>
      </c>
    </row>
    <row r="478" spans="14:15" ht="12.75">
      <c r="N478" s="17"/>
      <c r="O478" s="23">
        <f t="shared" si="9"/>
        <v>0</v>
      </c>
    </row>
    <row r="479" spans="14:15" ht="12.75">
      <c r="N479" s="17"/>
      <c r="O479" s="23">
        <f t="shared" si="9"/>
        <v>0</v>
      </c>
    </row>
    <row r="480" spans="14:15" ht="12.75">
      <c r="N480" s="17"/>
      <c r="O480" s="23">
        <f t="shared" si="9"/>
        <v>0</v>
      </c>
    </row>
    <row r="481" spans="14:15" ht="12.75">
      <c r="N481" s="17"/>
      <c r="O481" s="23">
        <f t="shared" si="9"/>
        <v>0</v>
      </c>
    </row>
    <row r="482" spans="14:15" ht="12.75">
      <c r="N482" s="17"/>
      <c r="O482" s="23">
        <f t="shared" si="9"/>
        <v>0</v>
      </c>
    </row>
    <row r="483" spans="14:15" ht="12.75">
      <c r="N483" s="17"/>
      <c r="O483" s="23">
        <f t="shared" si="9"/>
        <v>0</v>
      </c>
    </row>
    <row r="484" spans="14:15" ht="12.75">
      <c r="N484" s="17"/>
      <c r="O484" s="23">
        <f t="shared" si="9"/>
        <v>0</v>
      </c>
    </row>
    <row r="485" spans="14:15" ht="12.75">
      <c r="N485" s="17"/>
      <c r="O485" s="23">
        <f t="shared" si="9"/>
        <v>0</v>
      </c>
    </row>
    <row r="486" spans="14:15" ht="12.75">
      <c r="N486" s="17"/>
      <c r="O486" s="23">
        <f t="shared" si="9"/>
        <v>0</v>
      </c>
    </row>
    <row r="487" spans="14:15" ht="12.75">
      <c r="N487" s="17"/>
      <c r="O487" s="23">
        <f t="shared" si="9"/>
        <v>0</v>
      </c>
    </row>
    <row r="488" spans="14:15" ht="12.75">
      <c r="N488" s="17"/>
      <c r="O488" s="23">
        <f t="shared" si="9"/>
        <v>0</v>
      </c>
    </row>
    <row r="489" spans="14:15" ht="12.75">
      <c r="N489" s="17"/>
      <c r="O489" s="23">
        <f t="shared" si="9"/>
        <v>0</v>
      </c>
    </row>
    <row r="490" spans="14:15" ht="12.75">
      <c r="N490" s="17"/>
      <c r="O490" s="23">
        <f t="shared" si="9"/>
        <v>0</v>
      </c>
    </row>
    <row r="491" spans="14:15" ht="12.75">
      <c r="N491" s="17"/>
      <c r="O491" s="23">
        <f t="shared" si="9"/>
        <v>0</v>
      </c>
    </row>
    <row r="492" spans="14:15" ht="12.75">
      <c r="N492" s="17"/>
      <c r="O492" s="23">
        <f t="shared" si="9"/>
        <v>0</v>
      </c>
    </row>
    <row r="493" spans="14:15" ht="12.75">
      <c r="N493" s="17"/>
      <c r="O493" s="23">
        <f t="shared" si="9"/>
        <v>0</v>
      </c>
    </row>
    <row r="494" spans="14:15" ht="12.75">
      <c r="N494" s="17"/>
      <c r="O494" s="23">
        <f t="shared" si="9"/>
        <v>0</v>
      </c>
    </row>
    <row r="495" spans="14:15" ht="12.75">
      <c r="N495" s="17"/>
      <c r="O495" s="23">
        <f t="shared" si="9"/>
        <v>0</v>
      </c>
    </row>
    <row r="496" spans="14:15" ht="12.75">
      <c r="N496" s="17"/>
      <c r="O496" s="23">
        <f t="shared" si="9"/>
        <v>0</v>
      </c>
    </row>
    <row r="497" spans="14:15" ht="12.75">
      <c r="N497" s="17"/>
      <c r="O497" s="23">
        <f t="shared" si="9"/>
        <v>0</v>
      </c>
    </row>
    <row r="498" spans="14:15" ht="12.75">
      <c r="N498" s="17"/>
      <c r="O498" s="23">
        <f t="shared" si="9"/>
        <v>0</v>
      </c>
    </row>
    <row r="499" spans="14:15" ht="12.75">
      <c r="N499" s="17"/>
      <c r="O499" s="23">
        <f t="shared" si="9"/>
        <v>0</v>
      </c>
    </row>
    <row r="500" spans="14:15" ht="12.75">
      <c r="N500" s="17"/>
      <c r="O500" s="23">
        <f t="shared" si="9"/>
        <v>0</v>
      </c>
    </row>
    <row r="501" spans="14:15" ht="12.75">
      <c r="N501" s="17"/>
      <c r="O501" s="23">
        <f t="shared" si="9"/>
        <v>0</v>
      </c>
    </row>
    <row r="502" spans="14:15" ht="12.75">
      <c r="N502" s="17"/>
      <c r="O502" s="23">
        <f t="shared" si="9"/>
        <v>0</v>
      </c>
    </row>
    <row r="503" spans="14:15" ht="12.75">
      <c r="N503" s="17"/>
      <c r="O503" s="23">
        <f t="shared" si="9"/>
        <v>0</v>
      </c>
    </row>
    <row r="504" spans="14:15" ht="12.75">
      <c r="N504" s="17"/>
      <c r="O504" s="23">
        <f t="shared" si="9"/>
        <v>0</v>
      </c>
    </row>
    <row r="505" spans="14:15" ht="12.75">
      <c r="N505" s="17"/>
      <c r="O505" s="23">
        <f t="shared" si="9"/>
        <v>0</v>
      </c>
    </row>
    <row r="506" spans="14:15" ht="12.75">
      <c r="N506" s="17"/>
      <c r="O506" s="23">
        <f t="shared" si="9"/>
        <v>0</v>
      </c>
    </row>
    <row r="507" spans="14:15" ht="12.75">
      <c r="N507" s="17"/>
      <c r="O507" s="23">
        <f t="shared" si="9"/>
        <v>0</v>
      </c>
    </row>
    <row r="508" spans="14:15" ht="12.75">
      <c r="N508" s="17"/>
      <c r="O508" s="23">
        <f t="shared" si="9"/>
        <v>0</v>
      </c>
    </row>
    <row r="509" spans="14:15" ht="12.75">
      <c r="N509" s="17"/>
      <c r="O509" s="23">
        <f t="shared" si="9"/>
        <v>0</v>
      </c>
    </row>
    <row r="510" spans="14:15" ht="12.75">
      <c r="N510" s="17"/>
      <c r="O510" s="23">
        <f t="shared" si="9"/>
        <v>0</v>
      </c>
    </row>
    <row r="511" spans="14:15" ht="12.75">
      <c r="N511" s="17"/>
      <c r="O511" s="23">
        <f t="shared" si="9"/>
        <v>0</v>
      </c>
    </row>
    <row r="512" spans="14:15" ht="12.75">
      <c r="N512" s="17"/>
      <c r="O512" s="23">
        <f t="shared" si="9"/>
        <v>0</v>
      </c>
    </row>
    <row r="513" spans="14:15" ht="12.75">
      <c r="N513" s="17"/>
      <c r="O513" s="23">
        <f t="shared" si="9"/>
        <v>0</v>
      </c>
    </row>
    <row r="514" spans="14:15" ht="12.75">
      <c r="N514" s="17"/>
      <c r="O514" s="23">
        <f t="shared" si="9"/>
        <v>0</v>
      </c>
    </row>
    <row r="515" spans="14:15" ht="12.75">
      <c r="N515" s="17"/>
      <c r="O515" s="23">
        <f t="shared" si="9"/>
        <v>0</v>
      </c>
    </row>
    <row r="516" spans="14:15" ht="12.75">
      <c r="N516" s="17"/>
      <c r="O516" s="23">
        <f t="shared" si="9"/>
        <v>0</v>
      </c>
    </row>
    <row r="517" spans="14:15" ht="12.75">
      <c r="N517" s="17"/>
      <c r="O517" s="23">
        <f t="shared" si="9"/>
        <v>0</v>
      </c>
    </row>
    <row r="518" spans="14:15" ht="12.75">
      <c r="N518" s="17"/>
      <c r="O518" s="23">
        <f t="shared" si="9"/>
        <v>0</v>
      </c>
    </row>
    <row r="519" spans="14:15" ht="12.75">
      <c r="N519" s="17"/>
      <c r="O519" s="23">
        <f t="shared" si="9"/>
        <v>0</v>
      </c>
    </row>
    <row r="520" spans="14:15" ht="12.75">
      <c r="N520" s="17"/>
      <c r="O520" s="23">
        <f t="shared" si="9"/>
        <v>0</v>
      </c>
    </row>
    <row r="521" spans="14:15" ht="12.75">
      <c r="N521" s="17"/>
      <c r="O521" s="23">
        <f t="shared" si="9"/>
        <v>0</v>
      </c>
    </row>
    <row r="522" spans="14:15" ht="12.75">
      <c r="N522" s="17"/>
      <c r="O522" s="23">
        <f t="shared" si="9"/>
        <v>0</v>
      </c>
    </row>
    <row r="523" spans="14:15" ht="12.75">
      <c r="N523" s="17"/>
      <c r="O523" s="23">
        <f t="shared" si="9"/>
        <v>0</v>
      </c>
    </row>
    <row r="524" spans="14:15" ht="12.75">
      <c r="N524" s="17"/>
      <c r="O524" s="23">
        <f t="shared" si="9"/>
        <v>0</v>
      </c>
    </row>
    <row r="525" spans="14:15" ht="12.75">
      <c r="N525" s="17"/>
      <c r="O525" s="23">
        <f t="shared" si="9"/>
        <v>0</v>
      </c>
    </row>
    <row r="526" spans="14:15" ht="12.75">
      <c r="N526" s="17"/>
      <c r="O526" s="23">
        <f t="shared" si="9"/>
        <v>0</v>
      </c>
    </row>
    <row r="527" spans="14:15" ht="12.75">
      <c r="N527" s="17"/>
      <c r="O527" s="23">
        <f t="shared" si="9"/>
        <v>0</v>
      </c>
    </row>
    <row r="528" spans="14:15" ht="12.75">
      <c r="N528" s="17"/>
      <c r="O528" s="23">
        <f t="shared" si="9"/>
        <v>0</v>
      </c>
    </row>
    <row r="529" spans="14:15" ht="12.75">
      <c r="N529" s="17"/>
      <c r="O529" s="23">
        <f t="shared" si="9"/>
        <v>0</v>
      </c>
    </row>
    <row r="530" spans="14:15" ht="12.75">
      <c r="N530" s="17"/>
      <c r="O530" s="23">
        <f t="shared" si="9"/>
        <v>0</v>
      </c>
    </row>
    <row r="531" spans="14:15" ht="12.75">
      <c r="N531" s="17"/>
      <c r="O531" s="23">
        <f t="shared" ref="O531:O594" si="10">ROUND(K531*N531,0)</f>
        <v>0</v>
      </c>
    </row>
    <row r="532" spans="14:15" ht="12.75">
      <c r="N532" s="17"/>
      <c r="O532" s="23">
        <f t="shared" si="10"/>
        <v>0</v>
      </c>
    </row>
    <row r="533" spans="14:15" ht="12.75">
      <c r="N533" s="17"/>
      <c r="O533" s="23">
        <f t="shared" si="10"/>
        <v>0</v>
      </c>
    </row>
    <row r="534" spans="14:15" ht="12.75">
      <c r="N534" s="17"/>
      <c r="O534" s="23">
        <f t="shared" si="10"/>
        <v>0</v>
      </c>
    </row>
    <row r="535" spans="14:15" ht="12.75">
      <c r="N535" s="17"/>
      <c r="O535" s="23">
        <f t="shared" si="10"/>
        <v>0</v>
      </c>
    </row>
    <row r="536" spans="14:15" ht="12.75">
      <c r="N536" s="17"/>
      <c r="O536" s="23">
        <f t="shared" si="10"/>
        <v>0</v>
      </c>
    </row>
    <row r="537" spans="14:15" ht="12.75">
      <c r="N537" s="17"/>
      <c r="O537" s="23">
        <f t="shared" si="10"/>
        <v>0</v>
      </c>
    </row>
    <row r="538" spans="14:15" ht="12.75">
      <c r="N538" s="17"/>
      <c r="O538" s="23">
        <f t="shared" si="10"/>
        <v>0</v>
      </c>
    </row>
    <row r="539" spans="14:15" ht="12.75">
      <c r="N539" s="17"/>
      <c r="O539" s="23">
        <f t="shared" si="10"/>
        <v>0</v>
      </c>
    </row>
    <row r="540" spans="14:15" ht="12.75">
      <c r="N540" s="17"/>
      <c r="O540" s="23">
        <f t="shared" si="10"/>
        <v>0</v>
      </c>
    </row>
    <row r="541" spans="14:15" ht="12.75">
      <c r="N541" s="17"/>
      <c r="O541" s="23">
        <f t="shared" si="10"/>
        <v>0</v>
      </c>
    </row>
    <row r="542" spans="14:15" ht="12.75">
      <c r="N542" s="17"/>
      <c r="O542" s="23">
        <f t="shared" si="10"/>
        <v>0</v>
      </c>
    </row>
    <row r="543" spans="14:15" ht="12.75">
      <c r="N543" s="17"/>
      <c r="O543" s="23">
        <f t="shared" si="10"/>
        <v>0</v>
      </c>
    </row>
    <row r="544" spans="14:15" ht="12.75">
      <c r="N544" s="17"/>
      <c r="O544" s="23">
        <f t="shared" si="10"/>
        <v>0</v>
      </c>
    </row>
    <row r="545" spans="14:15" ht="12.75">
      <c r="N545" s="17"/>
      <c r="O545" s="23">
        <f t="shared" si="10"/>
        <v>0</v>
      </c>
    </row>
    <row r="546" spans="14:15" ht="12.75">
      <c r="N546" s="17"/>
      <c r="O546" s="23">
        <f t="shared" si="10"/>
        <v>0</v>
      </c>
    </row>
    <row r="547" spans="14:15" ht="12.75">
      <c r="N547" s="17"/>
      <c r="O547" s="23">
        <f t="shared" si="10"/>
        <v>0</v>
      </c>
    </row>
    <row r="548" spans="14:15" ht="12.75">
      <c r="N548" s="17"/>
      <c r="O548" s="23">
        <f t="shared" si="10"/>
        <v>0</v>
      </c>
    </row>
    <row r="549" spans="14:15" ht="12.75">
      <c r="N549" s="17"/>
      <c r="O549" s="23">
        <f t="shared" si="10"/>
        <v>0</v>
      </c>
    </row>
    <row r="550" spans="14:15" ht="12.75">
      <c r="N550" s="17"/>
      <c r="O550" s="23">
        <f t="shared" si="10"/>
        <v>0</v>
      </c>
    </row>
    <row r="551" spans="14:15" ht="12.75">
      <c r="N551" s="17"/>
      <c r="O551" s="23">
        <f t="shared" si="10"/>
        <v>0</v>
      </c>
    </row>
    <row r="552" spans="14:15" ht="12.75">
      <c r="N552" s="17"/>
      <c r="O552" s="23">
        <f t="shared" si="10"/>
        <v>0</v>
      </c>
    </row>
    <row r="553" spans="14:15" ht="12.75">
      <c r="N553" s="17"/>
      <c r="O553" s="23">
        <f t="shared" si="10"/>
        <v>0</v>
      </c>
    </row>
    <row r="554" spans="14:15" ht="12.75">
      <c r="N554" s="17"/>
      <c r="O554" s="23">
        <f t="shared" si="10"/>
        <v>0</v>
      </c>
    </row>
    <row r="555" spans="14:15" ht="12.75">
      <c r="N555" s="17"/>
      <c r="O555" s="23">
        <f t="shared" si="10"/>
        <v>0</v>
      </c>
    </row>
    <row r="556" spans="14:15" ht="12.75">
      <c r="N556" s="17"/>
      <c r="O556" s="23">
        <f t="shared" si="10"/>
        <v>0</v>
      </c>
    </row>
    <row r="557" spans="14:15" ht="12.75">
      <c r="N557" s="17"/>
      <c r="O557" s="23">
        <f t="shared" si="10"/>
        <v>0</v>
      </c>
    </row>
    <row r="558" spans="14:15" ht="12.75">
      <c r="N558" s="17"/>
      <c r="O558" s="23">
        <f t="shared" si="10"/>
        <v>0</v>
      </c>
    </row>
    <row r="559" spans="14:15" ht="12.75">
      <c r="N559" s="17"/>
      <c r="O559" s="23">
        <f t="shared" si="10"/>
        <v>0</v>
      </c>
    </row>
    <row r="560" spans="14:15" ht="12.75">
      <c r="N560" s="17"/>
      <c r="O560" s="23">
        <f t="shared" si="10"/>
        <v>0</v>
      </c>
    </row>
    <row r="561" spans="14:15" ht="12.75">
      <c r="N561" s="17"/>
      <c r="O561" s="23">
        <f t="shared" si="10"/>
        <v>0</v>
      </c>
    </row>
    <row r="562" spans="14:15" ht="12.75">
      <c r="N562" s="17"/>
      <c r="O562" s="23">
        <f t="shared" si="10"/>
        <v>0</v>
      </c>
    </row>
    <row r="563" spans="14:15" ht="12.75">
      <c r="N563" s="17"/>
      <c r="O563" s="23">
        <f t="shared" si="10"/>
        <v>0</v>
      </c>
    </row>
    <row r="564" spans="14:15" ht="12.75">
      <c r="N564" s="17"/>
      <c r="O564" s="23">
        <f t="shared" si="10"/>
        <v>0</v>
      </c>
    </row>
    <row r="565" spans="14:15" ht="12.75">
      <c r="N565" s="17"/>
      <c r="O565" s="23">
        <f t="shared" si="10"/>
        <v>0</v>
      </c>
    </row>
    <row r="566" spans="14:15" ht="12.75">
      <c r="N566" s="17"/>
      <c r="O566" s="23">
        <f t="shared" si="10"/>
        <v>0</v>
      </c>
    </row>
    <row r="567" spans="14:15" ht="12.75">
      <c r="N567" s="17"/>
      <c r="O567" s="23">
        <f t="shared" si="10"/>
        <v>0</v>
      </c>
    </row>
    <row r="568" spans="14:15" ht="12.75">
      <c r="N568" s="17"/>
      <c r="O568" s="23">
        <f t="shared" si="10"/>
        <v>0</v>
      </c>
    </row>
    <row r="569" spans="14:15" ht="12.75">
      <c r="N569" s="17"/>
      <c r="O569" s="23">
        <f t="shared" si="10"/>
        <v>0</v>
      </c>
    </row>
    <row r="570" spans="14:15" ht="12.75">
      <c r="N570" s="17"/>
      <c r="O570" s="23">
        <f t="shared" si="10"/>
        <v>0</v>
      </c>
    </row>
    <row r="571" spans="14:15" ht="12.75">
      <c r="N571" s="17"/>
      <c r="O571" s="23">
        <f t="shared" si="10"/>
        <v>0</v>
      </c>
    </row>
    <row r="572" spans="14:15" ht="12.75">
      <c r="N572" s="17"/>
      <c r="O572" s="23">
        <f t="shared" si="10"/>
        <v>0</v>
      </c>
    </row>
    <row r="573" spans="14:15" ht="12.75">
      <c r="N573" s="17"/>
      <c r="O573" s="23">
        <f t="shared" si="10"/>
        <v>0</v>
      </c>
    </row>
    <row r="574" spans="14:15" ht="12.75">
      <c r="N574" s="17"/>
      <c r="O574" s="23">
        <f t="shared" si="10"/>
        <v>0</v>
      </c>
    </row>
    <row r="575" spans="14:15" ht="12.75">
      <c r="N575" s="17"/>
      <c r="O575" s="23">
        <f t="shared" si="10"/>
        <v>0</v>
      </c>
    </row>
    <row r="576" spans="14:15" ht="12.75">
      <c r="N576" s="17"/>
      <c r="O576" s="23">
        <f t="shared" si="10"/>
        <v>0</v>
      </c>
    </row>
    <row r="577" spans="14:15" ht="12.75">
      <c r="N577" s="17"/>
      <c r="O577" s="23">
        <f t="shared" si="10"/>
        <v>0</v>
      </c>
    </row>
    <row r="578" spans="14:15" ht="12.75">
      <c r="N578" s="17"/>
      <c r="O578" s="23">
        <f t="shared" si="10"/>
        <v>0</v>
      </c>
    </row>
    <row r="579" spans="14:15" ht="12.75">
      <c r="N579" s="17"/>
      <c r="O579" s="23">
        <f t="shared" si="10"/>
        <v>0</v>
      </c>
    </row>
    <row r="580" spans="14:15" ht="12.75">
      <c r="N580" s="17"/>
      <c r="O580" s="23">
        <f t="shared" si="10"/>
        <v>0</v>
      </c>
    </row>
    <row r="581" spans="14:15" ht="12.75">
      <c r="N581" s="17"/>
      <c r="O581" s="23">
        <f t="shared" si="10"/>
        <v>0</v>
      </c>
    </row>
    <row r="582" spans="14:15" ht="12.75">
      <c r="N582" s="17"/>
      <c r="O582" s="23">
        <f t="shared" si="10"/>
        <v>0</v>
      </c>
    </row>
    <row r="583" spans="14:15" ht="12.75">
      <c r="N583" s="17"/>
      <c r="O583" s="23">
        <f t="shared" si="10"/>
        <v>0</v>
      </c>
    </row>
    <row r="584" spans="14:15" ht="12.75">
      <c r="N584" s="17"/>
      <c r="O584" s="23">
        <f t="shared" si="10"/>
        <v>0</v>
      </c>
    </row>
    <row r="585" spans="14:15" ht="12.75">
      <c r="N585" s="17"/>
      <c r="O585" s="23">
        <f t="shared" si="10"/>
        <v>0</v>
      </c>
    </row>
    <row r="586" spans="14:15" ht="12.75">
      <c r="N586" s="17"/>
      <c r="O586" s="23">
        <f t="shared" si="10"/>
        <v>0</v>
      </c>
    </row>
    <row r="587" spans="14:15" ht="12.75">
      <c r="N587" s="17"/>
      <c r="O587" s="23">
        <f t="shared" si="10"/>
        <v>0</v>
      </c>
    </row>
    <row r="588" spans="14:15" ht="12.75">
      <c r="N588" s="17"/>
      <c r="O588" s="23">
        <f t="shared" si="10"/>
        <v>0</v>
      </c>
    </row>
    <row r="589" spans="14:15" ht="12.75">
      <c r="N589" s="17"/>
      <c r="O589" s="23">
        <f t="shared" si="10"/>
        <v>0</v>
      </c>
    </row>
    <row r="590" spans="14:15" ht="12.75">
      <c r="N590" s="17"/>
      <c r="O590" s="23">
        <f t="shared" si="10"/>
        <v>0</v>
      </c>
    </row>
    <row r="591" spans="14:15" ht="12.75">
      <c r="N591" s="17"/>
      <c r="O591" s="23">
        <f t="shared" si="10"/>
        <v>0</v>
      </c>
    </row>
    <row r="592" spans="14:15" ht="12.75">
      <c r="N592" s="17"/>
      <c r="O592" s="23">
        <f t="shared" si="10"/>
        <v>0</v>
      </c>
    </row>
    <row r="593" spans="14:15" ht="12.75">
      <c r="N593" s="17"/>
      <c r="O593" s="23">
        <f t="shared" si="10"/>
        <v>0</v>
      </c>
    </row>
    <row r="594" spans="14:15" ht="12.75">
      <c r="N594" s="17"/>
      <c r="O594" s="23">
        <f t="shared" si="10"/>
        <v>0</v>
      </c>
    </row>
    <row r="595" spans="14:15" ht="12.75">
      <c r="N595" s="17"/>
      <c r="O595" s="23">
        <f t="shared" ref="O595:O658" si="11">ROUND(K595*N595,0)</f>
        <v>0</v>
      </c>
    </row>
    <row r="596" spans="14:15" ht="12.75">
      <c r="N596" s="17"/>
      <c r="O596" s="23">
        <f t="shared" si="11"/>
        <v>0</v>
      </c>
    </row>
    <row r="597" spans="14:15" ht="12.75">
      <c r="N597" s="17"/>
      <c r="O597" s="23">
        <f t="shared" si="11"/>
        <v>0</v>
      </c>
    </row>
    <row r="598" spans="14:15" ht="12.75">
      <c r="N598" s="17"/>
      <c r="O598" s="23">
        <f t="shared" si="11"/>
        <v>0</v>
      </c>
    </row>
    <row r="599" spans="14:15" ht="12.75">
      <c r="N599" s="17"/>
      <c r="O599" s="23">
        <f t="shared" si="11"/>
        <v>0</v>
      </c>
    </row>
    <row r="600" spans="14:15" ht="12.75">
      <c r="N600" s="17"/>
      <c r="O600" s="23">
        <f t="shared" si="11"/>
        <v>0</v>
      </c>
    </row>
    <row r="601" spans="14:15" ht="12.75">
      <c r="N601" s="17"/>
      <c r="O601" s="23">
        <f t="shared" si="11"/>
        <v>0</v>
      </c>
    </row>
    <row r="602" spans="14:15" ht="12.75">
      <c r="N602" s="17"/>
      <c r="O602" s="23">
        <f t="shared" si="11"/>
        <v>0</v>
      </c>
    </row>
    <row r="603" spans="14:15" ht="12.75">
      <c r="N603" s="17"/>
      <c r="O603" s="23">
        <f t="shared" si="11"/>
        <v>0</v>
      </c>
    </row>
    <row r="604" spans="14:15" ht="12.75">
      <c r="N604" s="17"/>
      <c r="O604" s="23">
        <f t="shared" si="11"/>
        <v>0</v>
      </c>
    </row>
    <row r="605" spans="14:15" ht="12.75">
      <c r="N605" s="17"/>
      <c r="O605" s="23">
        <f t="shared" si="11"/>
        <v>0</v>
      </c>
    </row>
    <row r="606" spans="14:15" ht="12.75">
      <c r="N606" s="17"/>
      <c r="O606" s="23">
        <f t="shared" si="11"/>
        <v>0</v>
      </c>
    </row>
    <row r="607" spans="14:15" ht="12.75">
      <c r="N607" s="17"/>
      <c r="O607" s="23">
        <f t="shared" si="11"/>
        <v>0</v>
      </c>
    </row>
    <row r="608" spans="14:15" ht="12.75">
      <c r="N608" s="17"/>
      <c r="O608" s="23">
        <f t="shared" si="11"/>
        <v>0</v>
      </c>
    </row>
    <row r="609" spans="14:15" ht="12.75">
      <c r="N609" s="17"/>
      <c r="O609" s="23">
        <f t="shared" si="11"/>
        <v>0</v>
      </c>
    </row>
    <row r="610" spans="14:15" ht="12.75">
      <c r="N610" s="17"/>
      <c r="O610" s="23">
        <f t="shared" si="11"/>
        <v>0</v>
      </c>
    </row>
    <row r="611" spans="14:15" ht="12.75">
      <c r="N611" s="17"/>
      <c r="O611" s="23">
        <f t="shared" si="11"/>
        <v>0</v>
      </c>
    </row>
    <row r="612" spans="14:15" ht="12.75">
      <c r="N612" s="17"/>
      <c r="O612" s="23">
        <f t="shared" si="11"/>
        <v>0</v>
      </c>
    </row>
    <row r="613" spans="14:15" ht="12.75">
      <c r="N613" s="17"/>
      <c r="O613" s="23">
        <f t="shared" si="11"/>
        <v>0</v>
      </c>
    </row>
    <row r="614" spans="14:15" ht="12.75">
      <c r="N614" s="17"/>
      <c r="O614" s="23">
        <f t="shared" si="11"/>
        <v>0</v>
      </c>
    </row>
    <row r="615" spans="14:15" ht="12.75">
      <c r="N615" s="17"/>
      <c r="O615" s="23">
        <f t="shared" si="11"/>
        <v>0</v>
      </c>
    </row>
    <row r="616" spans="14:15" ht="12.75">
      <c r="N616" s="17"/>
      <c r="O616" s="23">
        <f t="shared" si="11"/>
        <v>0</v>
      </c>
    </row>
    <row r="617" spans="14:15" ht="12.75">
      <c r="N617" s="17"/>
      <c r="O617" s="23">
        <f t="shared" si="11"/>
        <v>0</v>
      </c>
    </row>
    <row r="618" spans="14:15" ht="12.75">
      <c r="N618" s="17"/>
      <c r="O618" s="23">
        <f t="shared" si="11"/>
        <v>0</v>
      </c>
    </row>
    <row r="619" spans="14:15" ht="12.75">
      <c r="N619" s="17"/>
      <c r="O619" s="23">
        <f t="shared" si="11"/>
        <v>0</v>
      </c>
    </row>
    <row r="620" spans="14:15" ht="12.75">
      <c r="N620" s="17"/>
      <c r="O620" s="23">
        <f t="shared" si="11"/>
        <v>0</v>
      </c>
    </row>
    <row r="621" spans="14:15" ht="12.75">
      <c r="N621" s="17"/>
      <c r="O621" s="23">
        <f t="shared" si="11"/>
        <v>0</v>
      </c>
    </row>
    <row r="622" spans="14:15" ht="12.75">
      <c r="N622" s="17"/>
      <c r="O622" s="23">
        <f t="shared" si="11"/>
        <v>0</v>
      </c>
    </row>
    <row r="623" spans="14:15" ht="12.75">
      <c r="N623" s="17"/>
      <c r="O623" s="23">
        <f t="shared" si="11"/>
        <v>0</v>
      </c>
    </row>
    <row r="624" spans="14:15" ht="12.75">
      <c r="N624" s="17"/>
      <c r="O624" s="23">
        <f t="shared" si="11"/>
        <v>0</v>
      </c>
    </row>
    <row r="625" spans="14:15" ht="12.75">
      <c r="N625" s="17"/>
      <c r="O625" s="23">
        <f t="shared" si="11"/>
        <v>0</v>
      </c>
    </row>
    <row r="626" spans="14:15" ht="12.75">
      <c r="N626" s="17"/>
      <c r="O626" s="23">
        <f t="shared" si="11"/>
        <v>0</v>
      </c>
    </row>
    <row r="627" spans="14:15" ht="12.75">
      <c r="N627" s="17"/>
      <c r="O627" s="23">
        <f t="shared" si="11"/>
        <v>0</v>
      </c>
    </row>
    <row r="628" spans="14:15" ht="12.75">
      <c r="N628" s="17"/>
      <c r="O628" s="23">
        <f t="shared" si="11"/>
        <v>0</v>
      </c>
    </row>
    <row r="629" spans="14:15" ht="12.75">
      <c r="N629" s="17"/>
      <c r="O629" s="23">
        <f t="shared" si="11"/>
        <v>0</v>
      </c>
    </row>
    <row r="630" spans="14:15" ht="12.75">
      <c r="N630" s="17"/>
      <c r="O630" s="23">
        <f t="shared" si="11"/>
        <v>0</v>
      </c>
    </row>
    <row r="631" spans="14:15" ht="12.75">
      <c r="N631" s="17"/>
      <c r="O631" s="23">
        <f t="shared" si="11"/>
        <v>0</v>
      </c>
    </row>
    <row r="632" spans="14:15" ht="12.75">
      <c r="N632" s="17"/>
      <c r="O632" s="23">
        <f t="shared" si="11"/>
        <v>0</v>
      </c>
    </row>
    <row r="633" spans="14:15" ht="12.75">
      <c r="N633" s="17"/>
      <c r="O633" s="23">
        <f t="shared" si="11"/>
        <v>0</v>
      </c>
    </row>
    <row r="634" spans="14:15" ht="12.75">
      <c r="N634" s="17"/>
      <c r="O634" s="23">
        <f t="shared" si="11"/>
        <v>0</v>
      </c>
    </row>
    <row r="635" spans="14:15" ht="12.75">
      <c r="N635" s="17"/>
      <c r="O635" s="23">
        <f t="shared" si="11"/>
        <v>0</v>
      </c>
    </row>
    <row r="636" spans="14:15" ht="12.75">
      <c r="N636" s="17"/>
      <c r="O636" s="23">
        <f t="shared" si="11"/>
        <v>0</v>
      </c>
    </row>
    <row r="637" spans="14:15" ht="12.75">
      <c r="N637" s="17"/>
      <c r="O637" s="23">
        <f t="shared" si="11"/>
        <v>0</v>
      </c>
    </row>
    <row r="638" spans="14:15" ht="12.75">
      <c r="N638" s="17"/>
      <c r="O638" s="23">
        <f t="shared" si="11"/>
        <v>0</v>
      </c>
    </row>
    <row r="639" spans="14:15" ht="12.75">
      <c r="N639" s="17"/>
      <c r="O639" s="23">
        <f t="shared" si="11"/>
        <v>0</v>
      </c>
    </row>
    <row r="640" spans="14:15" ht="12.75">
      <c r="N640" s="17"/>
      <c r="O640" s="23">
        <f t="shared" si="11"/>
        <v>0</v>
      </c>
    </row>
    <row r="641" spans="14:15" ht="12.75">
      <c r="N641" s="17"/>
      <c r="O641" s="23">
        <f t="shared" si="11"/>
        <v>0</v>
      </c>
    </row>
    <row r="642" spans="14:15" ht="12.75">
      <c r="N642" s="17"/>
      <c r="O642" s="23">
        <f t="shared" si="11"/>
        <v>0</v>
      </c>
    </row>
    <row r="643" spans="14:15" ht="12.75">
      <c r="N643" s="17"/>
      <c r="O643" s="23">
        <f t="shared" si="11"/>
        <v>0</v>
      </c>
    </row>
    <row r="644" spans="14:15" ht="12.75">
      <c r="N644" s="17"/>
      <c r="O644" s="23">
        <f t="shared" si="11"/>
        <v>0</v>
      </c>
    </row>
    <row r="645" spans="14:15" ht="12.75">
      <c r="N645" s="17"/>
      <c r="O645" s="23">
        <f t="shared" si="11"/>
        <v>0</v>
      </c>
    </row>
    <row r="646" spans="14:15" ht="12.75">
      <c r="N646" s="17"/>
      <c r="O646" s="23">
        <f t="shared" si="11"/>
        <v>0</v>
      </c>
    </row>
    <row r="647" spans="14:15" ht="12.75">
      <c r="N647" s="17"/>
      <c r="O647" s="23">
        <f t="shared" si="11"/>
        <v>0</v>
      </c>
    </row>
    <row r="648" spans="14:15" ht="12.75">
      <c r="N648" s="17"/>
      <c r="O648" s="23">
        <f t="shared" si="11"/>
        <v>0</v>
      </c>
    </row>
    <row r="649" spans="14:15" ht="12.75">
      <c r="N649" s="17"/>
      <c r="O649" s="23">
        <f t="shared" si="11"/>
        <v>0</v>
      </c>
    </row>
    <row r="650" spans="14:15" ht="12.75">
      <c r="N650" s="17"/>
      <c r="O650" s="23">
        <f t="shared" si="11"/>
        <v>0</v>
      </c>
    </row>
    <row r="651" spans="14:15" ht="12.75">
      <c r="N651" s="17"/>
      <c r="O651" s="23">
        <f t="shared" si="11"/>
        <v>0</v>
      </c>
    </row>
    <row r="652" spans="14:15" ht="12.75">
      <c r="N652" s="17"/>
      <c r="O652" s="23">
        <f t="shared" si="11"/>
        <v>0</v>
      </c>
    </row>
    <row r="653" spans="14:15" ht="12.75">
      <c r="N653" s="17"/>
      <c r="O653" s="23">
        <f t="shared" si="11"/>
        <v>0</v>
      </c>
    </row>
    <row r="654" spans="14:15" ht="12.75">
      <c r="N654" s="17"/>
      <c r="O654" s="23">
        <f t="shared" si="11"/>
        <v>0</v>
      </c>
    </row>
    <row r="655" spans="14:15" ht="12.75">
      <c r="N655" s="17"/>
      <c r="O655" s="23">
        <f t="shared" si="11"/>
        <v>0</v>
      </c>
    </row>
    <row r="656" spans="14:15" ht="12.75">
      <c r="N656" s="17"/>
      <c r="O656" s="23">
        <f t="shared" si="11"/>
        <v>0</v>
      </c>
    </row>
    <row r="657" spans="14:15" ht="12.75">
      <c r="N657" s="17"/>
      <c r="O657" s="23">
        <f t="shared" si="11"/>
        <v>0</v>
      </c>
    </row>
    <row r="658" spans="14:15" ht="12.75">
      <c r="N658" s="17"/>
      <c r="O658" s="23">
        <f t="shared" si="11"/>
        <v>0</v>
      </c>
    </row>
    <row r="659" spans="14:15" ht="12.75">
      <c r="N659" s="17"/>
      <c r="O659" s="23">
        <f t="shared" ref="O659:O722" si="12">ROUND(K659*N659,0)</f>
        <v>0</v>
      </c>
    </row>
    <row r="660" spans="14:15" ht="12.75">
      <c r="N660" s="17"/>
      <c r="O660" s="23">
        <f t="shared" si="12"/>
        <v>0</v>
      </c>
    </row>
    <row r="661" spans="14:15" ht="12.75">
      <c r="N661" s="17"/>
      <c r="O661" s="23">
        <f t="shared" si="12"/>
        <v>0</v>
      </c>
    </row>
    <row r="662" spans="14:15" ht="12.75">
      <c r="N662" s="17"/>
      <c r="O662" s="23">
        <f t="shared" si="12"/>
        <v>0</v>
      </c>
    </row>
    <row r="663" spans="14:15" ht="12.75">
      <c r="N663" s="17"/>
      <c r="O663" s="23">
        <f t="shared" si="12"/>
        <v>0</v>
      </c>
    </row>
    <row r="664" spans="14:15" ht="12.75">
      <c r="N664" s="17"/>
      <c r="O664" s="23">
        <f t="shared" si="12"/>
        <v>0</v>
      </c>
    </row>
    <row r="665" spans="14:15" ht="12.75">
      <c r="N665" s="17"/>
      <c r="O665" s="23">
        <f t="shared" si="12"/>
        <v>0</v>
      </c>
    </row>
    <row r="666" spans="14:15" ht="12.75">
      <c r="N666" s="17"/>
      <c r="O666" s="23">
        <f t="shared" si="12"/>
        <v>0</v>
      </c>
    </row>
    <row r="667" spans="14:15" ht="12.75">
      <c r="N667" s="17"/>
      <c r="O667" s="23">
        <f t="shared" si="12"/>
        <v>0</v>
      </c>
    </row>
    <row r="668" spans="14:15" ht="12.75">
      <c r="N668" s="17"/>
      <c r="O668" s="23">
        <f t="shared" si="12"/>
        <v>0</v>
      </c>
    </row>
    <row r="669" spans="14:15" ht="12.75">
      <c r="N669" s="17"/>
      <c r="O669" s="23">
        <f t="shared" si="12"/>
        <v>0</v>
      </c>
    </row>
    <row r="670" spans="14:15" ht="12.75">
      <c r="N670" s="17"/>
      <c r="O670" s="23">
        <f t="shared" si="12"/>
        <v>0</v>
      </c>
    </row>
    <row r="671" spans="14:15" ht="12.75">
      <c r="N671" s="17"/>
      <c r="O671" s="23">
        <f t="shared" si="12"/>
        <v>0</v>
      </c>
    </row>
    <row r="672" spans="14:15" ht="12.75">
      <c r="N672" s="17"/>
      <c r="O672" s="23">
        <f t="shared" si="12"/>
        <v>0</v>
      </c>
    </row>
    <row r="673" spans="14:15" ht="12.75">
      <c r="N673" s="17"/>
      <c r="O673" s="23">
        <f t="shared" si="12"/>
        <v>0</v>
      </c>
    </row>
    <row r="674" spans="14:15" ht="12.75">
      <c r="N674" s="17"/>
      <c r="O674" s="23">
        <f t="shared" si="12"/>
        <v>0</v>
      </c>
    </row>
    <row r="675" spans="14:15" ht="12.75">
      <c r="N675" s="17"/>
      <c r="O675" s="23">
        <f t="shared" si="12"/>
        <v>0</v>
      </c>
    </row>
    <row r="676" spans="14:15" ht="12.75">
      <c r="N676" s="17"/>
      <c r="O676" s="23">
        <f t="shared" si="12"/>
        <v>0</v>
      </c>
    </row>
    <row r="677" spans="14:15" ht="12.75">
      <c r="N677" s="17"/>
      <c r="O677" s="23">
        <f t="shared" si="12"/>
        <v>0</v>
      </c>
    </row>
    <row r="678" spans="14:15" ht="12.75">
      <c r="N678" s="17"/>
      <c r="O678" s="23">
        <f t="shared" si="12"/>
        <v>0</v>
      </c>
    </row>
    <row r="679" spans="14:15" ht="12.75">
      <c r="N679" s="17"/>
      <c r="O679" s="23">
        <f t="shared" si="12"/>
        <v>0</v>
      </c>
    </row>
    <row r="680" spans="14:15" ht="12.75">
      <c r="N680" s="17"/>
      <c r="O680" s="23">
        <f t="shared" si="12"/>
        <v>0</v>
      </c>
    </row>
    <row r="681" spans="14:15" ht="12.75">
      <c r="N681" s="17"/>
      <c r="O681" s="23">
        <f t="shared" si="12"/>
        <v>0</v>
      </c>
    </row>
    <row r="682" spans="14:15" ht="12.75">
      <c r="N682" s="17"/>
      <c r="O682" s="23">
        <f t="shared" si="12"/>
        <v>0</v>
      </c>
    </row>
    <row r="683" spans="14:15" ht="12.75">
      <c r="N683" s="17"/>
      <c r="O683" s="23">
        <f t="shared" si="12"/>
        <v>0</v>
      </c>
    </row>
    <row r="684" spans="14:15" ht="12.75">
      <c r="N684" s="17"/>
      <c r="O684" s="23">
        <f t="shared" si="12"/>
        <v>0</v>
      </c>
    </row>
    <row r="685" spans="14:15" ht="12.75">
      <c r="N685" s="17"/>
      <c r="O685" s="23">
        <f t="shared" si="12"/>
        <v>0</v>
      </c>
    </row>
    <row r="686" spans="14:15" ht="12.75">
      <c r="N686" s="17"/>
      <c r="O686" s="23">
        <f t="shared" si="12"/>
        <v>0</v>
      </c>
    </row>
    <row r="687" spans="14:15" ht="12.75">
      <c r="N687" s="17"/>
      <c r="O687" s="23">
        <f t="shared" si="12"/>
        <v>0</v>
      </c>
    </row>
    <row r="688" spans="14:15" ht="12.75">
      <c r="N688" s="17"/>
      <c r="O688" s="23">
        <f t="shared" si="12"/>
        <v>0</v>
      </c>
    </row>
    <row r="689" spans="14:15" ht="12.75">
      <c r="N689" s="17"/>
      <c r="O689" s="23">
        <f t="shared" si="12"/>
        <v>0</v>
      </c>
    </row>
    <row r="690" spans="14:15" ht="12.75">
      <c r="N690" s="17"/>
      <c r="O690" s="23">
        <f t="shared" si="12"/>
        <v>0</v>
      </c>
    </row>
    <row r="691" spans="14:15" ht="12.75">
      <c r="N691" s="17"/>
      <c r="O691" s="23">
        <f t="shared" si="12"/>
        <v>0</v>
      </c>
    </row>
    <row r="692" spans="14:15" ht="12.75">
      <c r="N692" s="17"/>
      <c r="O692" s="23">
        <f t="shared" si="12"/>
        <v>0</v>
      </c>
    </row>
    <row r="693" spans="14:15" ht="12.75">
      <c r="N693" s="17"/>
      <c r="O693" s="23">
        <f t="shared" si="12"/>
        <v>0</v>
      </c>
    </row>
    <row r="694" spans="14:15" ht="12.75">
      <c r="N694" s="17"/>
      <c r="O694" s="23">
        <f t="shared" si="12"/>
        <v>0</v>
      </c>
    </row>
    <row r="695" spans="14:15" ht="12.75">
      <c r="N695" s="17"/>
      <c r="O695" s="23">
        <f t="shared" si="12"/>
        <v>0</v>
      </c>
    </row>
    <row r="696" spans="14:15" ht="12.75">
      <c r="N696" s="17"/>
      <c r="O696" s="23">
        <f t="shared" si="12"/>
        <v>0</v>
      </c>
    </row>
    <row r="697" spans="14:15" ht="12.75">
      <c r="N697" s="17"/>
      <c r="O697" s="23">
        <f t="shared" si="12"/>
        <v>0</v>
      </c>
    </row>
    <row r="698" spans="14:15" ht="12.75">
      <c r="N698" s="17"/>
      <c r="O698" s="23">
        <f t="shared" si="12"/>
        <v>0</v>
      </c>
    </row>
    <row r="699" spans="14:15" ht="12.75">
      <c r="N699" s="17"/>
      <c r="O699" s="23">
        <f t="shared" si="12"/>
        <v>0</v>
      </c>
    </row>
    <row r="700" spans="14:15" ht="12.75">
      <c r="N700" s="17"/>
      <c r="O700" s="23">
        <f t="shared" si="12"/>
        <v>0</v>
      </c>
    </row>
    <row r="701" spans="14:15" ht="12.75">
      <c r="N701" s="17"/>
      <c r="O701" s="23">
        <f t="shared" si="12"/>
        <v>0</v>
      </c>
    </row>
    <row r="702" spans="14:15" ht="12.75">
      <c r="N702" s="17"/>
      <c r="O702" s="23">
        <f t="shared" si="12"/>
        <v>0</v>
      </c>
    </row>
    <row r="703" spans="14:15" ht="12.75">
      <c r="N703" s="17"/>
      <c r="O703" s="23">
        <f t="shared" si="12"/>
        <v>0</v>
      </c>
    </row>
    <row r="704" spans="14:15" ht="12.75">
      <c r="N704" s="17"/>
      <c r="O704" s="23">
        <f t="shared" si="12"/>
        <v>0</v>
      </c>
    </row>
    <row r="705" spans="14:15" ht="12.75">
      <c r="N705" s="17"/>
      <c r="O705" s="23">
        <f t="shared" si="12"/>
        <v>0</v>
      </c>
    </row>
    <row r="706" spans="14:15" ht="12.75">
      <c r="N706" s="17"/>
      <c r="O706" s="23">
        <f t="shared" si="12"/>
        <v>0</v>
      </c>
    </row>
    <row r="707" spans="14:15" ht="12.75">
      <c r="N707" s="17"/>
      <c r="O707" s="23">
        <f t="shared" si="12"/>
        <v>0</v>
      </c>
    </row>
    <row r="708" spans="14:15" ht="12.75">
      <c r="N708" s="17"/>
      <c r="O708" s="23">
        <f t="shared" si="12"/>
        <v>0</v>
      </c>
    </row>
    <row r="709" spans="14:15" ht="12.75">
      <c r="N709" s="17"/>
      <c r="O709" s="23">
        <f t="shared" si="12"/>
        <v>0</v>
      </c>
    </row>
    <row r="710" spans="14:15" ht="12.75">
      <c r="N710" s="17"/>
      <c r="O710" s="23">
        <f t="shared" si="12"/>
        <v>0</v>
      </c>
    </row>
    <row r="711" spans="14:15" ht="12.75">
      <c r="N711" s="17"/>
      <c r="O711" s="23">
        <f t="shared" si="12"/>
        <v>0</v>
      </c>
    </row>
    <row r="712" spans="14:15" ht="12.75">
      <c r="N712" s="17"/>
      <c r="O712" s="23">
        <f t="shared" si="12"/>
        <v>0</v>
      </c>
    </row>
    <row r="713" spans="14:15" ht="12.75">
      <c r="N713" s="17"/>
      <c r="O713" s="23">
        <f t="shared" si="12"/>
        <v>0</v>
      </c>
    </row>
    <row r="714" spans="14:15" ht="12.75">
      <c r="N714" s="17"/>
      <c r="O714" s="23">
        <f t="shared" si="12"/>
        <v>0</v>
      </c>
    </row>
    <row r="715" spans="14:15" ht="12.75">
      <c r="N715" s="17"/>
      <c r="O715" s="23">
        <f t="shared" si="12"/>
        <v>0</v>
      </c>
    </row>
    <row r="716" spans="14:15" ht="12.75">
      <c r="N716" s="17"/>
      <c r="O716" s="23">
        <f t="shared" si="12"/>
        <v>0</v>
      </c>
    </row>
    <row r="717" spans="14:15" ht="12.75">
      <c r="N717" s="17"/>
      <c r="O717" s="23">
        <f t="shared" si="12"/>
        <v>0</v>
      </c>
    </row>
    <row r="718" spans="14:15" ht="12.75">
      <c r="N718" s="17"/>
      <c r="O718" s="23">
        <f t="shared" si="12"/>
        <v>0</v>
      </c>
    </row>
    <row r="719" spans="14:15" ht="12.75">
      <c r="N719" s="17"/>
      <c r="O719" s="23">
        <f t="shared" si="12"/>
        <v>0</v>
      </c>
    </row>
    <row r="720" spans="14:15" ht="12.75">
      <c r="N720" s="17"/>
      <c r="O720" s="23">
        <f t="shared" si="12"/>
        <v>0</v>
      </c>
    </row>
    <row r="721" spans="14:15" ht="12.75">
      <c r="N721" s="17"/>
      <c r="O721" s="23">
        <f t="shared" si="12"/>
        <v>0</v>
      </c>
    </row>
    <row r="722" spans="14:15" ht="12.75">
      <c r="N722" s="17"/>
      <c r="O722" s="23">
        <f t="shared" si="12"/>
        <v>0</v>
      </c>
    </row>
    <row r="723" spans="14:15" ht="12.75">
      <c r="N723" s="17"/>
      <c r="O723" s="23">
        <f t="shared" ref="O723:O786" si="13">ROUND(K723*N723,0)</f>
        <v>0</v>
      </c>
    </row>
    <row r="724" spans="14:15" ht="12.75">
      <c r="N724" s="17"/>
      <c r="O724" s="23">
        <f t="shared" si="13"/>
        <v>0</v>
      </c>
    </row>
    <row r="725" spans="14:15" ht="12.75">
      <c r="N725" s="17"/>
      <c r="O725" s="23">
        <f t="shared" si="13"/>
        <v>0</v>
      </c>
    </row>
    <row r="726" spans="14:15" ht="12.75">
      <c r="N726" s="17"/>
      <c r="O726" s="23">
        <f t="shared" si="13"/>
        <v>0</v>
      </c>
    </row>
    <row r="727" spans="14:15" ht="12.75">
      <c r="N727" s="17"/>
      <c r="O727" s="23">
        <f t="shared" si="13"/>
        <v>0</v>
      </c>
    </row>
    <row r="728" spans="14:15" ht="12.75">
      <c r="N728" s="17"/>
      <c r="O728" s="23">
        <f t="shared" si="13"/>
        <v>0</v>
      </c>
    </row>
    <row r="729" spans="14:15" ht="12.75">
      <c r="N729" s="17"/>
      <c r="O729" s="23">
        <f t="shared" si="13"/>
        <v>0</v>
      </c>
    </row>
    <row r="730" spans="14:15" ht="12.75">
      <c r="N730" s="17"/>
      <c r="O730" s="23">
        <f t="shared" si="13"/>
        <v>0</v>
      </c>
    </row>
    <row r="731" spans="14:15" ht="12.75">
      <c r="N731" s="17"/>
      <c r="O731" s="23">
        <f t="shared" si="13"/>
        <v>0</v>
      </c>
    </row>
    <row r="732" spans="14:15" ht="12.75">
      <c r="N732" s="17"/>
      <c r="O732" s="23">
        <f t="shared" si="13"/>
        <v>0</v>
      </c>
    </row>
    <row r="733" spans="14:15" ht="12.75">
      <c r="N733" s="17"/>
      <c r="O733" s="23">
        <f t="shared" si="13"/>
        <v>0</v>
      </c>
    </row>
    <row r="734" spans="14:15" ht="12.75">
      <c r="N734" s="17"/>
      <c r="O734" s="23">
        <f t="shared" si="13"/>
        <v>0</v>
      </c>
    </row>
    <row r="735" spans="14:15" ht="12.75">
      <c r="N735" s="17"/>
      <c r="O735" s="23">
        <f t="shared" si="13"/>
        <v>0</v>
      </c>
    </row>
    <row r="736" spans="14:15" ht="12.75">
      <c r="N736" s="17"/>
      <c r="O736" s="23">
        <f t="shared" si="13"/>
        <v>0</v>
      </c>
    </row>
    <row r="737" spans="14:15" ht="12.75">
      <c r="N737" s="17"/>
      <c r="O737" s="23">
        <f t="shared" si="13"/>
        <v>0</v>
      </c>
    </row>
    <row r="738" spans="14:15" ht="12.75">
      <c r="N738" s="17"/>
      <c r="O738" s="23">
        <f t="shared" si="13"/>
        <v>0</v>
      </c>
    </row>
    <row r="739" spans="14:15" ht="12.75">
      <c r="N739" s="17"/>
      <c r="O739" s="23">
        <f t="shared" si="13"/>
        <v>0</v>
      </c>
    </row>
    <row r="740" spans="14:15" ht="12.75">
      <c r="N740" s="17"/>
      <c r="O740" s="23">
        <f t="shared" si="13"/>
        <v>0</v>
      </c>
    </row>
    <row r="741" spans="14:15" ht="12.75">
      <c r="N741" s="17"/>
      <c r="O741" s="23">
        <f t="shared" si="13"/>
        <v>0</v>
      </c>
    </row>
    <row r="742" spans="14:15" ht="12.75">
      <c r="N742" s="17"/>
      <c r="O742" s="23">
        <f t="shared" si="13"/>
        <v>0</v>
      </c>
    </row>
    <row r="743" spans="14:15" ht="12.75">
      <c r="N743" s="17"/>
      <c r="O743" s="23">
        <f t="shared" si="13"/>
        <v>0</v>
      </c>
    </row>
    <row r="744" spans="14:15" ht="12.75">
      <c r="N744" s="17"/>
      <c r="O744" s="23">
        <f t="shared" si="13"/>
        <v>0</v>
      </c>
    </row>
    <row r="745" spans="14:15" ht="12.75">
      <c r="N745" s="17"/>
      <c r="O745" s="23">
        <f t="shared" si="13"/>
        <v>0</v>
      </c>
    </row>
    <row r="746" spans="14:15" ht="12.75">
      <c r="N746" s="17"/>
      <c r="O746" s="23">
        <f t="shared" si="13"/>
        <v>0</v>
      </c>
    </row>
    <row r="747" spans="14:15" ht="12.75">
      <c r="N747" s="17"/>
      <c r="O747" s="23">
        <f t="shared" si="13"/>
        <v>0</v>
      </c>
    </row>
    <row r="748" spans="14:15" ht="12.75">
      <c r="N748" s="17"/>
      <c r="O748" s="23">
        <f t="shared" si="13"/>
        <v>0</v>
      </c>
    </row>
    <row r="749" spans="14:15" ht="12.75">
      <c r="N749" s="17"/>
      <c r="O749" s="23">
        <f t="shared" si="13"/>
        <v>0</v>
      </c>
    </row>
    <row r="750" spans="14:15" ht="12.75">
      <c r="N750" s="17"/>
      <c r="O750" s="23">
        <f t="shared" si="13"/>
        <v>0</v>
      </c>
    </row>
    <row r="751" spans="14:15" ht="12.75">
      <c r="N751" s="17"/>
      <c r="O751" s="23">
        <f t="shared" si="13"/>
        <v>0</v>
      </c>
    </row>
    <row r="752" spans="14:15" ht="12.75">
      <c r="N752" s="17"/>
      <c r="O752" s="23">
        <f t="shared" si="13"/>
        <v>0</v>
      </c>
    </row>
    <row r="753" spans="14:15" ht="12.75">
      <c r="N753" s="17"/>
      <c r="O753" s="23">
        <f t="shared" si="13"/>
        <v>0</v>
      </c>
    </row>
    <row r="754" spans="14:15" ht="12.75">
      <c r="N754" s="17"/>
      <c r="O754" s="23">
        <f t="shared" si="13"/>
        <v>0</v>
      </c>
    </row>
    <row r="755" spans="14:15" ht="12.75">
      <c r="N755" s="17"/>
      <c r="O755" s="23">
        <f t="shared" si="13"/>
        <v>0</v>
      </c>
    </row>
    <row r="756" spans="14:15" ht="12.75">
      <c r="N756" s="17"/>
      <c r="O756" s="23">
        <f t="shared" si="13"/>
        <v>0</v>
      </c>
    </row>
    <row r="757" spans="14:15" ht="12.75">
      <c r="N757" s="17"/>
      <c r="O757" s="23">
        <f t="shared" si="13"/>
        <v>0</v>
      </c>
    </row>
    <row r="758" spans="14:15" ht="12.75">
      <c r="N758" s="17"/>
      <c r="O758" s="23">
        <f t="shared" si="13"/>
        <v>0</v>
      </c>
    </row>
    <row r="759" spans="14:15" ht="12.75">
      <c r="N759" s="17"/>
      <c r="O759" s="23">
        <f t="shared" si="13"/>
        <v>0</v>
      </c>
    </row>
    <row r="760" spans="14:15" ht="12.75">
      <c r="N760" s="17"/>
      <c r="O760" s="23">
        <f t="shared" si="13"/>
        <v>0</v>
      </c>
    </row>
    <row r="761" spans="14:15" ht="12.75">
      <c r="N761" s="17"/>
      <c r="O761" s="23">
        <f t="shared" si="13"/>
        <v>0</v>
      </c>
    </row>
    <row r="762" spans="14:15" ht="12.75">
      <c r="N762" s="17"/>
      <c r="O762" s="23">
        <f t="shared" si="13"/>
        <v>0</v>
      </c>
    </row>
    <row r="763" spans="14:15" ht="12.75">
      <c r="N763" s="17"/>
      <c r="O763" s="23">
        <f t="shared" si="13"/>
        <v>0</v>
      </c>
    </row>
    <row r="764" spans="14:15" ht="12.75">
      <c r="N764" s="17"/>
      <c r="O764" s="23">
        <f t="shared" si="13"/>
        <v>0</v>
      </c>
    </row>
    <row r="765" spans="14:15" ht="12.75">
      <c r="N765" s="17"/>
      <c r="O765" s="23">
        <f t="shared" si="13"/>
        <v>0</v>
      </c>
    </row>
    <row r="766" spans="14:15" ht="12.75">
      <c r="N766" s="17"/>
      <c r="O766" s="23">
        <f t="shared" si="13"/>
        <v>0</v>
      </c>
    </row>
    <row r="767" spans="14:15" ht="12.75">
      <c r="N767" s="17"/>
      <c r="O767" s="23">
        <f t="shared" si="13"/>
        <v>0</v>
      </c>
    </row>
    <row r="768" spans="14:15" ht="12.75">
      <c r="N768" s="17"/>
      <c r="O768" s="23">
        <f t="shared" si="13"/>
        <v>0</v>
      </c>
    </row>
    <row r="769" spans="14:15" ht="12.75">
      <c r="N769" s="17"/>
      <c r="O769" s="23">
        <f t="shared" si="13"/>
        <v>0</v>
      </c>
    </row>
    <row r="770" spans="14:15" ht="12.75">
      <c r="N770" s="17"/>
      <c r="O770" s="23">
        <f t="shared" si="13"/>
        <v>0</v>
      </c>
    </row>
    <row r="771" spans="14:15" ht="12.75">
      <c r="N771" s="17"/>
      <c r="O771" s="23">
        <f t="shared" si="13"/>
        <v>0</v>
      </c>
    </row>
    <row r="772" spans="14:15" ht="12.75">
      <c r="N772" s="17"/>
      <c r="O772" s="23">
        <f t="shared" si="13"/>
        <v>0</v>
      </c>
    </row>
    <row r="773" spans="14:15" ht="12.75">
      <c r="N773" s="17"/>
      <c r="O773" s="23">
        <f t="shared" si="13"/>
        <v>0</v>
      </c>
    </row>
    <row r="774" spans="14:15" ht="12.75">
      <c r="N774" s="17"/>
      <c r="O774" s="23">
        <f t="shared" si="13"/>
        <v>0</v>
      </c>
    </row>
    <row r="775" spans="14:15" ht="12.75">
      <c r="N775" s="17"/>
      <c r="O775" s="23">
        <f t="shared" si="13"/>
        <v>0</v>
      </c>
    </row>
    <row r="776" spans="14:15" ht="12.75">
      <c r="N776" s="17"/>
      <c r="O776" s="23">
        <f t="shared" si="13"/>
        <v>0</v>
      </c>
    </row>
    <row r="777" spans="14:15" ht="12.75">
      <c r="N777" s="17"/>
      <c r="O777" s="23">
        <f t="shared" si="13"/>
        <v>0</v>
      </c>
    </row>
    <row r="778" spans="14:15" ht="12.75">
      <c r="N778" s="17"/>
      <c r="O778" s="23">
        <f t="shared" si="13"/>
        <v>0</v>
      </c>
    </row>
    <row r="779" spans="14:15" ht="12.75">
      <c r="N779" s="17"/>
      <c r="O779" s="23">
        <f t="shared" si="13"/>
        <v>0</v>
      </c>
    </row>
    <row r="780" spans="14:15" ht="12.75">
      <c r="N780" s="17"/>
      <c r="O780" s="23">
        <f t="shared" si="13"/>
        <v>0</v>
      </c>
    </row>
    <row r="781" spans="14:15" ht="12.75">
      <c r="N781" s="17"/>
      <c r="O781" s="23">
        <f t="shared" si="13"/>
        <v>0</v>
      </c>
    </row>
    <row r="782" spans="14:15" ht="12.75">
      <c r="N782" s="17"/>
      <c r="O782" s="23">
        <f t="shared" si="13"/>
        <v>0</v>
      </c>
    </row>
    <row r="783" spans="14:15" ht="12.75">
      <c r="N783" s="17"/>
      <c r="O783" s="23">
        <f t="shared" si="13"/>
        <v>0</v>
      </c>
    </row>
    <row r="784" spans="14:15" ht="12.75">
      <c r="N784" s="17"/>
      <c r="O784" s="23">
        <f t="shared" si="13"/>
        <v>0</v>
      </c>
    </row>
    <row r="785" spans="14:15" ht="12.75">
      <c r="N785" s="17"/>
      <c r="O785" s="23">
        <f t="shared" si="13"/>
        <v>0</v>
      </c>
    </row>
    <row r="786" spans="14:15" ht="12.75">
      <c r="N786" s="17"/>
      <c r="O786" s="23">
        <f t="shared" si="13"/>
        <v>0</v>
      </c>
    </row>
    <row r="787" spans="14:15" ht="12.75">
      <c r="N787" s="17"/>
      <c r="O787" s="23">
        <f t="shared" ref="O787:O850" si="14">ROUND(K787*N787,0)</f>
        <v>0</v>
      </c>
    </row>
    <row r="788" spans="14:15" ht="12.75">
      <c r="N788" s="17"/>
      <c r="O788" s="23">
        <f t="shared" si="14"/>
        <v>0</v>
      </c>
    </row>
    <row r="789" spans="14:15" ht="12.75">
      <c r="N789" s="17"/>
      <c r="O789" s="23">
        <f t="shared" si="14"/>
        <v>0</v>
      </c>
    </row>
    <row r="790" spans="14:15" ht="12.75">
      <c r="N790" s="17"/>
      <c r="O790" s="23">
        <f t="shared" si="14"/>
        <v>0</v>
      </c>
    </row>
    <row r="791" spans="14:15" ht="12.75">
      <c r="N791" s="17"/>
      <c r="O791" s="23">
        <f t="shared" si="14"/>
        <v>0</v>
      </c>
    </row>
    <row r="792" spans="14:15" ht="12.75">
      <c r="N792" s="17"/>
      <c r="O792" s="23">
        <f t="shared" si="14"/>
        <v>0</v>
      </c>
    </row>
    <row r="793" spans="14:15" ht="12.75">
      <c r="N793" s="17"/>
      <c r="O793" s="23">
        <f t="shared" si="14"/>
        <v>0</v>
      </c>
    </row>
    <row r="794" spans="14:15" ht="12.75">
      <c r="N794" s="17"/>
      <c r="O794" s="23">
        <f t="shared" si="14"/>
        <v>0</v>
      </c>
    </row>
    <row r="795" spans="14:15" ht="12.75">
      <c r="N795" s="17"/>
      <c r="O795" s="23">
        <f t="shared" si="14"/>
        <v>0</v>
      </c>
    </row>
    <row r="796" spans="14:15" ht="12.75">
      <c r="N796" s="17"/>
      <c r="O796" s="23">
        <f t="shared" si="14"/>
        <v>0</v>
      </c>
    </row>
    <row r="797" spans="14:15" ht="12.75">
      <c r="N797" s="17"/>
      <c r="O797" s="23">
        <f t="shared" si="14"/>
        <v>0</v>
      </c>
    </row>
    <row r="798" spans="14:15" ht="12.75">
      <c r="N798" s="17"/>
      <c r="O798" s="23">
        <f t="shared" si="14"/>
        <v>0</v>
      </c>
    </row>
    <row r="799" spans="14:15" ht="12.75">
      <c r="N799" s="17"/>
      <c r="O799" s="23">
        <f t="shared" si="14"/>
        <v>0</v>
      </c>
    </row>
    <row r="800" spans="14:15" ht="12.75">
      <c r="N800" s="17"/>
      <c r="O800" s="23">
        <f t="shared" si="14"/>
        <v>0</v>
      </c>
    </row>
    <row r="801" spans="14:15" ht="12.75">
      <c r="N801" s="17"/>
      <c r="O801" s="23">
        <f t="shared" si="14"/>
        <v>0</v>
      </c>
    </row>
    <row r="802" spans="14:15" ht="12.75">
      <c r="N802" s="17"/>
      <c r="O802" s="23">
        <f t="shared" si="14"/>
        <v>0</v>
      </c>
    </row>
    <row r="803" spans="14:15" ht="12.75">
      <c r="N803" s="17"/>
      <c r="O803" s="23">
        <f t="shared" si="14"/>
        <v>0</v>
      </c>
    </row>
    <row r="804" spans="14:15" ht="12.75">
      <c r="N804" s="17"/>
      <c r="O804" s="23">
        <f t="shared" si="14"/>
        <v>0</v>
      </c>
    </row>
    <row r="805" spans="14:15" ht="12.75">
      <c r="N805" s="17"/>
      <c r="O805" s="23">
        <f t="shared" si="14"/>
        <v>0</v>
      </c>
    </row>
    <row r="806" spans="14:15" ht="12.75">
      <c r="N806" s="17"/>
      <c r="O806" s="23">
        <f t="shared" si="14"/>
        <v>0</v>
      </c>
    </row>
    <row r="807" spans="14:15" ht="12.75">
      <c r="N807" s="17"/>
      <c r="O807" s="23">
        <f t="shared" si="14"/>
        <v>0</v>
      </c>
    </row>
    <row r="808" spans="14:15" ht="12.75">
      <c r="N808" s="17"/>
      <c r="O808" s="23">
        <f t="shared" si="14"/>
        <v>0</v>
      </c>
    </row>
    <row r="809" spans="14:15" ht="12.75">
      <c r="N809" s="17"/>
      <c r="O809" s="23">
        <f t="shared" si="14"/>
        <v>0</v>
      </c>
    </row>
    <row r="810" spans="14:15" ht="12.75">
      <c r="N810" s="17"/>
      <c r="O810" s="23">
        <f t="shared" si="14"/>
        <v>0</v>
      </c>
    </row>
    <row r="811" spans="14:15" ht="12.75">
      <c r="N811" s="17"/>
      <c r="O811" s="23">
        <f t="shared" si="14"/>
        <v>0</v>
      </c>
    </row>
    <row r="812" spans="14:15" ht="12.75">
      <c r="N812" s="17"/>
      <c r="O812" s="23">
        <f t="shared" si="14"/>
        <v>0</v>
      </c>
    </row>
    <row r="813" spans="14:15" ht="12.75">
      <c r="N813" s="17"/>
      <c r="O813" s="23">
        <f t="shared" si="14"/>
        <v>0</v>
      </c>
    </row>
    <row r="814" spans="14:15" ht="12.75">
      <c r="N814" s="17"/>
      <c r="O814" s="23">
        <f t="shared" si="14"/>
        <v>0</v>
      </c>
    </row>
    <row r="815" spans="14:15" ht="12.75">
      <c r="N815" s="17"/>
      <c r="O815" s="23">
        <f t="shared" si="14"/>
        <v>0</v>
      </c>
    </row>
    <row r="816" spans="14:15" ht="12.75">
      <c r="N816" s="17"/>
      <c r="O816" s="23">
        <f t="shared" si="14"/>
        <v>0</v>
      </c>
    </row>
    <row r="817" spans="14:15" ht="12.75">
      <c r="N817" s="17"/>
      <c r="O817" s="23">
        <f t="shared" si="14"/>
        <v>0</v>
      </c>
    </row>
    <row r="818" spans="14:15" ht="12.75">
      <c r="N818" s="17"/>
      <c r="O818" s="23">
        <f t="shared" si="14"/>
        <v>0</v>
      </c>
    </row>
    <row r="819" spans="14:15" ht="12.75">
      <c r="N819" s="17"/>
      <c r="O819" s="23">
        <f t="shared" si="14"/>
        <v>0</v>
      </c>
    </row>
    <row r="820" spans="14:15" ht="12.75">
      <c r="N820" s="17"/>
      <c r="O820" s="23">
        <f t="shared" si="14"/>
        <v>0</v>
      </c>
    </row>
    <row r="821" spans="14:15" ht="12.75">
      <c r="N821" s="17"/>
      <c r="O821" s="23">
        <f t="shared" si="14"/>
        <v>0</v>
      </c>
    </row>
    <row r="822" spans="14:15" ht="12.75">
      <c r="N822" s="17"/>
      <c r="O822" s="23">
        <f t="shared" si="14"/>
        <v>0</v>
      </c>
    </row>
    <row r="823" spans="14:15" ht="12.75">
      <c r="N823" s="17"/>
      <c r="O823" s="23">
        <f t="shared" si="14"/>
        <v>0</v>
      </c>
    </row>
    <row r="824" spans="14:15" ht="12.75">
      <c r="N824" s="17"/>
      <c r="O824" s="23">
        <f t="shared" si="14"/>
        <v>0</v>
      </c>
    </row>
    <row r="825" spans="14:15" ht="12.75">
      <c r="N825" s="17"/>
      <c r="O825" s="23">
        <f t="shared" si="14"/>
        <v>0</v>
      </c>
    </row>
    <row r="826" spans="14:15" ht="12.75">
      <c r="N826" s="17"/>
      <c r="O826" s="23">
        <f t="shared" si="14"/>
        <v>0</v>
      </c>
    </row>
    <row r="827" spans="14:15" ht="12.75">
      <c r="N827" s="17"/>
      <c r="O827" s="23">
        <f t="shared" si="14"/>
        <v>0</v>
      </c>
    </row>
    <row r="828" spans="14:15" ht="12.75">
      <c r="N828" s="17"/>
      <c r="O828" s="23">
        <f t="shared" si="14"/>
        <v>0</v>
      </c>
    </row>
    <row r="829" spans="14:15" ht="12.75">
      <c r="N829" s="17"/>
      <c r="O829" s="23">
        <f t="shared" si="14"/>
        <v>0</v>
      </c>
    </row>
    <row r="830" spans="14:15" ht="12.75">
      <c r="N830" s="17"/>
      <c r="O830" s="23">
        <f t="shared" si="14"/>
        <v>0</v>
      </c>
    </row>
    <row r="831" spans="14:15" ht="12.75">
      <c r="N831" s="17"/>
      <c r="O831" s="23">
        <f t="shared" si="14"/>
        <v>0</v>
      </c>
    </row>
    <row r="832" spans="14:15" ht="12.75">
      <c r="N832" s="17"/>
      <c r="O832" s="23">
        <f t="shared" si="14"/>
        <v>0</v>
      </c>
    </row>
    <row r="833" spans="14:15" ht="12.75">
      <c r="N833" s="17"/>
      <c r="O833" s="23">
        <f t="shared" si="14"/>
        <v>0</v>
      </c>
    </row>
    <row r="834" spans="14:15" ht="12.75">
      <c r="N834" s="17"/>
      <c r="O834" s="23">
        <f t="shared" si="14"/>
        <v>0</v>
      </c>
    </row>
    <row r="835" spans="14:15" ht="12.75">
      <c r="N835" s="17"/>
      <c r="O835" s="23">
        <f t="shared" si="14"/>
        <v>0</v>
      </c>
    </row>
    <row r="836" spans="14:15" ht="12.75">
      <c r="N836" s="17"/>
      <c r="O836" s="23">
        <f t="shared" si="14"/>
        <v>0</v>
      </c>
    </row>
    <row r="837" spans="14:15" ht="12.75">
      <c r="N837" s="17"/>
      <c r="O837" s="23">
        <f t="shared" si="14"/>
        <v>0</v>
      </c>
    </row>
    <row r="838" spans="14:15" ht="12.75">
      <c r="N838" s="17"/>
      <c r="O838" s="23">
        <f t="shared" si="14"/>
        <v>0</v>
      </c>
    </row>
    <row r="839" spans="14:15" ht="12.75">
      <c r="N839" s="17"/>
      <c r="O839" s="23">
        <f t="shared" si="14"/>
        <v>0</v>
      </c>
    </row>
    <row r="840" spans="14:15" ht="12.75">
      <c r="N840" s="17"/>
      <c r="O840" s="23">
        <f t="shared" si="14"/>
        <v>0</v>
      </c>
    </row>
    <row r="841" spans="14:15" ht="12.75">
      <c r="N841" s="17"/>
      <c r="O841" s="23">
        <f t="shared" si="14"/>
        <v>0</v>
      </c>
    </row>
    <row r="842" spans="14:15" ht="12.75">
      <c r="N842" s="17"/>
      <c r="O842" s="23">
        <f t="shared" si="14"/>
        <v>0</v>
      </c>
    </row>
    <row r="843" spans="14:15" ht="12.75">
      <c r="N843" s="17"/>
      <c r="O843" s="23">
        <f t="shared" si="14"/>
        <v>0</v>
      </c>
    </row>
    <row r="844" spans="14:15" ht="12.75">
      <c r="N844" s="17"/>
      <c r="O844" s="23">
        <f t="shared" si="14"/>
        <v>0</v>
      </c>
    </row>
    <row r="845" spans="14:15" ht="12.75">
      <c r="N845" s="17"/>
      <c r="O845" s="23">
        <f t="shared" si="14"/>
        <v>0</v>
      </c>
    </row>
    <row r="846" spans="14:15" ht="12.75">
      <c r="N846" s="17"/>
      <c r="O846" s="23">
        <f t="shared" si="14"/>
        <v>0</v>
      </c>
    </row>
    <row r="847" spans="14:15" ht="12.75">
      <c r="N847" s="17"/>
      <c r="O847" s="23">
        <f t="shared" si="14"/>
        <v>0</v>
      </c>
    </row>
    <row r="848" spans="14:15" ht="12.75">
      <c r="N848" s="17"/>
      <c r="O848" s="23">
        <f t="shared" si="14"/>
        <v>0</v>
      </c>
    </row>
    <row r="849" spans="14:15" ht="12.75">
      <c r="N849" s="17"/>
      <c r="O849" s="23">
        <f t="shared" si="14"/>
        <v>0</v>
      </c>
    </row>
    <row r="850" spans="14:15" ht="12.75">
      <c r="N850" s="17"/>
      <c r="O850" s="23">
        <f t="shared" si="14"/>
        <v>0</v>
      </c>
    </row>
    <row r="851" spans="14:15" ht="12.75">
      <c r="N851" s="17"/>
      <c r="O851" s="23">
        <f t="shared" ref="O851:O869" si="15">ROUND(K851*N851,0)</f>
        <v>0</v>
      </c>
    </row>
    <row r="852" spans="14:15" ht="12.75">
      <c r="N852" s="17"/>
      <c r="O852" s="23">
        <f t="shared" si="15"/>
        <v>0</v>
      </c>
    </row>
    <row r="853" spans="14:15" ht="12.75">
      <c r="N853" s="17"/>
      <c r="O853" s="23">
        <f t="shared" si="15"/>
        <v>0</v>
      </c>
    </row>
    <row r="854" spans="14:15" ht="12.75">
      <c r="N854" s="17"/>
      <c r="O854" s="23">
        <f t="shared" si="15"/>
        <v>0</v>
      </c>
    </row>
    <row r="855" spans="14:15" ht="12.75">
      <c r="N855" s="17"/>
      <c r="O855" s="23">
        <f t="shared" si="15"/>
        <v>0</v>
      </c>
    </row>
    <row r="856" spans="14:15" ht="12.75">
      <c r="N856" s="17"/>
      <c r="O856" s="23">
        <f t="shared" si="15"/>
        <v>0</v>
      </c>
    </row>
    <row r="857" spans="14:15" ht="12.75">
      <c r="N857" s="17"/>
      <c r="O857" s="23">
        <f t="shared" si="15"/>
        <v>0</v>
      </c>
    </row>
    <row r="858" spans="14:15" ht="12.75">
      <c r="N858" s="17"/>
      <c r="O858" s="23">
        <f t="shared" si="15"/>
        <v>0</v>
      </c>
    </row>
    <row r="859" spans="14:15" ht="12.75">
      <c r="N859" s="17"/>
      <c r="O859" s="23">
        <f t="shared" si="15"/>
        <v>0</v>
      </c>
    </row>
    <row r="860" spans="14:15" ht="12.75">
      <c r="N860" s="17"/>
      <c r="O860" s="23">
        <f t="shared" si="15"/>
        <v>0</v>
      </c>
    </row>
    <row r="861" spans="14:15" ht="12.75">
      <c r="N861" s="17"/>
      <c r="O861" s="23">
        <f t="shared" si="15"/>
        <v>0</v>
      </c>
    </row>
    <row r="862" spans="14:15" ht="12.75">
      <c r="N862" s="17"/>
      <c r="O862" s="23">
        <f t="shared" si="15"/>
        <v>0</v>
      </c>
    </row>
    <row r="863" spans="14:15" ht="12.75">
      <c r="N863" s="17"/>
      <c r="O863" s="23">
        <f t="shared" si="15"/>
        <v>0</v>
      </c>
    </row>
    <row r="864" spans="14:15" ht="12.75">
      <c r="N864" s="17"/>
      <c r="O864" s="23">
        <f t="shared" si="15"/>
        <v>0</v>
      </c>
    </row>
    <row r="865" spans="14:15" ht="12.75">
      <c r="N865" s="17"/>
      <c r="O865" s="23">
        <f t="shared" si="15"/>
        <v>0</v>
      </c>
    </row>
    <row r="866" spans="14:15" ht="12.75">
      <c r="O866" s="23">
        <f t="shared" si="15"/>
        <v>0</v>
      </c>
    </row>
    <row r="867" spans="14:15" ht="12.75">
      <c r="O867" s="23">
        <f t="shared" si="15"/>
        <v>0</v>
      </c>
    </row>
    <row r="868" spans="14:15" ht="12.75">
      <c r="O868" s="23">
        <f t="shared" si="15"/>
        <v>0</v>
      </c>
    </row>
    <row r="869" spans="14:15" ht="12.75">
      <c r="O869" s="23">
        <f t="shared" si="15"/>
        <v>0</v>
      </c>
    </row>
    <row r="870" spans="14:15" ht="12.75"/>
    <row r="871" spans="14:15" ht="12.75"/>
    <row r="872" spans="14:15" ht="12.75"/>
    <row r="873" spans="14:15" ht="12.75"/>
    <row r="874" spans="14:15" ht="12.75"/>
    <row r="875" spans="14:15" ht="12.75"/>
    <row r="876" spans="14:15" ht="12.75"/>
    <row r="877" spans="14:15" ht="12.75"/>
    <row r="878" spans="14:15" ht="12.75"/>
    <row r="879" spans="14:15" ht="12.75"/>
    <row r="880" spans="14:15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</sheetData>
  <autoFilter ref="A2:O869" xr:uid="{00000000-0009-0000-0000-000009000000}"/>
  <mergeCells count="2">
    <mergeCell ref="A1:F1"/>
    <mergeCell ref="H1:O1"/>
  </mergeCells>
  <pageMargins left="0.23622047244094499" right="0.23622047244094499" top="0.74803149606299202" bottom="0.74803149606299202" header="0.31496062992126" footer="0.31496062992126"/>
  <pageSetup paperSize="9" scale="7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5117038483843"/>
    <outlinePr summaryBelow="0" summaryRight="0"/>
    <pageSetUpPr fitToPage="1"/>
  </sheetPr>
  <dimension ref="A1:J1005"/>
  <sheetViews>
    <sheetView workbookViewId="0">
      <pane ySplit="2" topLeftCell="A3" activePane="bottomLeft" state="frozen"/>
      <selection pane="bottomLeft" activeCell="A5" sqref="A5"/>
    </sheetView>
  </sheetViews>
  <sheetFormatPr defaultColWidth="14.42578125" defaultRowHeight="15.75" customHeight="1"/>
  <cols>
    <col min="1" max="1" width="17.7109375" style="17" customWidth="1"/>
    <col min="2" max="2" width="44.42578125" style="18" customWidth="1"/>
    <col min="3" max="3" width="55.7109375" style="19" customWidth="1"/>
    <col min="4" max="4" width="12.5703125" style="20" customWidth="1"/>
    <col min="5" max="5" width="7.85546875" style="20" customWidth="1"/>
    <col min="6" max="6" width="8.5703125" style="17" customWidth="1"/>
    <col min="7" max="7" width="9.140625" style="20" customWidth="1"/>
    <col min="8" max="8" width="11.7109375" style="20" customWidth="1"/>
    <col min="9" max="9" width="11.7109375" style="18" customWidth="1"/>
    <col min="10" max="10" width="11.7109375" style="23" customWidth="1"/>
  </cols>
  <sheetData>
    <row r="1" spans="1:10" ht="60" customHeight="1">
      <c r="A1" s="39" t="s">
        <v>21</v>
      </c>
      <c r="B1" s="39"/>
      <c r="C1" s="21"/>
      <c r="D1" s="39" t="s">
        <v>1191</v>
      </c>
      <c r="E1" s="39"/>
      <c r="F1" s="39"/>
      <c r="G1" s="39"/>
      <c r="H1" s="39"/>
      <c r="I1" s="39"/>
      <c r="J1" s="39"/>
    </row>
    <row r="2" spans="1:10" ht="44.25" customHeight="1">
      <c r="A2" s="8" t="s">
        <v>2</v>
      </c>
      <c r="B2" s="8" t="s">
        <v>3</v>
      </c>
      <c r="C2" s="22" t="s">
        <v>22</v>
      </c>
      <c r="D2" s="22" t="s">
        <v>30</v>
      </c>
      <c r="E2" s="22" t="s">
        <v>23</v>
      </c>
      <c r="F2" s="8" t="s">
        <v>31</v>
      </c>
      <c r="G2" s="22" t="s">
        <v>15</v>
      </c>
      <c r="H2" s="22" t="s">
        <v>18</v>
      </c>
      <c r="I2" s="8" t="s">
        <v>24</v>
      </c>
      <c r="J2" s="14" t="s">
        <v>20</v>
      </c>
    </row>
    <row r="3" spans="1:10" ht="89.25">
      <c r="A3" s="77" t="s">
        <v>1192</v>
      </c>
      <c r="B3" s="235" t="s">
        <v>1193</v>
      </c>
      <c r="C3" s="201" t="s">
        <v>1194</v>
      </c>
      <c r="D3" s="76" t="s">
        <v>1195</v>
      </c>
      <c r="E3" s="76">
        <v>15</v>
      </c>
      <c r="F3" s="77">
        <v>230</v>
      </c>
      <c r="G3" s="76">
        <v>180</v>
      </c>
      <c r="H3" s="54">
        <v>15</v>
      </c>
      <c r="I3" s="44"/>
      <c r="J3" s="45">
        <f t="shared" ref="J3:J33" si="0">ROUND(I3*F3,0)</f>
        <v>0</v>
      </c>
    </row>
    <row r="4" spans="1:10" ht="63.75">
      <c r="A4" s="77" t="s">
        <v>1192</v>
      </c>
      <c r="B4" s="235" t="s">
        <v>1196</v>
      </c>
      <c r="C4" s="201" t="s">
        <v>1197</v>
      </c>
      <c r="D4" s="76" t="s">
        <v>1195</v>
      </c>
      <c r="E4" s="76">
        <v>1</v>
      </c>
      <c r="F4" s="77">
        <v>203</v>
      </c>
      <c r="G4" s="76">
        <v>180</v>
      </c>
      <c r="H4" s="54">
        <v>12</v>
      </c>
      <c r="I4" s="44"/>
      <c r="J4" s="45">
        <f t="shared" si="0"/>
        <v>0</v>
      </c>
    </row>
    <row r="5" spans="1:10" ht="76.5">
      <c r="A5" s="77" t="s">
        <v>1192</v>
      </c>
      <c r="B5" s="235" t="s">
        <v>1198</v>
      </c>
      <c r="C5" s="201" t="s">
        <v>1199</v>
      </c>
      <c r="D5" s="76" t="s">
        <v>1195</v>
      </c>
      <c r="E5" s="76">
        <v>15</v>
      </c>
      <c r="F5" s="77">
        <v>203</v>
      </c>
      <c r="G5" s="76">
        <v>180</v>
      </c>
      <c r="H5" s="193" t="s">
        <v>357</v>
      </c>
      <c r="I5" s="44"/>
      <c r="J5" s="45">
        <f t="shared" si="0"/>
        <v>0</v>
      </c>
    </row>
    <row r="6" spans="1:10" ht="63.75">
      <c r="A6" s="77" t="s">
        <v>1192</v>
      </c>
      <c r="B6" s="235" t="s">
        <v>1200</v>
      </c>
      <c r="C6" s="201" t="s">
        <v>1201</v>
      </c>
      <c r="D6" s="76"/>
      <c r="E6" s="76">
        <v>1</v>
      </c>
      <c r="F6" s="77">
        <v>158</v>
      </c>
      <c r="G6" s="76">
        <v>180</v>
      </c>
      <c r="H6" s="193" t="s">
        <v>357</v>
      </c>
      <c r="I6" s="44"/>
      <c r="J6" s="45">
        <f t="shared" si="0"/>
        <v>0</v>
      </c>
    </row>
    <row r="7" spans="1:10" ht="76.5">
      <c r="A7" s="77" t="s">
        <v>1192</v>
      </c>
      <c r="B7" s="235" t="s">
        <v>1202</v>
      </c>
      <c r="C7" s="201" t="s">
        <v>1203</v>
      </c>
      <c r="D7" s="76" t="s">
        <v>1195</v>
      </c>
      <c r="E7" s="76">
        <v>15</v>
      </c>
      <c r="F7" s="77">
        <v>158</v>
      </c>
      <c r="G7" s="76">
        <v>180</v>
      </c>
      <c r="H7" s="193" t="s">
        <v>357</v>
      </c>
      <c r="I7" s="44"/>
      <c r="J7" s="45">
        <f t="shared" si="0"/>
        <v>0</v>
      </c>
    </row>
    <row r="8" spans="1:10" ht="51">
      <c r="A8" s="77" t="s">
        <v>1192</v>
      </c>
      <c r="B8" s="235" t="s">
        <v>1204</v>
      </c>
      <c r="C8" s="201" t="s">
        <v>1205</v>
      </c>
      <c r="D8" s="76"/>
      <c r="E8" s="76">
        <v>1</v>
      </c>
      <c r="F8" s="77">
        <v>151</v>
      </c>
      <c r="G8" s="76">
        <v>180</v>
      </c>
      <c r="H8" s="193" t="s">
        <v>357</v>
      </c>
      <c r="I8" s="44"/>
      <c r="J8" s="45">
        <f t="shared" si="0"/>
        <v>0</v>
      </c>
    </row>
    <row r="9" spans="1:10" ht="63.75">
      <c r="A9" s="77" t="s">
        <v>1192</v>
      </c>
      <c r="B9" s="235" t="s">
        <v>1206</v>
      </c>
      <c r="C9" s="201" t="s">
        <v>1207</v>
      </c>
      <c r="D9" s="76" t="s">
        <v>1195</v>
      </c>
      <c r="E9" s="76">
        <v>15</v>
      </c>
      <c r="F9" s="77">
        <v>151</v>
      </c>
      <c r="G9" s="76">
        <v>180</v>
      </c>
      <c r="H9" s="193" t="s">
        <v>357</v>
      </c>
      <c r="I9" s="44"/>
      <c r="J9" s="45">
        <f t="shared" si="0"/>
        <v>0</v>
      </c>
    </row>
    <row r="10" spans="1:10" ht="63.75">
      <c r="A10" s="77" t="s">
        <v>1192</v>
      </c>
      <c r="B10" s="235" t="s">
        <v>1208</v>
      </c>
      <c r="C10" s="201" t="s">
        <v>1209</v>
      </c>
      <c r="D10" s="76" t="s">
        <v>1195</v>
      </c>
      <c r="E10" s="76">
        <v>1</v>
      </c>
      <c r="F10" s="77">
        <v>151</v>
      </c>
      <c r="G10" s="76">
        <v>180</v>
      </c>
      <c r="H10" s="193" t="s">
        <v>357</v>
      </c>
      <c r="I10" s="44"/>
      <c r="J10" s="45">
        <f t="shared" si="0"/>
        <v>0</v>
      </c>
    </row>
    <row r="11" spans="1:10" ht="76.5">
      <c r="A11" s="77" t="s">
        <v>1192</v>
      </c>
      <c r="B11" s="235" t="s">
        <v>1210</v>
      </c>
      <c r="C11" s="201" t="s">
        <v>1211</v>
      </c>
      <c r="D11" s="76" t="s">
        <v>1195</v>
      </c>
      <c r="E11" s="76">
        <v>15</v>
      </c>
      <c r="F11" s="77">
        <v>151</v>
      </c>
      <c r="G11" s="76">
        <v>180</v>
      </c>
      <c r="H11" s="193" t="s">
        <v>357</v>
      </c>
      <c r="I11" s="44"/>
      <c r="J11" s="45">
        <f t="shared" si="0"/>
        <v>0</v>
      </c>
    </row>
    <row r="12" spans="1:10" ht="89.25">
      <c r="A12" s="77" t="s">
        <v>1192</v>
      </c>
      <c r="B12" s="235" t="s">
        <v>1212</v>
      </c>
      <c r="C12" s="201" t="s">
        <v>1213</v>
      </c>
      <c r="D12" s="76" t="s">
        <v>1195</v>
      </c>
      <c r="E12" s="76">
        <v>15</v>
      </c>
      <c r="F12" s="77">
        <v>175</v>
      </c>
      <c r="G12" s="76">
        <v>180</v>
      </c>
      <c r="H12" s="193" t="s">
        <v>357</v>
      </c>
      <c r="I12" s="44"/>
      <c r="J12" s="45">
        <f t="shared" si="0"/>
        <v>0</v>
      </c>
    </row>
    <row r="13" spans="1:10" ht="102">
      <c r="A13" s="77" t="s">
        <v>1192</v>
      </c>
      <c r="B13" s="235" t="s">
        <v>1212</v>
      </c>
      <c r="C13" s="201" t="s">
        <v>1214</v>
      </c>
      <c r="D13" s="76" t="s">
        <v>1195</v>
      </c>
      <c r="E13" s="76">
        <v>18</v>
      </c>
      <c r="F13" s="77">
        <v>180</v>
      </c>
      <c r="G13" s="76">
        <v>180</v>
      </c>
      <c r="H13" s="54">
        <v>18</v>
      </c>
      <c r="I13" s="44"/>
      <c r="J13" s="45">
        <f t="shared" si="0"/>
        <v>0</v>
      </c>
    </row>
    <row r="14" spans="1:10" ht="51">
      <c r="A14" s="77" t="s">
        <v>1192</v>
      </c>
      <c r="B14" s="235" t="s">
        <v>1215</v>
      </c>
      <c r="C14" s="201" t="s">
        <v>1216</v>
      </c>
      <c r="D14" s="76" t="s">
        <v>1195</v>
      </c>
      <c r="E14" s="76">
        <v>1</v>
      </c>
      <c r="F14" s="77">
        <v>196</v>
      </c>
      <c r="G14" s="76">
        <v>180</v>
      </c>
      <c r="H14" s="193" t="s">
        <v>357</v>
      </c>
      <c r="I14" s="44"/>
      <c r="J14" s="45">
        <f t="shared" si="0"/>
        <v>0</v>
      </c>
    </row>
    <row r="15" spans="1:10" ht="76.5">
      <c r="A15" s="77" t="s">
        <v>1192</v>
      </c>
      <c r="B15" s="235" t="s">
        <v>1217</v>
      </c>
      <c r="C15" s="201" t="s">
        <v>1218</v>
      </c>
      <c r="D15" s="76" t="s">
        <v>1195</v>
      </c>
      <c r="E15" s="76">
        <v>15</v>
      </c>
      <c r="F15" s="77">
        <v>196</v>
      </c>
      <c r="G15" s="76">
        <v>180</v>
      </c>
      <c r="H15" s="193" t="s">
        <v>357</v>
      </c>
      <c r="I15" s="44"/>
      <c r="J15" s="45">
        <f t="shared" si="0"/>
        <v>0</v>
      </c>
    </row>
    <row r="16" spans="1:10" ht="51">
      <c r="A16" s="89" t="s">
        <v>1219</v>
      </c>
      <c r="B16" s="236" t="s">
        <v>1220</v>
      </c>
      <c r="C16" s="237" t="s">
        <v>1221</v>
      </c>
      <c r="D16" s="88" t="s">
        <v>1195</v>
      </c>
      <c r="E16" s="88">
        <v>5</v>
      </c>
      <c r="F16" s="89">
        <v>205</v>
      </c>
      <c r="G16" s="88">
        <v>120</v>
      </c>
      <c r="H16" s="193" t="s">
        <v>357</v>
      </c>
      <c r="I16" s="44"/>
      <c r="J16" s="45">
        <f t="shared" si="0"/>
        <v>0</v>
      </c>
    </row>
    <row r="17" spans="1:10" ht="51">
      <c r="A17" s="89" t="s">
        <v>1219</v>
      </c>
      <c r="B17" s="236" t="s">
        <v>1222</v>
      </c>
      <c r="C17" s="237" t="s">
        <v>1223</v>
      </c>
      <c r="D17" s="88" t="s">
        <v>1195</v>
      </c>
      <c r="E17" s="88">
        <v>5</v>
      </c>
      <c r="F17" s="89">
        <v>205</v>
      </c>
      <c r="G17" s="88">
        <v>120</v>
      </c>
      <c r="H17" s="193" t="s">
        <v>357</v>
      </c>
      <c r="I17" s="44"/>
      <c r="J17" s="45">
        <f t="shared" si="0"/>
        <v>0</v>
      </c>
    </row>
    <row r="18" spans="1:10" ht="51">
      <c r="A18" s="89" t="s">
        <v>1219</v>
      </c>
      <c r="B18" s="236" t="s">
        <v>1224</v>
      </c>
      <c r="C18" s="237" t="s">
        <v>1225</v>
      </c>
      <c r="D18" s="88" t="s">
        <v>1195</v>
      </c>
      <c r="E18" s="88">
        <v>5</v>
      </c>
      <c r="F18" s="89">
        <v>205</v>
      </c>
      <c r="G18" s="88">
        <v>120</v>
      </c>
      <c r="H18" s="193" t="s">
        <v>357</v>
      </c>
      <c r="I18" s="44"/>
      <c r="J18" s="45">
        <f t="shared" si="0"/>
        <v>0</v>
      </c>
    </row>
    <row r="19" spans="1:10" ht="51">
      <c r="A19" s="74" t="s">
        <v>1226</v>
      </c>
      <c r="B19" s="238" t="s">
        <v>1227</v>
      </c>
      <c r="C19" s="106" t="s">
        <v>1228</v>
      </c>
      <c r="D19" s="73" t="s">
        <v>1195</v>
      </c>
      <c r="E19" s="73">
        <v>14</v>
      </c>
      <c r="F19" s="74">
        <v>87</v>
      </c>
      <c r="G19" s="73">
        <v>180</v>
      </c>
      <c r="H19" s="193" t="s">
        <v>357</v>
      </c>
      <c r="I19" s="44"/>
      <c r="J19" s="45">
        <f t="shared" si="0"/>
        <v>0</v>
      </c>
    </row>
    <row r="20" spans="1:10" ht="51">
      <c r="A20" s="74" t="s">
        <v>1226</v>
      </c>
      <c r="B20" s="238" t="s">
        <v>1229</v>
      </c>
      <c r="C20" s="106" t="s">
        <v>1228</v>
      </c>
      <c r="D20" s="73" t="s">
        <v>1195</v>
      </c>
      <c r="E20" s="73">
        <v>14</v>
      </c>
      <c r="F20" s="74">
        <v>87</v>
      </c>
      <c r="G20" s="73">
        <v>180</v>
      </c>
      <c r="H20" s="193" t="s">
        <v>357</v>
      </c>
      <c r="I20" s="44"/>
      <c r="J20" s="45">
        <f t="shared" si="0"/>
        <v>0</v>
      </c>
    </row>
    <row r="21" spans="1:10" ht="51">
      <c r="A21" s="74" t="s">
        <v>1226</v>
      </c>
      <c r="B21" s="238" t="s">
        <v>1230</v>
      </c>
      <c r="C21" s="106" t="s">
        <v>1231</v>
      </c>
      <c r="D21" s="73" t="s">
        <v>1195</v>
      </c>
      <c r="E21" s="73">
        <v>14</v>
      </c>
      <c r="F21" s="74">
        <v>87</v>
      </c>
      <c r="G21" s="73">
        <v>180</v>
      </c>
      <c r="H21" s="193" t="s">
        <v>357</v>
      </c>
      <c r="I21" s="44"/>
      <c r="J21" s="45">
        <f t="shared" si="0"/>
        <v>0</v>
      </c>
    </row>
    <row r="22" spans="1:10" ht="51">
      <c r="A22" s="74" t="s">
        <v>1226</v>
      </c>
      <c r="B22" s="238" t="s">
        <v>1232</v>
      </c>
      <c r="C22" s="106" t="s">
        <v>1233</v>
      </c>
      <c r="D22" s="73" t="s">
        <v>1195</v>
      </c>
      <c r="E22" s="73">
        <v>14</v>
      </c>
      <c r="F22" s="74">
        <v>87</v>
      </c>
      <c r="G22" s="73">
        <v>180</v>
      </c>
      <c r="H22" s="193" t="s">
        <v>357</v>
      </c>
      <c r="I22" s="44"/>
      <c r="J22" s="45">
        <f t="shared" si="0"/>
        <v>0</v>
      </c>
    </row>
    <row r="23" spans="1:10" ht="51">
      <c r="A23" s="74" t="s">
        <v>1226</v>
      </c>
      <c r="B23" s="238" t="s">
        <v>1234</v>
      </c>
      <c r="C23" s="106" t="s">
        <v>1235</v>
      </c>
      <c r="D23" s="73" t="s">
        <v>1195</v>
      </c>
      <c r="E23" s="73">
        <v>14</v>
      </c>
      <c r="F23" s="74">
        <v>87</v>
      </c>
      <c r="G23" s="73">
        <v>180</v>
      </c>
      <c r="H23" s="193" t="s">
        <v>357</v>
      </c>
      <c r="I23" s="44"/>
      <c r="J23" s="45">
        <f t="shared" si="0"/>
        <v>0</v>
      </c>
    </row>
    <row r="24" spans="1:10" ht="51">
      <c r="A24" s="74" t="s">
        <v>1226</v>
      </c>
      <c r="B24" s="238" t="s">
        <v>1236</v>
      </c>
      <c r="C24" s="106" t="s">
        <v>1237</v>
      </c>
      <c r="D24" s="73" t="s">
        <v>1195</v>
      </c>
      <c r="E24" s="73">
        <v>14</v>
      </c>
      <c r="F24" s="74">
        <v>87</v>
      </c>
      <c r="G24" s="73">
        <v>180</v>
      </c>
      <c r="H24" s="193" t="s">
        <v>357</v>
      </c>
      <c r="I24" s="44"/>
      <c r="J24" s="45">
        <f t="shared" si="0"/>
        <v>0</v>
      </c>
    </row>
    <row r="25" spans="1:10" ht="51">
      <c r="A25" s="74" t="s">
        <v>1226</v>
      </c>
      <c r="B25" s="238" t="s">
        <v>1238</v>
      </c>
      <c r="C25" s="106" t="s">
        <v>1239</v>
      </c>
      <c r="D25" s="73" t="s">
        <v>1195</v>
      </c>
      <c r="E25" s="73">
        <v>14</v>
      </c>
      <c r="F25" s="74">
        <v>87</v>
      </c>
      <c r="G25" s="73">
        <v>180</v>
      </c>
      <c r="H25" s="193" t="s">
        <v>357</v>
      </c>
      <c r="I25" s="44"/>
      <c r="J25" s="45">
        <f t="shared" si="0"/>
        <v>0</v>
      </c>
    </row>
    <row r="26" spans="1:10" ht="51">
      <c r="A26" s="74" t="s">
        <v>1226</v>
      </c>
      <c r="B26" s="238" t="s">
        <v>1240</v>
      </c>
      <c r="C26" s="106" t="s">
        <v>1241</v>
      </c>
      <c r="D26" s="73" t="s">
        <v>1195</v>
      </c>
      <c r="E26" s="73">
        <v>14</v>
      </c>
      <c r="F26" s="74">
        <v>87</v>
      </c>
      <c r="G26" s="73">
        <v>180</v>
      </c>
      <c r="H26" s="193" t="s">
        <v>357</v>
      </c>
      <c r="I26" s="44"/>
      <c r="J26" s="45">
        <f t="shared" si="0"/>
        <v>0</v>
      </c>
    </row>
    <row r="27" spans="1:10" ht="25.5">
      <c r="A27" s="52" t="s">
        <v>1242</v>
      </c>
      <c r="B27" s="144" t="s">
        <v>1243</v>
      </c>
      <c r="C27" s="223" t="s">
        <v>1244</v>
      </c>
      <c r="D27" s="51"/>
      <c r="E27" s="51">
        <v>60</v>
      </c>
      <c r="F27" s="52">
        <v>137</v>
      </c>
      <c r="G27" s="51">
        <v>180</v>
      </c>
      <c r="H27" s="54">
        <v>17</v>
      </c>
      <c r="I27" s="44"/>
      <c r="J27" s="45">
        <f t="shared" si="0"/>
        <v>0</v>
      </c>
    </row>
    <row r="28" spans="1:10">
      <c r="A28" s="103" t="s">
        <v>235</v>
      </c>
      <c r="I28" s="104">
        <f>SUM(I3:I27)</f>
        <v>0</v>
      </c>
      <c r="J28" s="105">
        <f>SUM(J3:J27)</f>
        <v>0</v>
      </c>
    </row>
    <row r="29" spans="1:10" ht="12.75">
      <c r="A29" s="10"/>
      <c r="I29" s="17"/>
      <c r="J29" s="23">
        <f t="shared" si="0"/>
        <v>0</v>
      </c>
    </row>
    <row r="30" spans="1:10" ht="12.75">
      <c r="A30" s="10"/>
      <c r="I30" s="17"/>
      <c r="J30" s="23">
        <f t="shared" si="0"/>
        <v>0</v>
      </c>
    </row>
    <row r="31" spans="1:10" ht="12.75">
      <c r="A31" s="10"/>
      <c r="I31" s="17"/>
      <c r="J31" s="23">
        <f t="shared" si="0"/>
        <v>0</v>
      </c>
    </row>
    <row r="32" spans="1:10" ht="12.75">
      <c r="A32" s="10"/>
      <c r="I32" s="17"/>
      <c r="J32" s="23">
        <f t="shared" si="0"/>
        <v>0</v>
      </c>
    </row>
    <row r="33" spans="1:10" ht="12.75">
      <c r="A33" s="10"/>
      <c r="I33" s="17"/>
      <c r="J33" s="23">
        <f t="shared" si="0"/>
        <v>0</v>
      </c>
    </row>
    <row r="34" spans="1:10" ht="12.75">
      <c r="A34" s="10"/>
      <c r="I34" s="17"/>
      <c r="J34" s="23">
        <f t="shared" ref="J34" si="1">ROUND(I34*F34,0)</f>
        <v>0</v>
      </c>
    </row>
    <row r="35" spans="1:10" ht="12.75">
      <c r="A35" s="10"/>
      <c r="I35" s="17"/>
      <c r="J35" s="23">
        <f t="shared" ref="J35:J98" si="2">ROUND(I35*F35,0)</f>
        <v>0</v>
      </c>
    </row>
    <row r="36" spans="1:10" ht="12.75">
      <c r="A36" s="10"/>
      <c r="I36" s="17"/>
      <c r="J36" s="23">
        <f t="shared" si="2"/>
        <v>0</v>
      </c>
    </row>
    <row r="37" spans="1:10" ht="12.75">
      <c r="A37" s="10"/>
      <c r="I37" s="17"/>
      <c r="J37" s="23">
        <f t="shared" si="2"/>
        <v>0</v>
      </c>
    </row>
    <row r="38" spans="1:10" ht="12.75">
      <c r="A38" s="10"/>
      <c r="I38" s="17"/>
      <c r="J38" s="23">
        <f t="shared" si="2"/>
        <v>0</v>
      </c>
    </row>
    <row r="39" spans="1:10" ht="12.75">
      <c r="A39" s="10"/>
      <c r="I39" s="17"/>
      <c r="J39" s="23">
        <f t="shared" si="2"/>
        <v>0</v>
      </c>
    </row>
    <row r="40" spans="1:10" ht="12.75">
      <c r="A40" s="10"/>
      <c r="I40" s="17"/>
      <c r="J40" s="23">
        <f t="shared" si="2"/>
        <v>0</v>
      </c>
    </row>
    <row r="41" spans="1:10" ht="12.75">
      <c r="A41" s="10"/>
      <c r="I41" s="17"/>
      <c r="J41" s="23">
        <f t="shared" si="2"/>
        <v>0</v>
      </c>
    </row>
    <row r="42" spans="1:10" ht="12.75">
      <c r="A42" s="10"/>
      <c r="I42" s="17"/>
      <c r="J42" s="23">
        <f t="shared" si="2"/>
        <v>0</v>
      </c>
    </row>
    <row r="43" spans="1:10" ht="12.75">
      <c r="A43" s="10"/>
      <c r="I43" s="17"/>
      <c r="J43" s="23">
        <f t="shared" si="2"/>
        <v>0</v>
      </c>
    </row>
    <row r="44" spans="1:10" ht="12.75">
      <c r="A44" s="10"/>
      <c r="I44" s="17"/>
      <c r="J44" s="23">
        <f t="shared" si="2"/>
        <v>0</v>
      </c>
    </row>
    <row r="45" spans="1:10" ht="12.75">
      <c r="A45" s="10"/>
      <c r="I45" s="17"/>
      <c r="J45" s="23">
        <f t="shared" si="2"/>
        <v>0</v>
      </c>
    </row>
    <row r="46" spans="1:10" ht="12.75">
      <c r="A46" s="10"/>
      <c r="I46" s="17"/>
      <c r="J46" s="23">
        <f t="shared" si="2"/>
        <v>0</v>
      </c>
    </row>
    <row r="47" spans="1:10" ht="12.75">
      <c r="A47" s="10"/>
      <c r="I47" s="17"/>
      <c r="J47" s="23">
        <f t="shared" si="2"/>
        <v>0</v>
      </c>
    </row>
    <row r="48" spans="1:10" ht="12.75">
      <c r="A48" s="10"/>
      <c r="I48" s="17"/>
      <c r="J48" s="23">
        <f t="shared" si="2"/>
        <v>0</v>
      </c>
    </row>
    <row r="49" spans="1:10" ht="12.75">
      <c r="A49" s="10"/>
      <c r="I49" s="17"/>
      <c r="J49" s="23">
        <f t="shared" si="2"/>
        <v>0</v>
      </c>
    </row>
    <row r="50" spans="1:10" ht="12.75">
      <c r="A50" s="10"/>
      <c r="I50" s="17"/>
      <c r="J50" s="23">
        <f t="shared" si="2"/>
        <v>0</v>
      </c>
    </row>
    <row r="51" spans="1:10" ht="12.75">
      <c r="A51" s="10"/>
      <c r="I51" s="17"/>
      <c r="J51" s="23">
        <f t="shared" si="2"/>
        <v>0</v>
      </c>
    </row>
    <row r="52" spans="1:10" ht="12.75">
      <c r="A52" s="10"/>
      <c r="I52" s="17"/>
      <c r="J52" s="23">
        <f t="shared" si="2"/>
        <v>0</v>
      </c>
    </row>
    <row r="53" spans="1:10" ht="12.75">
      <c r="A53" s="10"/>
      <c r="I53" s="17"/>
      <c r="J53" s="23">
        <f t="shared" si="2"/>
        <v>0</v>
      </c>
    </row>
    <row r="54" spans="1:10" ht="12.75">
      <c r="A54" s="10"/>
      <c r="I54" s="17"/>
      <c r="J54" s="23">
        <f t="shared" si="2"/>
        <v>0</v>
      </c>
    </row>
    <row r="55" spans="1:10" ht="12.75">
      <c r="A55" s="10"/>
      <c r="I55" s="17"/>
      <c r="J55" s="23">
        <f t="shared" si="2"/>
        <v>0</v>
      </c>
    </row>
    <row r="56" spans="1:10" ht="12.75">
      <c r="A56" s="10"/>
      <c r="I56" s="17"/>
      <c r="J56" s="23">
        <f t="shared" si="2"/>
        <v>0</v>
      </c>
    </row>
    <row r="57" spans="1:10" ht="12.75">
      <c r="A57" s="10"/>
      <c r="I57" s="17"/>
      <c r="J57" s="23">
        <f t="shared" si="2"/>
        <v>0</v>
      </c>
    </row>
    <row r="58" spans="1:10" ht="12.75">
      <c r="I58" s="17"/>
      <c r="J58" s="23">
        <f t="shared" si="2"/>
        <v>0</v>
      </c>
    </row>
    <row r="59" spans="1:10" ht="12.75">
      <c r="I59" s="17"/>
      <c r="J59" s="23">
        <f t="shared" si="2"/>
        <v>0</v>
      </c>
    </row>
    <row r="60" spans="1:10" ht="12.75">
      <c r="I60" s="17"/>
      <c r="J60" s="23">
        <f t="shared" si="2"/>
        <v>0</v>
      </c>
    </row>
    <row r="61" spans="1:10" ht="12.75">
      <c r="I61" s="17"/>
      <c r="J61" s="23">
        <f t="shared" si="2"/>
        <v>0</v>
      </c>
    </row>
    <row r="62" spans="1:10" ht="12.75">
      <c r="I62" s="17"/>
      <c r="J62" s="23">
        <f t="shared" si="2"/>
        <v>0</v>
      </c>
    </row>
    <row r="63" spans="1:10" ht="12.75">
      <c r="I63" s="17"/>
      <c r="J63" s="23">
        <f t="shared" si="2"/>
        <v>0</v>
      </c>
    </row>
    <row r="64" spans="1:10" ht="12.75">
      <c r="I64" s="17"/>
      <c r="J64" s="23">
        <f t="shared" si="2"/>
        <v>0</v>
      </c>
    </row>
    <row r="65" spans="9:10" ht="12.75">
      <c r="I65" s="17"/>
      <c r="J65" s="23">
        <f t="shared" si="2"/>
        <v>0</v>
      </c>
    </row>
    <row r="66" spans="9:10" ht="12.75">
      <c r="I66" s="17"/>
      <c r="J66" s="23">
        <f t="shared" si="2"/>
        <v>0</v>
      </c>
    </row>
    <row r="67" spans="9:10" ht="12.75">
      <c r="I67" s="17"/>
      <c r="J67" s="23">
        <f t="shared" si="2"/>
        <v>0</v>
      </c>
    </row>
    <row r="68" spans="9:10" ht="12.75">
      <c r="I68" s="17"/>
      <c r="J68" s="23">
        <f t="shared" si="2"/>
        <v>0</v>
      </c>
    </row>
    <row r="69" spans="9:10" ht="12.75">
      <c r="I69" s="17"/>
      <c r="J69" s="23">
        <f t="shared" si="2"/>
        <v>0</v>
      </c>
    </row>
    <row r="70" spans="9:10" ht="12.75">
      <c r="I70" s="17"/>
      <c r="J70" s="23">
        <f t="shared" si="2"/>
        <v>0</v>
      </c>
    </row>
    <row r="71" spans="9:10" ht="12.75">
      <c r="I71" s="17"/>
      <c r="J71" s="23">
        <f t="shared" si="2"/>
        <v>0</v>
      </c>
    </row>
    <row r="72" spans="9:10" ht="12.75">
      <c r="I72" s="17"/>
      <c r="J72" s="23">
        <f t="shared" si="2"/>
        <v>0</v>
      </c>
    </row>
    <row r="73" spans="9:10" ht="12.75">
      <c r="I73" s="17"/>
      <c r="J73" s="23">
        <f t="shared" si="2"/>
        <v>0</v>
      </c>
    </row>
    <row r="74" spans="9:10" ht="12.75">
      <c r="I74" s="17"/>
      <c r="J74" s="23">
        <f t="shared" si="2"/>
        <v>0</v>
      </c>
    </row>
    <row r="75" spans="9:10" ht="12.75">
      <c r="I75" s="17"/>
      <c r="J75" s="23">
        <f t="shared" si="2"/>
        <v>0</v>
      </c>
    </row>
    <row r="76" spans="9:10" ht="12.75">
      <c r="I76" s="17"/>
      <c r="J76" s="23">
        <f t="shared" si="2"/>
        <v>0</v>
      </c>
    </row>
    <row r="77" spans="9:10" ht="12.75">
      <c r="I77" s="17"/>
      <c r="J77" s="23">
        <f t="shared" si="2"/>
        <v>0</v>
      </c>
    </row>
    <row r="78" spans="9:10" ht="12.75">
      <c r="I78" s="17"/>
      <c r="J78" s="23">
        <f t="shared" si="2"/>
        <v>0</v>
      </c>
    </row>
    <row r="79" spans="9:10" ht="12.75">
      <c r="I79" s="17"/>
      <c r="J79" s="23">
        <f t="shared" si="2"/>
        <v>0</v>
      </c>
    </row>
    <row r="80" spans="9:10" ht="12.75">
      <c r="I80" s="17"/>
      <c r="J80" s="23">
        <f t="shared" si="2"/>
        <v>0</v>
      </c>
    </row>
    <row r="81" spans="9:10" ht="12.75">
      <c r="I81" s="17"/>
      <c r="J81" s="23">
        <f t="shared" si="2"/>
        <v>0</v>
      </c>
    </row>
    <row r="82" spans="9:10" ht="12.75">
      <c r="I82" s="17"/>
      <c r="J82" s="23">
        <f t="shared" si="2"/>
        <v>0</v>
      </c>
    </row>
    <row r="83" spans="9:10" ht="12.75">
      <c r="I83" s="17"/>
      <c r="J83" s="23">
        <f t="shared" si="2"/>
        <v>0</v>
      </c>
    </row>
    <row r="84" spans="9:10" ht="12.75">
      <c r="I84" s="17"/>
      <c r="J84" s="23">
        <f t="shared" si="2"/>
        <v>0</v>
      </c>
    </row>
    <row r="85" spans="9:10" ht="12.75">
      <c r="I85" s="17"/>
      <c r="J85" s="23">
        <f t="shared" si="2"/>
        <v>0</v>
      </c>
    </row>
    <row r="86" spans="9:10" ht="12.75">
      <c r="I86" s="17"/>
      <c r="J86" s="23">
        <f t="shared" si="2"/>
        <v>0</v>
      </c>
    </row>
    <row r="87" spans="9:10" ht="12.75">
      <c r="I87" s="17"/>
      <c r="J87" s="23">
        <f t="shared" si="2"/>
        <v>0</v>
      </c>
    </row>
    <row r="88" spans="9:10" ht="12.75">
      <c r="I88" s="17"/>
      <c r="J88" s="23">
        <f t="shared" si="2"/>
        <v>0</v>
      </c>
    </row>
    <row r="89" spans="9:10" ht="12.75">
      <c r="I89" s="17"/>
      <c r="J89" s="23">
        <f t="shared" si="2"/>
        <v>0</v>
      </c>
    </row>
    <row r="90" spans="9:10" ht="12.75">
      <c r="I90" s="17"/>
      <c r="J90" s="23">
        <f t="shared" si="2"/>
        <v>0</v>
      </c>
    </row>
    <row r="91" spans="9:10" ht="15.75" customHeight="1">
      <c r="I91" s="17"/>
      <c r="J91" s="23">
        <f t="shared" si="2"/>
        <v>0</v>
      </c>
    </row>
    <row r="92" spans="9:10" ht="15.75" customHeight="1">
      <c r="I92" s="17"/>
      <c r="J92" s="23">
        <f t="shared" si="2"/>
        <v>0</v>
      </c>
    </row>
    <row r="93" spans="9:10" ht="15.75" customHeight="1">
      <c r="I93" s="17"/>
      <c r="J93" s="23">
        <f t="shared" si="2"/>
        <v>0</v>
      </c>
    </row>
    <row r="94" spans="9:10" ht="15.75" customHeight="1">
      <c r="I94" s="17"/>
      <c r="J94" s="23">
        <f t="shared" si="2"/>
        <v>0</v>
      </c>
    </row>
    <row r="95" spans="9:10" ht="15.75" customHeight="1">
      <c r="I95" s="17"/>
      <c r="J95" s="23">
        <f t="shared" si="2"/>
        <v>0</v>
      </c>
    </row>
    <row r="96" spans="9:10" ht="15.75" customHeight="1">
      <c r="I96" s="17"/>
      <c r="J96" s="23">
        <f t="shared" si="2"/>
        <v>0</v>
      </c>
    </row>
    <row r="97" spans="9:10" ht="15.75" customHeight="1">
      <c r="I97" s="17"/>
      <c r="J97" s="23">
        <f t="shared" si="2"/>
        <v>0</v>
      </c>
    </row>
    <row r="98" spans="9:10" ht="15.75" customHeight="1">
      <c r="I98" s="17"/>
      <c r="J98" s="23">
        <f t="shared" si="2"/>
        <v>0</v>
      </c>
    </row>
    <row r="99" spans="9:10" ht="15.75" customHeight="1">
      <c r="I99" s="17"/>
      <c r="J99" s="23">
        <f t="shared" ref="J99:J162" si="3">ROUND(I99*F99,0)</f>
        <v>0</v>
      </c>
    </row>
    <row r="100" spans="9:10" ht="15.75" customHeight="1">
      <c r="I100" s="17"/>
      <c r="J100" s="23">
        <f t="shared" si="3"/>
        <v>0</v>
      </c>
    </row>
    <row r="101" spans="9:10" ht="15.75" customHeight="1">
      <c r="I101" s="17"/>
      <c r="J101" s="23">
        <f t="shared" si="3"/>
        <v>0</v>
      </c>
    </row>
    <row r="102" spans="9:10" ht="15.75" customHeight="1">
      <c r="I102" s="17"/>
      <c r="J102" s="23">
        <f t="shared" si="3"/>
        <v>0</v>
      </c>
    </row>
    <row r="103" spans="9:10" ht="15.75" customHeight="1">
      <c r="I103" s="17"/>
      <c r="J103" s="23">
        <f t="shared" si="3"/>
        <v>0</v>
      </c>
    </row>
    <row r="104" spans="9:10" ht="15.75" customHeight="1">
      <c r="I104" s="17"/>
      <c r="J104" s="23">
        <f t="shared" si="3"/>
        <v>0</v>
      </c>
    </row>
    <row r="105" spans="9:10" ht="15.75" customHeight="1">
      <c r="I105" s="17"/>
      <c r="J105" s="23">
        <f t="shared" si="3"/>
        <v>0</v>
      </c>
    </row>
    <row r="106" spans="9:10" ht="15.75" customHeight="1">
      <c r="I106" s="17"/>
      <c r="J106" s="23">
        <f t="shared" si="3"/>
        <v>0</v>
      </c>
    </row>
    <row r="107" spans="9:10" ht="15.75" customHeight="1">
      <c r="I107" s="17"/>
      <c r="J107" s="23">
        <f t="shared" si="3"/>
        <v>0</v>
      </c>
    </row>
    <row r="108" spans="9:10" ht="15.75" customHeight="1">
      <c r="I108" s="17"/>
      <c r="J108" s="23">
        <f t="shared" si="3"/>
        <v>0</v>
      </c>
    </row>
    <row r="109" spans="9:10" ht="15.75" customHeight="1">
      <c r="I109" s="17"/>
      <c r="J109" s="23">
        <f t="shared" si="3"/>
        <v>0</v>
      </c>
    </row>
    <row r="110" spans="9:10" ht="15.75" customHeight="1">
      <c r="I110" s="17"/>
      <c r="J110" s="23">
        <f t="shared" si="3"/>
        <v>0</v>
      </c>
    </row>
    <row r="111" spans="9:10" ht="15.75" customHeight="1">
      <c r="I111" s="17"/>
      <c r="J111" s="23">
        <f t="shared" si="3"/>
        <v>0</v>
      </c>
    </row>
    <row r="112" spans="9:10" ht="15.75" customHeight="1">
      <c r="I112" s="17"/>
      <c r="J112" s="23">
        <f t="shared" si="3"/>
        <v>0</v>
      </c>
    </row>
    <row r="113" spans="9:10" ht="15.75" customHeight="1">
      <c r="I113" s="17"/>
      <c r="J113" s="23">
        <f t="shared" si="3"/>
        <v>0</v>
      </c>
    </row>
    <row r="114" spans="9:10" ht="15.75" customHeight="1">
      <c r="I114" s="17"/>
      <c r="J114" s="23">
        <f t="shared" si="3"/>
        <v>0</v>
      </c>
    </row>
    <row r="115" spans="9:10" ht="15.75" customHeight="1">
      <c r="I115" s="17"/>
      <c r="J115" s="23">
        <f t="shared" si="3"/>
        <v>0</v>
      </c>
    </row>
    <row r="116" spans="9:10" ht="15.75" customHeight="1">
      <c r="I116" s="17"/>
      <c r="J116" s="23">
        <f t="shared" si="3"/>
        <v>0</v>
      </c>
    </row>
    <row r="117" spans="9:10" ht="15.75" customHeight="1">
      <c r="I117" s="17"/>
      <c r="J117" s="23">
        <f t="shared" si="3"/>
        <v>0</v>
      </c>
    </row>
    <row r="118" spans="9:10" ht="15.75" customHeight="1">
      <c r="I118" s="17"/>
      <c r="J118" s="23">
        <f t="shared" si="3"/>
        <v>0</v>
      </c>
    </row>
    <row r="119" spans="9:10" ht="15.75" customHeight="1">
      <c r="I119" s="17"/>
      <c r="J119" s="23">
        <f t="shared" si="3"/>
        <v>0</v>
      </c>
    </row>
    <row r="120" spans="9:10" ht="15.75" customHeight="1">
      <c r="I120" s="17"/>
      <c r="J120" s="23">
        <f t="shared" si="3"/>
        <v>0</v>
      </c>
    </row>
    <row r="121" spans="9:10" ht="15.75" customHeight="1">
      <c r="I121" s="17"/>
      <c r="J121" s="23">
        <f t="shared" si="3"/>
        <v>0</v>
      </c>
    </row>
    <row r="122" spans="9:10" ht="15.75" customHeight="1">
      <c r="I122" s="17"/>
      <c r="J122" s="23">
        <f t="shared" si="3"/>
        <v>0</v>
      </c>
    </row>
    <row r="123" spans="9:10" ht="15.75" customHeight="1">
      <c r="I123" s="17"/>
      <c r="J123" s="23">
        <f t="shared" si="3"/>
        <v>0</v>
      </c>
    </row>
    <row r="124" spans="9:10" ht="15.75" customHeight="1">
      <c r="I124" s="17"/>
      <c r="J124" s="23">
        <f t="shared" si="3"/>
        <v>0</v>
      </c>
    </row>
    <row r="125" spans="9:10" ht="15.75" customHeight="1">
      <c r="I125" s="17"/>
      <c r="J125" s="23">
        <f t="shared" si="3"/>
        <v>0</v>
      </c>
    </row>
    <row r="126" spans="9:10" ht="15.75" customHeight="1">
      <c r="I126" s="17"/>
      <c r="J126" s="23">
        <f t="shared" si="3"/>
        <v>0</v>
      </c>
    </row>
    <row r="127" spans="9:10" ht="15.75" customHeight="1">
      <c r="I127" s="17"/>
      <c r="J127" s="23">
        <f t="shared" si="3"/>
        <v>0</v>
      </c>
    </row>
    <row r="128" spans="9:10" ht="15.75" customHeight="1">
      <c r="I128" s="17"/>
      <c r="J128" s="23">
        <f t="shared" si="3"/>
        <v>0</v>
      </c>
    </row>
    <row r="129" spans="9:10" ht="15.75" customHeight="1">
      <c r="I129" s="17"/>
      <c r="J129" s="23">
        <f t="shared" si="3"/>
        <v>0</v>
      </c>
    </row>
    <row r="130" spans="9:10" ht="15.75" customHeight="1">
      <c r="I130" s="17"/>
      <c r="J130" s="23">
        <f t="shared" si="3"/>
        <v>0</v>
      </c>
    </row>
    <row r="131" spans="9:10" ht="15.75" customHeight="1">
      <c r="I131" s="17"/>
      <c r="J131" s="23">
        <f t="shared" si="3"/>
        <v>0</v>
      </c>
    </row>
    <row r="132" spans="9:10" ht="15.75" customHeight="1">
      <c r="I132" s="17"/>
      <c r="J132" s="23">
        <f t="shared" si="3"/>
        <v>0</v>
      </c>
    </row>
    <row r="133" spans="9:10" ht="15.75" customHeight="1">
      <c r="I133" s="17"/>
      <c r="J133" s="23">
        <f t="shared" si="3"/>
        <v>0</v>
      </c>
    </row>
    <row r="134" spans="9:10" ht="15.75" customHeight="1">
      <c r="I134" s="17"/>
      <c r="J134" s="23">
        <f t="shared" si="3"/>
        <v>0</v>
      </c>
    </row>
    <row r="135" spans="9:10" ht="15.75" customHeight="1">
      <c r="I135" s="17"/>
      <c r="J135" s="23">
        <f t="shared" si="3"/>
        <v>0</v>
      </c>
    </row>
    <row r="136" spans="9:10" ht="15.75" customHeight="1">
      <c r="I136" s="17"/>
      <c r="J136" s="23">
        <f t="shared" si="3"/>
        <v>0</v>
      </c>
    </row>
    <row r="137" spans="9:10" ht="15.75" customHeight="1">
      <c r="I137" s="17"/>
      <c r="J137" s="23">
        <f t="shared" si="3"/>
        <v>0</v>
      </c>
    </row>
    <row r="138" spans="9:10" ht="15.75" customHeight="1">
      <c r="I138" s="17"/>
      <c r="J138" s="23">
        <f t="shared" si="3"/>
        <v>0</v>
      </c>
    </row>
    <row r="139" spans="9:10" ht="15.75" customHeight="1">
      <c r="I139" s="17"/>
      <c r="J139" s="23">
        <f t="shared" si="3"/>
        <v>0</v>
      </c>
    </row>
    <row r="140" spans="9:10" ht="15.75" customHeight="1">
      <c r="I140" s="17"/>
      <c r="J140" s="23">
        <f t="shared" si="3"/>
        <v>0</v>
      </c>
    </row>
    <row r="141" spans="9:10" ht="15.75" customHeight="1">
      <c r="I141" s="17"/>
      <c r="J141" s="23">
        <f t="shared" si="3"/>
        <v>0</v>
      </c>
    </row>
    <row r="142" spans="9:10" ht="15.75" customHeight="1">
      <c r="I142" s="17"/>
      <c r="J142" s="23">
        <f t="shared" si="3"/>
        <v>0</v>
      </c>
    </row>
    <row r="143" spans="9:10" ht="15.75" customHeight="1">
      <c r="I143" s="17"/>
      <c r="J143" s="23">
        <f t="shared" si="3"/>
        <v>0</v>
      </c>
    </row>
    <row r="144" spans="9:10" ht="15.75" customHeight="1">
      <c r="I144" s="17"/>
      <c r="J144" s="23">
        <f t="shared" si="3"/>
        <v>0</v>
      </c>
    </row>
    <row r="145" spans="9:10" ht="15.75" customHeight="1">
      <c r="I145" s="17"/>
      <c r="J145" s="23">
        <f t="shared" si="3"/>
        <v>0</v>
      </c>
    </row>
    <row r="146" spans="9:10" ht="15.75" customHeight="1">
      <c r="I146" s="17"/>
      <c r="J146" s="23">
        <f t="shared" si="3"/>
        <v>0</v>
      </c>
    </row>
    <row r="147" spans="9:10" ht="15.75" customHeight="1">
      <c r="I147" s="17"/>
      <c r="J147" s="23">
        <f t="shared" si="3"/>
        <v>0</v>
      </c>
    </row>
    <row r="148" spans="9:10" ht="15.75" customHeight="1">
      <c r="I148" s="17"/>
      <c r="J148" s="23">
        <f t="shared" si="3"/>
        <v>0</v>
      </c>
    </row>
    <row r="149" spans="9:10" ht="15.75" customHeight="1">
      <c r="I149" s="17"/>
      <c r="J149" s="23">
        <f t="shared" si="3"/>
        <v>0</v>
      </c>
    </row>
    <row r="150" spans="9:10" ht="15.75" customHeight="1">
      <c r="I150" s="17"/>
      <c r="J150" s="23">
        <f t="shared" si="3"/>
        <v>0</v>
      </c>
    </row>
    <row r="151" spans="9:10" ht="15.75" customHeight="1">
      <c r="I151" s="17"/>
      <c r="J151" s="23">
        <f t="shared" si="3"/>
        <v>0</v>
      </c>
    </row>
    <row r="152" spans="9:10" ht="15.75" customHeight="1">
      <c r="I152" s="17"/>
      <c r="J152" s="23">
        <f t="shared" si="3"/>
        <v>0</v>
      </c>
    </row>
    <row r="153" spans="9:10" ht="15.75" customHeight="1">
      <c r="I153" s="17"/>
      <c r="J153" s="23">
        <f t="shared" si="3"/>
        <v>0</v>
      </c>
    </row>
    <row r="154" spans="9:10" ht="15.75" customHeight="1">
      <c r="I154" s="17"/>
      <c r="J154" s="23">
        <f t="shared" si="3"/>
        <v>0</v>
      </c>
    </row>
    <row r="155" spans="9:10" ht="15.75" customHeight="1">
      <c r="I155" s="17"/>
      <c r="J155" s="23">
        <f t="shared" si="3"/>
        <v>0</v>
      </c>
    </row>
    <row r="156" spans="9:10" ht="15.75" customHeight="1">
      <c r="I156" s="17"/>
      <c r="J156" s="23">
        <f t="shared" si="3"/>
        <v>0</v>
      </c>
    </row>
    <row r="157" spans="9:10" ht="15.75" customHeight="1">
      <c r="I157" s="17"/>
      <c r="J157" s="23">
        <f t="shared" si="3"/>
        <v>0</v>
      </c>
    </row>
    <row r="158" spans="9:10" ht="15.75" customHeight="1">
      <c r="I158" s="17"/>
      <c r="J158" s="23">
        <f t="shared" si="3"/>
        <v>0</v>
      </c>
    </row>
    <row r="159" spans="9:10" ht="15.75" customHeight="1">
      <c r="I159" s="17"/>
      <c r="J159" s="23">
        <f t="shared" si="3"/>
        <v>0</v>
      </c>
    </row>
    <row r="160" spans="9:10" ht="15.75" customHeight="1">
      <c r="I160" s="17"/>
      <c r="J160" s="23">
        <f t="shared" si="3"/>
        <v>0</v>
      </c>
    </row>
    <row r="161" spans="9:10" ht="15.75" customHeight="1">
      <c r="I161" s="17"/>
      <c r="J161" s="23">
        <f t="shared" si="3"/>
        <v>0</v>
      </c>
    </row>
    <row r="162" spans="9:10" ht="15.75" customHeight="1">
      <c r="I162" s="17"/>
      <c r="J162" s="23">
        <f t="shared" si="3"/>
        <v>0</v>
      </c>
    </row>
    <row r="163" spans="9:10" ht="15.75" customHeight="1">
      <c r="I163" s="17"/>
      <c r="J163" s="23">
        <f t="shared" ref="J163:J226" si="4">ROUND(I163*F163,0)</f>
        <v>0</v>
      </c>
    </row>
    <row r="164" spans="9:10" ht="15.75" customHeight="1">
      <c r="I164" s="17"/>
      <c r="J164" s="23">
        <f t="shared" si="4"/>
        <v>0</v>
      </c>
    </row>
    <row r="165" spans="9:10" ht="15.75" customHeight="1">
      <c r="I165" s="17"/>
      <c r="J165" s="23">
        <f t="shared" si="4"/>
        <v>0</v>
      </c>
    </row>
    <row r="166" spans="9:10" ht="15.75" customHeight="1">
      <c r="I166" s="17"/>
      <c r="J166" s="23">
        <f t="shared" si="4"/>
        <v>0</v>
      </c>
    </row>
    <row r="167" spans="9:10" ht="15.75" customHeight="1">
      <c r="I167" s="17"/>
      <c r="J167" s="23">
        <f t="shared" si="4"/>
        <v>0</v>
      </c>
    </row>
    <row r="168" spans="9:10" ht="15.75" customHeight="1">
      <c r="I168" s="17"/>
      <c r="J168" s="23">
        <f t="shared" si="4"/>
        <v>0</v>
      </c>
    </row>
    <row r="169" spans="9:10" ht="15.75" customHeight="1">
      <c r="I169" s="17"/>
      <c r="J169" s="23">
        <f t="shared" si="4"/>
        <v>0</v>
      </c>
    </row>
    <row r="170" spans="9:10" ht="15.75" customHeight="1">
      <c r="I170" s="17"/>
      <c r="J170" s="23">
        <f t="shared" si="4"/>
        <v>0</v>
      </c>
    </row>
    <row r="171" spans="9:10" ht="15.75" customHeight="1">
      <c r="I171" s="17"/>
      <c r="J171" s="23">
        <f t="shared" si="4"/>
        <v>0</v>
      </c>
    </row>
    <row r="172" spans="9:10" ht="15.75" customHeight="1">
      <c r="I172" s="17"/>
      <c r="J172" s="23">
        <f t="shared" si="4"/>
        <v>0</v>
      </c>
    </row>
    <row r="173" spans="9:10" ht="15.75" customHeight="1">
      <c r="I173" s="17"/>
      <c r="J173" s="23">
        <f t="shared" si="4"/>
        <v>0</v>
      </c>
    </row>
    <row r="174" spans="9:10" ht="15.75" customHeight="1">
      <c r="I174" s="17"/>
      <c r="J174" s="23">
        <f t="shared" si="4"/>
        <v>0</v>
      </c>
    </row>
    <row r="175" spans="9:10" ht="15.75" customHeight="1">
      <c r="I175" s="17"/>
      <c r="J175" s="23">
        <f t="shared" si="4"/>
        <v>0</v>
      </c>
    </row>
    <row r="176" spans="9:10" ht="15.75" customHeight="1">
      <c r="I176" s="17"/>
      <c r="J176" s="23">
        <f t="shared" si="4"/>
        <v>0</v>
      </c>
    </row>
    <row r="177" spans="9:10" ht="15.75" customHeight="1">
      <c r="I177" s="17"/>
      <c r="J177" s="23">
        <f t="shared" si="4"/>
        <v>0</v>
      </c>
    </row>
    <row r="178" spans="9:10" ht="15.75" customHeight="1">
      <c r="I178" s="17"/>
      <c r="J178" s="23">
        <f t="shared" si="4"/>
        <v>0</v>
      </c>
    </row>
    <row r="179" spans="9:10" ht="15.75" customHeight="1">
      <c r="I179" s="17"/>
      <c r="J179" s="23">
        <f t="shared" si="4"/>
        <v>0</v>
      </c>
    </row>
    <row r="180" spans="9:10" ht="15.75" customHeight="1">
      <c r="I180" s="17"/>
      <c r="J180" s="23">
        <f t="shared" si="4"/>
        <v>0</v>
      </c>
    </row>
    <row r="181" spans="9:10" ht="15.75" customHeight="1">
      <c r="I181" s="17"/>
      <c r="J181" s="23">
        <f t="shared" si="4"/>
        <v>0</v>
      </c>
    </row>
    <row r="182" spans="9:10" ht="15.75" customHeight="1">
      <c r="I182" s="17"/>
      <c r="J182" s="23">
        <f t="shared" si="4"/>
        <v>0</v>
      </c>
    </row>
    <row r="183" spans="9:10" ht="15.75" customHeight="1">
      <c r="I183" s="17"/>
      <c r="J183" s="23">
        <f t="shared" si="4"/>
        <v>0</v>
      </c>
    </row>
    <row r="184" spans="9:10" ht="15.75" customHeight="1">
      <c r="I184" s="17"/>
      <c r="J184" s="23">
        <f t="shared" si="4"/>
        <v>0</v>
      </c>
    </row>
    <row r="185" spans="9:10" ht="15.75" customHeight="1">
      <c r="I185" s="17"/>
      <c r="J185" s="23">
        <f t="shared" si="4"/>
        <v>0</v>
      </c>
    </row>
    <row r="186" spans="9:10" ht="15.75" customHeight="1">
      <c r="I186" s="17"/>
      <c r="J186" s="23">
        <f t="shared" si="4"/>
        <v>0</v>
      </c>
    </row>
    <row r="187" spans="9:10" ht="15.75" customHeight="1">
      <c r="I187" s="17"/>
      <c r="J187" s="23">
        <f t="shared" si="4"/>
        <v>0</v>
      </c>
    </row>
    <row r="188" spans="9:10" ht="15.75" customHeight="1">
      <c r="I188" s="17"/>
      <c r="J188" s="23">
        <f t="shared" si="4"/>
        <v>0</v>
      </c>
    </row>
    <row r="189" spans="9:10" ht="15.75" customHeight="1">
      <c r="I189" s="17"/>
      <c r="J189" s="23">
        <f t="shared" si="4"/>
        <v>0</v>
      </c>
    </row>
    <row r="190" spans="9:10" ht="15.75" customHeight="1">
      <c r="I190" s="17"/>
      <c r="J190" s="23">
        <f t="shared" si="4"/>
        <v>0</v>
      </c>
    </row>
    <row r="191" spans="9:10" ht="15.75" customHeight="1">
      <c r="I191" s="17"/>
      <c r="J191" s="23">
        <f t="shared" si="4"/>
        <v>0</v>
      </c>
    </row>
    <row r="192" spans="9:10" ht="15.75" customHeight="1">
      <c r="I192" s="17"/>
      <c r="J192" s="23">
        <f t="shared" si="4"/>
        <v>0</v>
      </c>
    </row>
    <row r="193" spans="9:10" ht="15.75" customHeight="1">
      <c r="I193" s="17"/>
      <c r="J193" s="23">
        <f t="shared" si="4"/>
        <v>0</v>
      </c>
    </row>
    <row r="194" spans="9:10" ht="15.75" customHeight="1">
      <c r="I194" s="17"/>
      <c r="J194" s="23">
        <f t="shared" si="4"/>
        <v>0</v>
      </c>
    </row>
    <row r="195" spans="9:10" ht="15.75" customHeight="1">
      <c r="I195" s="17"/>
      <c r="J195" s="23">
        <f t="shared" si="4"/>
        <v>0</v>
      </c>
    </row>
    <row r="196" spans="9:10" ht="15.75" customHeight="1">
      <c r="I196" s="17"/>
      <c r="J196" s="23">
        <f t="shared" si="4"/>
        <v>0</v>
      </c>
    </row>
    <row r="197" spans="9:10" ht="15.75" customHeight="1">
      <c r="I197" s="17"/>
      <c r="J197" s="23">
        <f t="shared" si="4"/>
        <v>0</v>
      </c>
    </row>
    <row r="198" spans="9:10" ht="15.75" customHeight="1">
      <c r="I198" s="17"/>
      <c r="J198" s="23">
        <f t="shared" si="4"/>
        <v>0</v>
      </c>
    </row>
    <row r="199" spans="9:10" ht="15.75" customHeight="1">
      <c r="I199" s="17"/>
      <c r="J199" s="23">
        <f t="shared" si="4"/>
        <v>0</v>
      </c>
    </row>
    <row r="200" spans="9:10" ht="15.75" customHeight="1">
      <c r="I200" s="17"/>
      <c r="J200" s="23">
        <f t="shared" si="4"/>
        <v>0</v>
      </c>
    </row>
    <row r="201" spans="9:10" ht="15.75" customHeight="1">
      <c r="I201" s="17"/>
      <c r="J201" s="23">
        <f t="shared" si="4"/>
        <v>0</v>
      </c>
    </row>
    <row r="202" spans="9:10" ht="15.75" customHeight="1">
      <c r="I202" s="17"/>
      <c r="J202" s="23">
        <f t="shared" si="4"/>
        <v>0</v>
      </c>
    </row>
    <row r="203" spans="9:10" ht="15.75" customHeight="1">
      <c r="I203" s="17"/>
      <c r="J203" s="23">
        <f t="shared" si="4"/>
        <v>0</v>
      </c>
    </row>
    <row r="204" spans="9:10" ht="15.75" customHeight="1">
      <c r="I204" s="17"/>
      <c r="J204" s="23">
        <f t="shared" si="4"/>
        <v>0</v>
      </c>
    </row>
    <row r="205" spans="9:10" ht="15.75" customHeight="1">
      <c r="I205" s="17"/>
      <c r="J205" s="23">
        <f t="shared" si="4"/>
        <v>0</v>
      </c>
    </row>
    <row r="206" spans="9:10" ht="15.75" customHeight="1">
      <c r="I206" s="17"/>
      <c r="J206" s="23">
        <f t="shared" si="4"/>
        <v>0</v>
      </c>
    </row>
    <row r="207" spans="9:10" ht="15.75" customHeight="1">
      <c r="I207" s="17"/>
      <c r="J207" s="23">
        <f t="shared" si="4"/>
        <v>0</v>
      </c>
    </row>
    <row r="208" spans="9:10" ht="15.75" customHeight="1">
      <c r="I208" s="17"/>
      <c r="J208" s="23">
        <f t="shared" si="4"/>
        <v>0</v>
      </c>
    </row>
    <row r="209" spans="9:10" ht="15.75" customHeight="1">
      <c r="I209" s="17"/>
      <c r="J209" s="23">
        <f t="shared" si="4"/>
        <v>0</v>
      </c>
    </row>
    <row r="210" spans="9:10" ht="15.75" customHeight="1">
      <c r="I210" s="17"/>
      <c r="J210" s="23">
        <f t="shared" si="4"/>
        <v>0</v>
      </c>
    </row>
    <row r="211" spans="9:10" ht="15.75" customHeight="1">
      <c r="I211" s="17"/>
      <c r="J211" s="23">
        <f t="shared" si="4"/>
        <v>0</v>
      </c>
    </row>
    <row r="212" spans="9:10" ht="15.75" customHeight="1">
      <c r="I212" s="17"/>
      <c r="J212" s="23">
        <f t="shared" si="4"/>
        <v>0</v>
      </c>
    </row>
    <row r="213" spans="9:10" ht="15.75" customHeight="1">
      <c r="I213" s="17"/>
      <c r="J213" s="23">
        <f t="shared" si="4"/>
        <v>0</v>
      </c>
    </row>
    <row r="214" spans="9:10" ht="15.75" customHeight="1">
      <c r="I214" s="17"/>
      <c r="J214" s="23">
        <f t="shared" si="4"/>
        <v>0</v>
      </c>
    </row>
    <row r="215" spans="9:10" ht="15.75" customHeight="1">
      <c r="I215" s="17"/>
      <c r="J215" s="23">
        <f t="shared" si="4"/>
        <v>0</v>
      </c>
    </row>
    <row r="216" spans="9:10" ht="15.75" customHeight="1">
      <c r="I216" s="17"/>
      <c r="J216" s="23">
        <f t="shared" si="4"/>
        <v>0</v>
      </c>
    </row>
    <row r="217" spans="9:10" ht="15.75" customHeight="1">
      <c r="I217" s="17"/>
      <c r="J217" s="23">
        <f t="shared" si="4"/>
        <v>0</v>
      </c>
    </row>
    <row r="218" spans="9:10" ht="15.75" customHeight="1">
      <c r="I218" s="17"/>
      <c r="J218" s="23">
        <f t="shared" si="4"/>
        <v>0</v>
      </c>
    </row>
    <row r="219" spans="9:10" ht="15.75" customHeight="1">
      <c r="I219" s="17"/>
      <c r="J219" s="23">
        <f t="shared" si="4"/>
        <v>0</v>
      </c>
    </row>
    <row r="220" spans="9:10" ht="15.75" customHeight="1">
      <c r="I220" s="17"/>
      <c r="J220" s="23">
        <f t="shared" si="4"/>
        <v>0</v>
      </c>
    </row>
    <row r="221" spans="9:10" ht="15.75" customHeight="1">
      <c r="I221" s="17"/>
      <c r="J221" s="23">
        <f t="shared" si="4"/>
        <v>0</v>
      </c>
    </row>
    <row r="222" spans="9:10" ht="15.75" customHeight="1">
      <c r="I222" s="17"/>
      <c r="J222" s="23">
        <f t="shared" si="4"/>
        <v>0</v>
      </c>
    </row>
    <row r="223" spans="9:10" ht="15.75" customHeight="1">
      <c r="I223" s="17"/>
      <c r="J223" s="23">
        <f t="shared" si="4"/>
        <v>0</v>
      </c>
    </row>
    <row r="224" spans="9:10" ht="15.75" customHeight="1">
      <c r="I224" s="17"/>
      <c r="J224" s="23">
        <f t="shared" si="4"/>
        <v>0</v>
      </c>
    </row>
    <row r="225" spans="9:10" ht="15.75" customHeight="1">
      <c r="I225" s="17"/>
      <c r="J225" s="23">
        <f t="shared" si="4"/>
        <v>0</v>
      </c>
    </row>
    <row r="226" spans="9:10" ht="15.75" customHeight="1">
      <c r="I226" s="17"/>
      <c r="J226" s="23">
        <f t="shared" si="4"/>
        <v>0</v>
      </c>
    </row>
    <row r="227" spans="9:10" ht="15.75" customHeight="1">
      <c r="I227" s="17"/>
      <c r="J227" s="23">
        <f t="shared" ref="J227:J290" si="5">ROUND(I227*F227,0)</f>
        <v>0</v>
      </c>
    </row>
    <row r="228" spans="9:10" ht="15.75" customHeight="1">
      <c r="I228" s="17"/>
      <c r="J228" s="23">
        <f t="shared" si="5"/>
        <v>0</v>
      </c>
    </row>
    <row r="229" spans="9:10" ht="15.75" customHeight="1">
      <c r="I229" s="17"/>
      <c r="J229" s="23">
        <f t="shared" si="5"/>
        <v>0</v>
      </c>
    </row>
    <row r="230" spans="9:10" ht="15.75" customHeight="1">
      <c r="I230" s="17"/>
      <c r="J230" s="23">
        <f t="shared" si="5"/>
        <v>0</v>
      </c>
    </row>
    <row r="231" spans="9:10" ht="15.75" customHeight="1">
      <c r="I231" s="17"/>
      <c r="J231" s="23">
        <f t="shared" si="5"/>
        <v>0</v>
      </c>
    </row>
    <row r="232" spans="9:10" ht="15.75" customHeight="1">
      <c r="I232" s="17"/>
      <c r="J232" s="23">
        <f t="shared" si="5"/>
        <v>0</v>
      </c>
    </row>
    <row r="233" spans="9:10" ht="15.75" customHeight="1">
      <c r="I233" s="17"/>
      <c r="J233" s="23">
        <f t="shared" si="5"/>
        <v>0</v>
      </c>
    </row>
    <row r="234" spans="9:10" ht="15.75" customHeight="1">
      <c r="I234" s="17"/>
      <c r="J234" s="23">
        <f t="shared" si="5"/>
        <v>0</v>
      </c>
    </row>
    <row r="235" spans="9:10" ht="15.75" customHeight="1">
      <c r="I235" s="17"/>
      <c r="J235" s="23">
        <f t="shared" si="5"/>
        <v>0</v>
      </c>
    </row>
    <row r="236" spans="9:10" ht="15.75" customHeight="1">
      <c r="I236" s="17"/>
      <c r="J236" s="23">
        <f t="shared" si="5"/>
        <v>0</v>
      </c>
    </row>
    <row r="237" spans="9:10" ht="15.75" customHeight="1">
      <c r="I237" s="17"/>
      <c r="J237" s="23">
        <f t="shared" si="5"/>
        <v>0</v>
      </c>
    </row>
    <row r="238" spans="9:10" ht="15.75" customHeight="1">
      <c r="I238" s="17"/>
      <c r="J238" s="23">
        <f t="shared" si="5"/>
        <v>0</v>
      </c>
    </row>
    <row r="239" spans="9:10" ht="15.75" customHeight="1">
      <c r="I239" s="17"/>
      <c r="J239" s="23">
        <f t="shared" si="5"/>
        <v>0</v>
      </c>
    </row>
    <row r="240" spans="9:10" ht="15.75" customHeight="1">
      <c r="I240" s="17"/>
      <c r="J240" s="23">
        <f t="shared" si="5"/>
        <v>0</v>
      </c>
    </row>
    <row r="241" spans="9:10" ht="15.75" customHeight="1">
      <c r="I241" s="17"/>
      <c r="J241" s="23">
        <f t="shared" si="5"/>
        <v>0</v>
      </c>
    </row>
    <row r="242" spans="9:10" ht="15.75" customHeight="1">
      <c r="I242" s="17"/>
      <c r="J242" s="23">
        <f t="shared" si="5"/>
        <v>0</v>
      </c>
    </row>
    <row r="243" spans="9:10" ht="15.75" customHeight="1">
      <c r="I243" s="17"/>
      <c r="J243" s="23">
        <f t="shared" si="5"/>
        <v>0</v>
      </c>
    </row>
    <row r="244" spans="9:10" ht="15.75" customHeight="1">
      <c r="I244" s="17"/>
      <c r="J244" s="23">
        <f t="shared" si="5"/>
        <v>0</v>
      </c>
    </row>
    <row r="245" spans="9:10" ht="15.75" customHeight="1">
      <c r="I245" s="17"/>
      <c r="J245" s="23">
        <f t="shared" si="5"/>
        <v>0</v>
      </c>
    </row>
    <row r="246" spans="9:10" ht="15.75" customHeight="1">
      <c r="I246" s="17"/>
      <c r="J246" s="23">
        <f t="shared" si="5"/>
        <v>0</v>
      </c>
    </row>
    <row r="247" spans="9:10" ht="15.75" customHeight="1">
      <c r="I247" s="17"/>
      <c r="J247" s="23">
        <f t="shared" si="5"/>
        <v>0</v>
      </c>
    </row>
    <row r="248" spans="9:10" ht="15.75" customHeight="1">
      <c r="I248" s="17"/>
      <c r="J248" s="23">
        <f t="shared" si="5"/>
        <v>0</v>
      </c>
    </row>
    <row r="249" spans="9:10" ht="15.75" customHeight="1">
      <c r="I249" s="17"/>
      <c r="J249" s="23">
        <f t="shared" si="5"/>
        <v>0</v>
      </c>
    </row>
    <row r="250" spans="9:10" ht="15.75" customHeight="1">
      <c r="I250" s="17"/>
      <c r="J250" s="23">
        <f t="shared" si="5"/>
        <v>0</v>
      </c>
    </row>
    <row r="251" spans="9:10" ht="15.75" customHeight="1">
      <c r="I251" s="17"/>
      <c r="J251" s="23">
        <f t="shared" si="5"/>
        <v>0</v>
      </c>
    </row>
    <row r="252" spans="9:10" ht="15.75" customHeight="1">
      <c r="I252" s="17"/>
      <c r="J252" s="23">
        <f t="shared" si="5"/>
        <v>0</v>
      </c>
    </row>
    <row r="253" spans="9:10" ht="15.75" customHeight="1">
      <c r="I253" s="17"/>
      <c r="J253" s="23">
        <f t="shared" si="5"/>
        <v>0</v>
      </c>
    </row>
    <row r="254" spans="9:10" ht="15.75" customHeight="1">
      <c r="I254" s="17"/>
      <c r="J254" s="23">
        <f t="shared" si="5"/>
        <v>0</v>
      </c>
    </row>
    <row r="255" spans="9:10" ht="15.75" customHeight="1">
      <c r="I255" s="17"/>
      <c r="J255" s="23">
        <f t="shared" si="5"/>
        <v>0</v>
      </c>
    </row>
    <row r="256" spans="9:10" ht="15.75" customHeight="1">
      <c r="I256" s="17"/>
      <c r="J256" s="23">
        <f t="shared" si="5"/>
        <v>0</v>
      </c>
    </row>
    <row r="257" spans="9:10" ht="15.75" customHeight="1">
      <c r="I257" s="17"/>
      <c r="J257" s="23">
        <f t="shared" si="5"/>
        <v>0</v>
      </c>
    </row>
    <row r="258" spans="9:10" ht="15.75" customHeight="1">
      <c r="I258" s="17"/>
      <c r="J258" s="23">
        <f t="shared" si="5"/>
        <v>0</v>
      </c>
    </row>
    <row r="259" spans="9:10" ht="15.75" customHeight="1">
      <c r="I259" s="17"/>
      <c r="J259" s="23">
        <f t="shared" si="5"/>
        <v>0</v>
      </c>
    </row>
    <row r="260" spans="9:10" ht="15.75" customHeight="1">
      <c r="I260" s="17"/>
      <c r="J260" s="23">
        <f t="shared" si="5"/>
        <v>0</v>
      </c>
    </row>
    <row r="261" spans="9:10" ht="15.75" customHeight="1">
      <c r="I261" s="17"/>
      <c r="J261" s="23">
        <f t="shared" si="5"/>
        <v>0</v>
      </c>
    </row>
    <row r="262" spans="9:10" ht="15.75" customHeight="1">
      <c r="I262" s="17"/>
      <c r="J262" s="23">
        <f t="shared" si="5"/>
        <v>0</v>
      </c>
    </row>
    <row r="263" spans="9:10" ht="15.75" customHeight="1">
      <c r="I263" s="17"/>
      <c r="J263" s="23">
        <f t="shared" si="5"/>
        <v>0</v>
      </c>
    </row>
    <row r="264" spans="9:10" ht="15.75" customHeight="1">
      <c r="I264" s="17"/>
      <c r="J264" s="23">
        <f t="shared" si="5"/>
        <v>0</v>
      </c>
    </row>
    <row r="265" spans="9:10" ht="15.75" customHeight="1">
      <c r="I265" s="17"/>
      <c r="J265" s="23">
        <f t="shared" si="5"/>
        <v>0</v>
      </c>
    </row>
    <row r="266" spans="9:10" ht="15.75" customHeight="1">
      <c r="I266" s="17"/>
      <c r="J266" s="23">
        <f t="shared" si="5"/>
        <v>0</v>
      </c>
    </row>
    <row r="267" spans="9:10" ht="15.75" customHeight="1">
      <c r="I267" s="17"/>
      <c r="J267" s="23">
        <f t="shared" si="5"/>
        <v>0</v>
      </c>
    </row>
    <row r="268" spans="9:10" ht="15.75" customHeight="1">
      <c r="I268" s="17"/>
      <c r="J268" s="23">
        <f t="shared" si="5"/>
        <v>0</v>
      </c>
    </row>
    <row r="269" spans="9:10" ht="15.75" customHeight="1">
      <c r="I269" s="17"/>
      <c r="J269" s="23">
        <f t="shared" si="5"/>
        <v>0</v>
      </c>
    </row>
    <row r="270" spans="9:10" ht="15.75" customHeight="1">
      <c r="I270" s="17"/>
      <c r="J270" s="23">
        <f t="shared" si="5"/>
        <v>0</v>
      </c>
    </row>
    <row r="271" spans="9:10" ht="15.75" customHeight="1">
      <c r="I271" s="17"/>
      <c r="J271" s="23">
        <f t="shared" si="5"/>
        <v>0</v>
      </c>
    </row>
    <row r="272" spans="9:10" ht="15.75" customHeight="1">
      <c r="I272" s="17"/>
      <c r="J272" s="23">
        <f t="shared" si="5"/>
        <v>0</v>
      </c>
    </row>
    <row r="273" spans="9:10" ht="15.75" customHeight="1">
      <c r="I273" s="17"/>
      <c r="J273" s="23">
        <f t="shared" si="5"/>
        <v>0</v>
      </c>
    </row>
    <row r="274" spans="9:10" ht="15.75" customHeight="1">
      <c r="I274" s="17"/>
      <c r="J274" s="23">
        <f t="shared" si="5"/>
        <v>0</v>
      </c>
    </row>
    <row r="275" spans="9:10" ht="15.75" customHeight="1">
      <c r="I275" s="17"/>
      <c r="J275" s="23">
        <f t="shared" si="5"/>
        <v>0</v>
      </c>
    </row>
    <row r="276" spans="9:10" ht="15.75" customHeight="1">
      <c r="I276" s="17"/>
      <c r="J276" s="23">
        <f t="shared" si="5"/>
        <v>0</v>
      </c>
    </row>
    <row r="277" spans="9:10" ht="15.75" customHeight="1">
      <c r="I277" s="17"/>
      <c r="J277" s="23">
        <f t="shared" si="5"/>
        <v>0</v>
      </c>
    </row>
    <row r="278" spans="9:10" ht="15.75" customHeight="1">
      <c r="I278" s="17"/>
      <c r="J278" s="23">
        <f t="shared" si="5"/>
        <v>0</v>
      </c>
    </row>
    <row r="279" spans="9:10" ht="15.75" customHeight="1">
      <c r="I279" s="17"/>
      <c r="J279" s="23">
        <f t="shared" si="5"/>
        <v>0</v>
      </c>
    </row>
    <row r="280" spans="9:10" ht="15.75" customHeight="1">
      <c r="I280" s="17"/>
      <c r="J280" s="23">
        <f t="shared" si="5"/>
        <v>0</v>
      </c>
    </row>
    <row r="281" spans="9:10" ht="15.75" customHeight="1">
      <c r="I281" s="17"/>
      <c r="J281" s="23">
        <f t="shared" si="5"/>
        <v>0</v>
      </c>
    </row>
    <row r="282" spans="9:10" ht="15.75" customHeight="1">
      <c r="I282" s="17"/>
      <c r="J282" s="23">
        <f t="shared" si="5"/>
        <v>0</v>
      </c>
    </row>
    <row r="283" spans="9:10" ht="15.75" customHeight="1">
      <c r="I283" s="17"/>
      <c r="J283" s="23">
        <f t="shared" si="5"/>
        <v>0</v>
      </c>
    </row>
    <row r="284" spans="9:10" ht="15.75" customHeight="1">
      <c r="I284" s="17"/>
      <c r="J284" s="23">
        <f t="shared" si="5"/>
        <v>0</v>
      </c>
    </row>
    <row r="285" spans="9:10" ht="15.75" customHeight="1">
      <c r="I285" s="17"/>
      <c r="J285" s="23">
        <f t="shared" si="5"/>
        <v>0</v>
      </c>
    </row>
    <row r="286" spans="9:10" ht="15.75" customHeight="1">
      <c r="I286" s="17"/>
      <c r="J286" s="23">
        <f t="shared" si="5"/>
        <v>0</v>
      </c>
    </row>
    <row r="287" spans="9:10" ht="15.75" customHeight="1">
      <c r="I287" s="17"/>
      <c r="J287" s="23">
        <f t="shared" si="5"/>
        <v>0</v>
      </c>
    </row>
    <row r="288" spans="9:10" ht="15.75" customHeight="1">
      <c r="I288" s="17"/>
      <c r="J288" s="23">
        <f t="shared" si="5"/>
        <v>0</v>
      </c>
    </row>
    <row r="289" spans="9:10" ht="15.75" customHeight="1">
      <c r="I289" s="17"/>
      <c r="J289" s="23">
        <f t="shared" si="5"/>
        <v>0</v>
      </c>
    </row>
    <row r="290" spans="9:10" ht="15.75" customHeight="1">
      <c r="I290" s="17"/>
      <c r="J290" s="23">
        <f t="shared" si="5"/>
        <v>0</v>
      </c>
    </row>
    <row r="291" spans="9:10" ht="15.75" customHeight="1">
      <c r="I291" s="17"/>
      <c r="J291" s="23">
        <f t="shared" ref="J291:J354" si="6">ROUND(I291*F291,0)</f>
        <v>0</v>
      </c>
    </row>
    <row r="292" spans="9:10" ht="15.75" customHeight="1">
      <c r="I292" s="17"/>
      <c r="J292" s="23">
        <f t="shared" si="6"/>
        <v>0</v>
      </c>
    </row>
    <row r="293" spans="9:10" ht="15.75" customHeight="1">
      <c r="I293" s="17"/>
      <c r="J293" s="23">
        <f t="shared" si="6"/>
        <v>0</v>
      </c>
    </row>
    <row r="294" spans="9:10" ht="15.75" customHeight="1">
      <c r="I294" s="17"/>
      <c r="J294" s="23">
        <f t="shared" si="6"/>
        <v>0</v>
      </c>
    </row>
    <row r="295" spans="9:10" ht="15.75" customHeight="1">
      <c r="I295" s="17"/>
      <c r="J295" s="23">
        <f t="shared" si="6"/>
        <v>0</v>
      </c>
    </row>
    <row r="296" spans="9:10" ht="15.75" customHeight="1">
      <c r="I296" s="17"/>
      <c r="J296" s="23">
        <f t="shared" si="6"/>
        <v>0</v>
      </c>
    </row>
    <row r="297" spans="9:10" ht="15.75" customHeight="1">
      <c r="I297" s="17"/>
      <c r="J297" s="23">
        <f t="shared" si="6"/>
        <v>0</v>
      </c>
    </row>
    <row r="298" spans="9:10" ht="15.75" customHeight="1">
      <c r="I298" s="17"/>
      <c r="J298" s="23">
        <f t="shared" si="6"/>
        <v>0</v>
      </c>
    </row>
    <row r="299" spans="9:10" ht="15.75" customHeight="1">
      <c r="I299" s="17"/>
      <c r="J299" s="23">
        <f t="shared" si="6"/>
        <v>0</v>
      </c>
    </row>
    <row r="300" spans="9:10" ht="15.75" customHeight="1">
      <c r="I300" s="17"/>
      <c r="J300" s="23">
        <f t="shared" si="6"/>
        <v>0</v>
      </c>
    </row>
    <row r="301" spans="9:10" ht="15.75" customHeight="1">
      <c r="I301" s="17"/>
      <c r="J301" s="23">
        <f t="shared" si="6"/>
        <v>0</v>
      </c>
    </row>
    <row r="302" spans="9:10" ht="15.75" customHeight="1">
      <c r="I302" s="17"/>
      <c r="J302" s="23">
        <f t="shared" si="6"/>
        <v>0</v>
      </c>
    </row>
    <row r="303" spans="9:10" ht="15.75" customHeight="1">
      <c r="I303" s="17"/>
      <c r="J303" s="23">
        <f t="shared" si="6"/>
        <v>0</v>
      </c>
    </row>
    <row r="304" spans="9:10" ht="15.75" customHeight="1">
      <c r="I304" s="17"/>
      <c r="J304" s="23">
        <f t="shared" si="6"/>
        <v>0</v>
      </c>
    </row>
    <row r="305" spans="9:10" ht="15.75" customHeight="1">
      <c r="I305" s="17"/>
      <c r="J305" s="23">
        <f t="shared" si="6"/>
        <v>0</v>
      </c>
    </row>
    <row r="306" spans="9:10" ht="15.75" customHeight="1">
      <c r="I306" s="17"/>
      <c r="J306" s="23">
        <f t="shared" si="6"/>
        <v>0</v>
      </c>
    </row>
    <row r="307" spans="9:10" ht="15.75" customHeight="1">
      <c r="I307" s="17"/>
      <c r="J307" s="23">
        <f t="shared" si="6"/>
        <v>0</v>
      </c>
    </row>
    <row r="308" spans="9:10" ht="15.75" customHeight="1">
      <c r="I308" s="17"/>
      <c r="J308" s="23">
        <f t="shared" si="6"/>
        <v>0</v>
      </c>
    </row>
    <row r="309" spans="9:10" ht="15.75" customHeight="1">
      <c r="I309" s="17"/>
      <c r="J309" s="23">
        <f t="shared" si="6"/>
        <v>0</v>
      </c>
    </row>
    <row r="310" spans="9:10" ht="15.75" customHeight="1">
      <c r="I310" s="17"/>
      <c r="J310" s="23">
        <f t="shared" si="6"/>
        <v>0</v>
      </c>
    </row>
    <row r="311" spans="9:10" ht="15.75" customHeight="1">
      <c r="I311" s="17"/>
      <c r="J311" s="23">
        <f t="shared" si="6"/>
        <v>0</v>
      </c>
    </row>
    <row r="312" spans="9:10" ht="15.75" customHeight="1">
      <c r="I312" s="17"/>
      <c r="J312" s="23">
        <f t="shared" si="6"/>
        <v>0</v>
      </c>
    </row>
    <row r="313" spans="9:10" ht="15.75" customHeight="1">
      <c r="I313" s="17"/>
      <c r="J313" s="23">
        <f t="shared" si="6"/>
        <v>0</v>
      </c>
    </row>
    <row r="314" spans="9:10" ht="15.75" customHeight="1">
      <c r="I314" s="17"/>
      <c r="J314" s="23">
        <f t="shared" si="6"/>
        <v>0</v>
      </c>
    </row>
    <row r="315" spans="9:10" ht="15.75" customHeight="1">
      <c r="I315" s="17"/>
      <c r="J315" s="23">
        <f t="shared" si="6"/>
        <v>0</v>
      </c>
    </row>
    <row r="316" spans="9:10" ht="15.75" customHeight="1">
      <c r="I316" s="17"/>
      <c r="J316" s="23">
        <f t="shared" si="6"/>
        <v>0</v>
      </c>
    </row>
    <row r="317" spans="9:10" ht="15.75" customHeight="1">
      <c r="I317" s="17"/>
      <c r="J317" s="23">
        <f t="shared" si="6"/>
        <v>0</v>
      </c>
    </row>
    <row r="318" spans="9:10" ht="15.75" customHeight="1">
      <c r="I318" s="17"/>
      <c r="J318" s="23">
        <f t="shared" si="6"/>
        <v>0</v>
      </c>
    </row>
    <row r="319" spans="9:10" ht="15.75" customHeight="1">
      <c r="I319" s="17"/>
      <c r="J319" s="23">
        <f t="shared" si="6"/>
        <v>0</v>
      </c>
    </row>
    <row r="320" spans="9:10" ht="15.75" customHeight="1">
      <c r="I320" s="17"/>
      <c r="J320" s="23">
        <f t="shared" si="6"/>
        <v>0</v>
      </c>
    </row>
    <row r="321" spans="9:10" ht="15.75" customHeight="1">
      <c r="I321" s="17"/>
      <c r="J321" s="23">
        <f t="shared" si="6"/>
        <v>0</v>
      </c>
    </row>
    <row r="322" spans="9:10" ht="15.75" customHeight="1">
      <c r="I322" s="17"/>
      <c r="J322" s="23">
        <f t="shared" si="6"/>
        <v>0</v>
      </c>
    </row>
    <row r="323" spans="9:10" ht="15.75" customHeight="1">
      <c r="I323" s="17"/>
      <c r="J323" s="23">
        <f t="shared" si="6"/>
        <v>0</v>
      </c>
    </row>
    <row r="324" spans="9:10" ht="15.75" customHeight="1">
      <c r="I324" s="17"/>
      <c r="J324" s="23">
        <f t="shared" si="6"/>
        <v>0</v>
      </c>
    </row>
    <row r="325" spans="9:10" ht="15.75" customHeight="1">
      <c r="I325" s="17"/>
      <c r="J325" s="23">
        <f t="shared" si="6"/>
        <v>0</v>
      </c>
    </row>
    <row r="326" spans="9:10" ht="15.75" customHeight="1">
      <c r="I326" s="17"/>
      <c r="J326" s="23">
        <f t="shared" si="6"/>
        <v>0</v>
      </c>
    </row>
    <row r="327" spans="9:10" ht="15.75" customHeight="1">
      <c r="I327" s="17"/>
      <c r="J327" s="23">
        <f t="shared" si="6"/>
        <v>0</v>
      </c>
    </row>
    <row r="328" spans="9:10" ht="15.75" customHeight="1">
      <c r="I328" s="17"/>
      <c r="J328" s="23">
        <f t="shared" si="6"/>
        <v>0</v>
      </c>
    </row>
    <row r="329" spans="9:10" ht="15.75" customHeight="1">
      <c r="I329" s="17"/>
      <c r="J329" s="23">
        <f t="shared" si="6"/>
        <v>0</v>
      </c>
    </row>
    <row r="330" spans="9:10" ht="15.75" customHeight="1">
      <c r="I330" s="17"/>
      <c r="J330" s="23">
        <f t="shared" si="6"/>
        <v>0</v>
      </c>
    </row>
    <row r="331" spans="9:10" ht="15.75" customHeight="1">
      <c r="I331" s="17"/>
      <c r="J331" s="23">
        <f t="shared" si="6"/>
        <v>0</v>
      </c>
    </row>
    <row r="332" spans="9:10" ht="15.75" customHeight="1">
      <c r="I332" s="17"/>
      <c r="J332" s="23">
        <f t="shared" si="6"/>
        <v>0</v>
      </c>
    </row>
    <row r="333" spans="9:10" ht="15.75" customHeight="1">
      <c r="I333" s="17"/>
      <c r="J333" s="23">
        <f t="shared" si="6"/>
        <v>0</v>
      </c>
    </row>
    <row r="334" spans="9:10" ht="15.75" customHeight="1">
      <c r="I334" s="17"/>
      <c r="J334" s="23">
        <f t="shared" si="6"/>
        <v>0</v>
      </c>
    </row>
    <row r="335" spans="9:10" ht="15.75" customHeight="1">
      <c r="I335" s="17"/>
      <c r="J335" s="23">
        <f t="shared" si="6"/>
        <v>0</v>
      </c>
    </row>
    <row r="336" spans="9:10" ht="15.75" customHeight="1">
      <c r="I336" s="17"/>
      <c r="J336" s="23">
        <f t="shared" si="6"/>
        <v>0</v>
      </c>
    </row>
    <row r="337" spans="9:10" ht="15.75" customHeight="1">
      <c r="I337" s="17"/>
      <c r="J337" s="23">
        <f t="shared" si="6"/>
        <v>0</v>
      </c>
    </row>
    <row r="338" spans="9:10" ht="15.75" customHeight="1">
      <c r="I338" s="17"/>
      <c r="J338" s="23">
        <f t="shared" si="6"/>
        <v>0</v>
      </c>
    </row>
    <row r="339" spans="9:10" ht="15.75" customHeight="1">
      <c r="I339" s="17"/>
      <c r="J339" s="23">
        <f t="shared" si="6"/>
        <v>0</v>
      </c>
    </row>
    <row r="340" spans="9:10" ht="15.75" customHeight="1">
      <c r="I340" s="17"/>
      <c r="J340" s="23">
        <f t="shared" si="6"/>
        <v>0</v>
      </c>
    </row>
    <row r="341" spans="9:10" ht="15.75" customHeight="1">
      <c r="I341" s="17"/>
      <c r="J341" s="23">
        <f t="shared" si="6"/>
        <v>0</v>
      </c>
    </row>
    <row r="342" spans="9:10" ht="15.75" customHeight="1">
      <c r="I342" s="17"/>
      <c r="J342" s="23">
        <f t="shared" si="6"/>
        <v>0</v>
      </c>
    </row>
    <row r="343" spans="9:10" ht="15.75" customHeight="1">
      <c r="I343" s="17"/>
      <c r="J343" s="23">
        <f t="shared" si="6"/>
        <v>0</v>
      </c>
    </row>
    <row r="344" spans="9:10" ht="15.75" customHeight="1">
      <c r="I344" s="17"/>
      <c r="J344" s="23">
        <f t="shared" si="6"/>
        <v>0</v>
      </c>
    </row>
    <row r="345" spans="9:10" ht="15.75" customHeight="1">
      <c r="I345" s="17"/>
      <c r="J345" s="23">
        <f t="shared" si="6"/>
        <v>0</v>
      </c>
    </row>
    <row r="346" spans="9:10" ht="15.75" customHeight="1">
      <c r="I346" s="17"/>
      <c r="J346" s="23">
        <f t="shared" si="6"/>
        <v>0</v>
      </c>
    </row>
    <row r="347" spans="9:10" ht="15.75" customHeight="1">
      <c r="I347" s="17"/>
      <c r="J347" s="23">
        <f t="shared" si="6"/>
        <v>0</v>
      </c>
    </row>
    <row r="348" spans="9:10" ht="15.75" customHeight="1">
      <c r="I348" s="17"/>
      <c r="J348" s="23">
        <f t="shared" si="6"/>
        <v>0</v>
      </c>
    </row>
    <row r="349" spans="9:10" ht="15.75" customHeight="1">
      <c r="I349" s="17"/>
      <c r="J349" s="23">
        <f t="shared" si="6"/>
        <v>0</v>
      </c>
    </row>
    <row r="350" spans="9:10" ht="15.75" customHeight="1">
      <c r="I350" s="17"/>
      <c r="J350" s="23">
        <f t="shared" si="6"/>
        <v>0</v>
      </c>
    </row>
    <row r="351" spans="9:10" ht="15.75" customHeight="1">
      <c r="I351" s="17"/>
      <c r="J351" s="23">
        <f t="shared" si="6"/>
        <v>0</v>
      </c>
    </row>
    <row r="352" spans="9:10" ht="15.75" customHeight="1">
      <c r="I352" s="17"/>
      <c r="J352" s="23">
        <f t="shared" si="6"/>
        <v>0</v>
      </c>
    </row>
    <row r="353" spans="9:10" ht="15.75" customHeight="1">
      <c r="I353" s="17"/>
      <c r="J353" s="23">
        <f t="shared" si="6"/>
        <v>0</v>
      </c>
    </row>
    <row r="354" spans="9:10" ht="15.75" customHeight="1">
      <c r="I354" s="17"/>
      <c r="J354" s="23">
        <f t="shared" si="6"/>
        <v>0</v>
      </c>
    </row>
    <row r="355" spans="9:10" ht="15.75" customHeight="1">
      <c r="I355" s="17"/>
      <c r="J355" s="23">
        <f t="shared" ref="J355:J418" si="7">ROUND(I355*F355,0)</f>
        <v>0</v>
      </c>
    </row>
    <row r="356" spans="9:10" ht="15.75" customHeight="1">
      <c r="I356" s="17"/>
      <c r="J356" s="23">
        <f t="shared" si="7"/>
        <v>0</v>
      </c>
    </row>
    <row r="357" spans="9:10" ht="15.75" customHeight="1">
      <c r="I357" s="17"/>
      <c r="J357" s="23">
        <f t="shared" si="7"/>
        <v>0</v>
      </c>
    </row>
    <row r="358" spans="9:10" ht="15.75" customHeight="1">
      <c r="I358" s="17"/>
      <c r="J358" s="23">
        <f t="shared" si="7"/>
        <v>0</v>
      </c>
    </row>
    <row r="359" spans="9:10" ht="15.75" customHeight="1">
      <c r="I359" s="17"/>
      <c r="J359" s="23">
        <f t="shared" si="7"/>
        <v>0</v>
      </c>
    </row>
    <row r="360" spans="9:10" ht="15.75" customHeight="1">
      <c r="I360" s="17"/>
      <c r="J360" s="23">
        <f t="shared" si="7"/>
        <v>0</v>
      </c>
    </row>
    <row r="361" spans="9:10" ht="15.75" customHeight="1">
      <c r="I361" s="17"/>
      <c r="J361" s="23">
        <f t="shared" si="7"/>
        <v>0</v>
      </c>
    </row>
    <row r="362" spans="9:10" ht="15.75" customHeight="1">
      <c r="I362" s="17"/>
      <c r="J362" s="23">
        <f t="shared" si="7"/>
        <v>0</v>
      </c>
    </row>
    <row r="363" spans="9:10" ht="15.75" customHeight="1">
      <c r="I363" s="17"/>
      <c r="J363" s="23">
        <f t="shared" si="7"/>
        <v>0</v>
      </c>
    </row>
    <row r="364" spans="9:10" ht="15.75" customHeight="1">
      <c r="I364" s="17"/>
      <c r="J364" s="23">
        <f t="shared" si="7"/>
        <v>0</v>
      </c>
    </row>
    <row r="365" spans="9:10" ht="15.75" customHeight="1">
      <c r="I365" s="17"/>
      <c r="J365" s="23">
        <f t="shared" si="7"/>
        <v>0</v>
      </c>
    </row>
    <row r="366" spans="9:10" ht="15.75" customHeight="1">
      <c r="I366" s="17"/>
      <c r="J366" s="23">
        <f t="shared" si="7"/>
        <v>0</v>
      </c>
    </row>
    <row r="367" spans="9:10" ht="15.75" customHeight="1">
      <c r="I367" s="17"/>
      <c r="J367" s="23">
        <f t="shared" si="7"/>
        <v>0</v>
      </c>
    </row>
    <row r="368" spans="9:10" ht="15.75" customHeight="1">
      <c r="I368" s="17"/>
      <c r="J368" s="23">
        <f t="shared" si="7"/>
        <v>0</v>
      </c>
    </row>
    <row r="369" spans="9:10" ht="15.75" customHeight="1">
      <c r="I369" s="17"/>
      <c r="J369" s="23">
        <f t="shared" si="7"/>
        <v>0</v>
      </c>
    </row>
    <row r="370" spans="9:10" ht="15.75" customHeight="1">
      <c r="I370" s="17"/>
      <c r="J370" s="23">
        <f t="shared" si="7"/>
        <v>0</v>
      </c>
    </row>
    <row r="371" spans="9:10" ht="15.75" customHeight="1">
      <c r="I371" s="17"/>
      <c r="J371" s="23">
        <f t="shared" si="7"/>
        <v>0</v>
      </c>
    </row>
    <row r="372" spans="9:10" ht="15.75" customHeight="1">
      <c r="I372" s="17"/>
      <c r="J372" s="23">
        <f t="shared" si="7"/>
        <v>0</v>
      </c>
    </row>
    <row r="373" spans="9:10" ht="15.75" customHeight="1">
      <c r="I373" s="17"/>
      <c r="J373" s="23">
        <f t="shared" si="7"/>
        <v>0</v>
      </c>
    </row>
    <row r="374" spans="9:10" ht="15.75" customHeight="1">
      <c r="I374" s="17"/>
      <c r="J374" s="23">
        <f t="shared" si="7"/>
        <v>0</v>
      </c>
    </row>
    <row r="375" spans="9:10" ht="15.75" customHeight="1">
      <c r="I375" s="17"/>
      <c r="J375" s="23">
        <f t="shared" si="7"/>
        <v>0</v>
      </c>
    </row>
    <row r="376" spans="9:10" ht="15.75" customHeight="1">
      <c r="I376" s="17"/>
      <c r="J376" s="23">
        <f t="shared" si="7"/>
        <v>0</v>
      </c>
    </row>
    <row r="377" spans="9:10" ht="15.75" customHeight="1">
      <c r="I377" s="17"/>
      <c r="J377" s="23">
        <f t="shared" si="7"/>
        <v>0</v>
      </c>
    </row>
    <row r="378" spans="9:10" ht="15.75" customHeight="1">
      <c r="I378" s="17"/>
      <c r="J378" s="23">
        <f t="shared" si="7"/>
        <v>0</v>
      </c>
    </row>
    <row r="379" spans="9:10" ht="15.75" customHeight="1">
      <c r="I379" s="17"/>
      <c r="J379" s="23">
        <f t="shared" si="7"/>
        <v>0</v>
      </c>
    </row>
    <row r="380" spans="9:10" ht="15.75" customHeight="1">
      <c r="I380" s="17"/>
      <c r="J380" s="23">
        <f t="shared" si="7"/>
        <v>0</v>
      </c>
    </row>
    <row r="381" spans="9:10" ht="15.75" customHeight="1">
      <c r="I381" s="17"/>
      <c r="J381" s="23">
        <f t="shared" si="7"/>
        <v>0</v>
      </c>
    </row>
    <row r="382" spans="9:10" ht="15.75" customHeight="1">
      <c r="I382" s="17"/>
      <c r="J382" s="23">
        <f t="shared" si="7"/>
        <v>0</v>
      </c>
    </row>
    <row r="383" spans="9:10" ht="15.75" customHeight="1">
      <c r="I383" s="17"/>
      <c r="J383" s="23">
        <f t="shared" si="7"/>
        <v>0</v>
      </c>
    </row>
    <row r="384" spans="9:10" ht="15.75" customHeight="1">
      <c r="I384" s="17"/>
      <c r="J384" s="23">
        <f t="shared" si="7"/>
        <v>0</v>
      </c>
    </row>
    <row r="385" spans="9:10" ht="15.75" customHeight="1">
      <c r="I385" s="17"/>
      <c r="J385" s="23">
        <f t="shared" si="7"/>
        <v>0</v>
      </c>
    </row>
    <row r="386" spans="9:10" ht="15.75" customHeight="1">
      <c r="I386" s="17"/>
      <c r="J386" s="23">
        <f t="shared" si="7"/>
        <v>0</v>
      </c>
    </row>
    <row r="387" spans="9:10" ht="15.75" customHeight="1">
      <c r="I387" s="17"/>
      <c r="J387" s="23">
        <f t="shared" si="7"/>
        <v>0</v>
      </c>
    </row>
    <row r="388" spans="9:10" ht="15.75" customHeight="1">
      <c r="I388" s="17"/>
      <c r="J388" s="23">
        <f t="shared" si="7"/>
        <v>0</v>
      </c>
    </row>
    <row r="389" spans="9:10" ht="15.75" customHeight="1">
      <c r="I389" s="17"/>
      <c r="J389" s="23">
        <f t="shared" si="7"/>
        <v>0</v>
      </c>
    </row>
    <row r="390" spans="9:10" ht="15.75" customHeight="1">
      <c r="I390" s="17"/>
      <c r="J390" s="23">
        <f t="shared" si="7"/>
        <v>0</v>
      </c>
    </row>
    <row r="391" spans="9:10" ht="15.75" customHeight="1">
      <c r="I391" s="17"/>
      <c r="J391" s="23">
        <f t="shared" si="7"/>
        <v>0</v>
      </c>
    </row>
    <row r="392" spans="9:10" ht="15.75" customHeight="1">
      <c r="I392" s="17"/>
      <c r="J392" s="23">
        <f t="shared" si="7"/>
        <v>0</v>
      </c>
    </row>
    <row r="393" spans="9:10" ht="15.75" customHeight="1">
      <c r="I393" s="17"/>
      <c r="J393" s="23">
        <f t="shared" si="7"/>
        <v>0</v>
      </c>
    </row>
    <row r="394" spans="9:10" ht="15.75" customHeight="1">
      <c r="I394" s="17"/>
      <c r="J394" s="23">
        <f t="shared" si="7"/>
        <v>0</v>
      </c>
    </row>
    <row r="395" spans="9:10" ht="15.75" customHeight="1">
      <c r="I395" s="17"/>
      <c r="J395" s="23">
        <f t="shared" si="7"/>
        <v>0</v>
      </c>
    </row>
    <row r="396" spans="9:10" ht="15.75" customHeight="1">
      <c r="I396" s="17"/>
      <c r="J396" s="23">
        <f t="shared" si="7"/>
        <v>0</v>
      </c>
    </row>
    <row r="397" spans="9:10" ht="15.75" customHeight="1">
      <c r="I397" s="17"/>
      <c r="J397" s="23">
        <f t="shared" si="7"/>
        <v>0</v>
      </c>
    </row>
    <row r="398" spans="9:10" ht="15.75" customHeight="1">
      <c r="I398" s="17"/>
      <c r="J398" s="23">
        <f t="shared" si="7"/>
        <v>0</v>
      </c>
    </row>
    <row r="399" spans="9:10" ht="15.75" customHeight="1">
      <c r="I399" s="17"/>
      <c r="J399" s="23">
        <f t="shared" si="7"/>
        <v>0</v>
      </c>
    </row>
    <row r="400" spans="9:10" ht="15.75" customHeight="1">
      <c r="I400" s="17"/>
      <c r="J400" s="23">
        <f t="shared" si="7"/>
        <v>0</v>
      </c>
    </row>
    <row r="401" spans="9:10" ht="15.75" customHeight="1">
      <c r="I401" s="17"/>
      <c r="J401" s="23">
        <f t="shared" si="7"/>
        <v>0</v>
      </c>
    </row>
    <row r="402" spans="9:10" ht="15.75" customHeight="1">
      <c r="I402" s="17"/>
      <c r="J402" s="23">
        <f t="shared" si="7"/>
        <v>0</v>
      </c>
    </row>
    <row r="403" spans="9:10" ht="15.75" customHeight="1">
      <c r="I403" s="17"/>
      <c r="J403" s="23">
        <f t="shared" si="7"/>
        <v>0</v>
      </c>
    </row>
    <row r="404" spans="9:10" ht="15.75" customHeight="1">
      <c r="I404" s="17"/>
      <c r="J404" s="23">
        <f t="shared" si="7"/>
        <v>0</v>
      </c>
    </row>
    <row r="405" spans="9:10" ht="15.75" customHeight="1">
      <c r="I405" s="17"/>
      <c r="J405" s="23">
        <f t="shared" si="7"/>
        <v>0</v>
      </c>
    </row>
    <row r="406" spans="9:10" ht="15.75" customHeight="1">
      <c r="I406" s="17"/>
      <c r="J406" s="23">
        <f t="shared" si="7"/>
        <v>0</v>
      </c>
    </row>
    <row r="407" spans="9:10" ht="15.75" customHeight="1">
      <c r="I407" s="17"/>
      <c r="J407" s="23">
        <f t="shared" si="7"/>
        <v>0</v>
      </c>
    </row>
    <row r="408" spans="9:10" ht="15.75" customHeight="1">
      <c r="I408" s="17"/>
      <c r="J408" s="23">
        <f t="shared" si="7"/>
        <v>0</v>
      </c>
    </row>
    <row r="409" spans="9:10" ht="15.75" customHeight="1">
      <c r="I409" s="17"/>
      <c r="J409" s="23">
        <f t="shared" si="7"/>
        <v>0</v>
      </c>
    </row>
    <row r="410" spans="9:10" ht="15.75" customHeight="1">
      <c r="I410" s="17"/>
      <c r="J410" s="23">
        <f t="shared" si="7"/>
        <v>0</v>
      </c>
    </row>
    <row r="411" spans="9:10" ht="15.75" customHeight="1">
      <c r="I411" s="17"/>
      <c r="J411" s="23">
        <f t="shared" si="7"/>
        <v>0</v>
      </c>
    </row>
    <row r="412" spans="9:10" ht="15.75" customHeight="1">
      <c r="I412" s="17"/>
      <c r="J412" s="23">
        <f t="shared" si="7"/>
        <v>0</v>
      </c>
    </row>
    <row r="413" spans="9:10" ht="15.75" customHeight="1">
      <c r="I413" s="17"/>
      <c r="J413" s="23">
        <f t="shared" si="7"/>
        <v>0</v>
      </c>
    </row>
    <row r="414" spans="9:10" ht="15.75" customHeight="1">
      <c r="I414" s="17"/>
      <c r="J414" s="23">
        <f t="shared" si="7"/>
        <v>0</v>
      </c>
    </row>
    <row r="415" spans="9:10" ht="15.75" customHeight="1">
      <c r="I415" s="17"/>
      <c r="J415" s="23">
        <f t="shared" si="7"/>
        <v>0</v>
      </c>
    </row>
    <row r="416" spans="9:10" ht="15.75" customHeight="1">
      <c r="I416" s="17"/>
      <c r="J416" s="23">
        <f t="shared" si="7"/>
        <v>0</v>
      </c>
    </row>
    <row r="417" spans="9:10" ht="15.75" customHeight="1">
      <c r="I417" s="17"/>
      <c r="J417" s="23">
        <f t="shared" si="7"/>
        <v>0</v>
      </c>
    </row>
    <row r="418" spans="9:10" ht="15.75" customHeight="1">
      <c r="I418" s="17"/>
      <c r="J418" s="23">
        <f t="shared" si="7"/>
        <v>0</v>
      </c>
    </row>
    <row r="419" spans="9:10" ht="15.75" customHeight="1">
      <c r="I419" s="17"/>
      <c r="J419" s="23">
        <f t="shared" ref="J419:J482" si="8">ROUND(I419*F419,0)</f>
        <v>0</v>
      </c>
    </row>
    <row r="420" spans="9:10" ht="15.75" customHeight="1">
      <c r="I420" s="17"/>
      <c r="J420" s="23">
        <f t="shared" si="8"/>
        <v>0</v>
      </c>
    </row>
    <row r="421" spans="9:10" ht="15.75" customHeight="1">
      <c r="I421" s="17"/>
      <c r="J421" s="23">
        <f t="shared" si="8"/>
        <v>0</v>
      </c>
    </row>
    <row r="422" spans="9:10" ht="15.75" customHeight="1">
      <c r="I422" s="17"/>
      <c r="J422" s="23">
        <f t="shared" si="8"/>
        <v>0</v>
      </c>
    </row>
    <row r="423" spans="9:10" ht="15.75" customHeight="1">
      <c r="I423" s="17"/>
      <c r="J423" s="23">
        <f t="shared" si="8"/>
        <v>0</v>
      </c>
    </row>
    <row r="424" spans="9:10" ht="15.75" customHeight="1">
      <c r="I424" s="17"/>
      <c r="J424" s="23">
        <f t="shared" si="8"/>
        <v>0</v>
      </c>
    </row>
    <row r="425" spans="9:10" ht="15.75" customHeight="1">
      <c r="I425" s="17"/>
      <c r="J425" s="23">
        <f t="shared" si="8"/>
        <v>0</v>
      </c>
    </row>
    <row r="426" spans="9:10" ht="15.75" customHeight="1">
      <c r="I426" s="17"/>
      <c r="J426" s="23">
        <f t="shared" si="8"/>
        <v>0</v>
      </c>
    </row>
    <row r="427" spans="9:10" ht="15.75" customHeight="1">
      <c r="I427" s="17"/>
      <c r="J427" s="23">
        <f t="shared" si="8"/>
        <v>0</v>
      </c>
    </row>
    <row r="428" spans="9:10" ht="15.75" customHeight="1">
      <c r="I428" s="17"/>
      <c r="J428" s="23">
        <f t="shared" si="8"/>
        <v>0</v>
      </c>
    </row>
    <row r="429" spans="9:10" ht="15.75" customHeight="1">
      <c r="I429" s="17"/>
      <c r="J429" s="23">
        <f t="shared" si="8"/>
        <v>0</v>
      </c>
    </row>
    <row r="430" spans="9:10" ht="15.75" customHeight="1">
      <c r="I430" s="17"/>
      <c r="J430" s="23">
        <f t="shared" si="8"/>
        <v>0</v>
      </c>
    </row>
    <row r="431" spans="9:10" ht="15.75" customHeight="1">
      <c r="I431" s="17"/>
      <c r="J431" s="23">
        <f t="shared" si="8"/>
        <v>0</v>
      </c>
    </row>
    <row r="432" spans="9:10" ht="15.75" customHeight="1">
      <c r="I432" s="17"/>
      <c r="J432" s="23">
        <f t="shared" si="8"/>
        <v>0</v>
      </c>
    </row>
    <row r="433" spans="9:10" ht="15.75" customHeight="1">
      <c r="I433" s="17"/>
      <c r="J433" s="23">
        <f t="shared" si="8"/>
        <v>0</v>
      </c>
    </row>
    <row r="434" spans="9:10" ht="15.75" customHeight="1">
      <c r="I434" s="17"/>
      <c r="J434" s="23">
        <f t="shared" si="8"/>
        <v>0</v>
      </c>
    </row>
    <row r="435" spans="9:10" ht="15.75" customHeight="1">
      <c r="I435" s="17"/>
      <c r="J435" s="23">
        <f t="shared" si="8"/>
        <v>0</v>
      </c>
    </row>
    <row r="436" spans="9:10" ht="15.75" customHeight="1">
      <c r="I436" s="17"/>
      <c r="J436" s="23">
        <f t="shared" si="8"/>
        <v>0</v>
      </c>
    </row>
    <row r="437" spans="9:10" ht="15.75" customHeight="1">
      <c r="I437" s="17"/>
      <c r="J437" s="23">
        <f t="shared" si="8"/>
        <v>0</v>
      </c>
    </row>
    <row r="438" spans="9:10" ht="15.75" customHeight="1">
      <c r="I438" s="17"/>
      <c r="J438" s="23">
        <f t="shared" si="8"/>
        <v>0</v>
      </c>
    </row>
    <row r="439" spans="9:10" ht="15.75" customHeight="1">
      <c r="I439" s="17"/>
      <c r="J439" s="23">
        <f t="shared" si="8"/>
        <v>0</v>
      </c>
    </row>
    <row r="440" spans="9:10" ht="15.75" customHeight="1">
      <c r="I440" s="17"/>
      <c r="J440" s="23">
        <f t="shared" si="8"/>
        <v>0</v>
      </c>
    </row>
    <row r="441" spans="9:10" ht="15.75" customHeight="1">
      <c r="I441" s="17"/>
      <c r="J441" s="23">
        <f t="shared" si="8"/>
        <v>0</v>
      </c>
    </row>
    <row r="442" spans="9:10" ht="15.75" customHeight="1">
      <c r="I442" s="17"/>
      <c r="J442" s="23">
        <f t="shared" si="8"/>
        <v>0</v>
      </c>
    </row>
    <row r="443" spans="9:10" ht="15.75" customHeight="1">
      <c r="I443" s="17"/>
      <c r="J443" s="23">
        <f t="shared" si="8"/>
        <v>0</v>
      </c>
    </row>
    <row r="444" spans="9:10" ht="15.75" customHeight="1">
      <c r="I444" s="17"/>
      <c r="J444" s="23">
        <f t="shared" si="8"/>
        <v>0</v>
      </c>
    </row>
    <row r="445" spans="9:10" ht="15.75" customHeight="1">
      <c r="I445" s="17"/>
      <c r="J445" s="23">
        <f t="shared" si="8"/>
        <v>0</v>
      </c>
    </row>
    <row r="446" spans="9:10" ht="15.75" customHeight="1">
      <c r="I446" s="17"/>
      <c r="J446" s="23">
        <f t="shared" si="8"/>
        <v>0</v>
      </c>
    </row>
    <row r="447" spans="9:10" ht="15.75" customHeight="1">
      <c r="I447" s="17"/>
      <c r="J447" s="23">
        <f t="shared" si="8"/>
        <v>0</v>
      </c>
    </row>
    <row r="448" spans="9:10" ht="15.75" customHeight="1">
      <c r="I448" s="17"/>
      <c r="J448" s="23">
        <f t="shared" si="8"/>
        <v>0</v>
      </c>
    </row>
    <row r="449" spans="9:10" ht="15.75" customHeight="1">
      <c r="I449" s="17"/>
      <c r="J449" s="23">
        <f t="shared" si="8"/>
        <v>0</v>
      </c>
    </row>
    <row r="450" spans="9:10" ht="15.75" customHeight="1">
      <c r="I450" s="17"/>
      <c r="J450" s="23">
        <f t="shared" si="8"/>
        <v>0</v>
      </c>
    </row>
    <row r="451" spans="9:10" ht="15.75" customHeight="1">
      <c r="I451" s="17"/>
      <c r="J451" s="23">
        <f t="shared" si="8"/>
        <v>0</v>
      </c>
    </row>
    <row r="452" spans="9:10" ht="15.75" customHeight="1">
      <c r="I452" s="17"/>
      <c r="J452" s="23">
        <f t="shared" si="8"/>
        <v>0</v>
      </c>
    </row>
    <row r="453" spans="9:10" ht="15.75" customHeight="1">
      <c r="I453" s="17"/>
      <c r="J453" s="23">
        <f t="shared" si="8"/>
        <v>0</v>
      </c>
    </row>
    <row r="454" spans="9:10" ht="15.75" customHeight="1">
      <c r="I454" s="17"/>
      <c r="J454" s="23">
        <f t="shared" si="8"/>
        <v>0</v>
      </c>
    </row>
    <row r="455" spans="9:10" ht="15.75" customHeight="1">
      <c r="I455" s="17"/>
      <c r="J455" s="23">
        <f t="shared" si="8"/>
        <v>0</v>
      </c>
    </row>
    <row r="456" spans="9:10" ht="15.75" customHeight="1">
      <c r="I456" s="17"/>
      <c r="J456" s="23">
        <f t="shared" si="8"/>
        <v>0</v>
      </c>
    </row>
    <row r="457" spans="9:10" ht="15.75" customHeight="1">
      <c r="I457" s="17"/>
      <c r="J457" s="23">
        <f t="shared" si="8"/>
        <v>0</v>
      </c>
    </row>
    <row r="458" spans="9:10" ht="15.75" customHeight="1">
      <c r="I458" s="17"/>
      <c r="J458" s="23">
        <f t="shared" si="8"/>
        <v>0</v>
      </c>
    </row>
    <row r="459" spans="9:10" ht="15.75" customHeight="1">
      <c r="I459" s="17"/>
      <c r="J459" s="23">
        <f t="shared" si="8"/>
        <v>0</v>
      </c>
    </row>
    <row r="460" spans="9:10" ht="15.75" customHeight="1">
      <c r="I460" s="17"/>
      <c r="J460" s="23">
        <f t="shared" si="8"/>
        <v>0</v>
      </c>
    </row>
    <row r="461" spans="9:10" ht="15.75" customHeight="1">
      <c r="I461" s="17"/>
      <c r="J461" s="23">
        <f t="shared" si="8"/>
        <v>0</v>
      </c>
    </row>
    <row r="462" spans="9:10" ht="15.75" customHeight="1">
      <c r="I462" s="17"/>
      <c r="J462" s="23">
        <f t="shared" si="8"/>
        <v>0</v>
      </c>
    </row>
    <row r="463" spans="9:10" ht="15.75" customHeight="1">
      <c r="I463" s="17"/>
      <c r="J463" s="23">
        <f t="shared" si="8"/>
        <v>0</v>
      </c>
    </row>
    <row r="464" spans="9:10" ht="15.75" customHeight="1">
      <c r="I464" s="17"/>
      <c r="J464" s="23">
        <f t="shared" si="8"/>
        <v>0</v>
      </c>
    </row>
    <row r="465" spans="9:10" ht="15.75" customHeight="1">
      <c r="I465" s="17"/>
      <c r="J465" s="23">
        <f t="shared" si="8"/>
        <v>0</v>
      </c>
    </row>
    <row r="466" spans="9:10" ht="15.75" customHeight="1">
      <c r="I466" s="17"/>
      <c r="J466" s="23">
        <f t="shared" si="8"/>
        <v>0</v>
      </c>
    </row>
    <row r="467" spans="9:10" ht="15.75" customHeight="1">
      <c r="I467" s="17"/>
      <c r="J467" s="23">
        <f t="shared" si="8"/>
        <v>0</v>
      </c>
    </row>
    <row r="468" spans="9:10" ht="15.75" customHeight="1">
      <c r="I468" s="17"/>
      <c r="J468" s="23">
        <f t="shared" si="8"/>
        <v>0</v>
      </c>
    </row>
    <row r="469" spans="9:10" ht="15.75" customHeight="1">
      <c r="I469" s="17"/>
      <c r="J469" s="23">
        <f t="shared" si="8"/>
        <v>0</v>
      </c>
    </row>
    <row r="470" spans="9:10" ht="15.75" customHeight="1">
      <c r="I470" s="17"/>
      <c r="J470" s="23">
        <f t="shared" si="8"/>
        <v>0</v>
      </c>
    </row>
    <row r="471" spans="9:10" ht="15.75" customHeight="1">
      <c r="I471" s="17"/>
      <c r="J471" s="23">
        <f t="shared" si="8"/>
        <v>0</v>
      </c>
    </row>
    <row r="472" spans="9:10" ht="15.75" customHeight="1">
      <c r="I472" s="17"/>
      <c r="J472" s="23">
        <f t="shared" si="8"/>
        <v>0</v>
      </c>
    </row>
    <row r="473" spans="9:10" ht="15.75" customHeight="1">
      <c r="I473" s="17"/>
      <c r="J473" s="23">
        <f t="shared" si="8"/>
        <v>0</v>
      </c>
    </row>
    <row r="474" spans="9:10" ht="15.75" customHeight="1">
      <c r="I474" s="17"/>
      <c r="J474" s="23">
        <f t="shared" si="8"/>
        <v>0</v>
      </c>
    </row>
    <row r="475" spans="9:10" ht="15.75" customHeight="1">
      <c r="I475" s="17"/>
      <c r="J475" s="23">
        <f t="shared" si="8"/>
        <v>0</v>
      </c>
    </row>
    <row r="476" spans="9:10" ht="15.75" customHeight="1">
      <c r="I476" s="17"/>
      <c r="J476" s="23">
        <f t="shared" si="8"/>
        <v>0</v>
      </c>
    </row>
    <row r="477" spans="9:10" ht="15.75" customHeight="1">
      <c r="I477" s="17"/>
      <c r="J477" s="23">
        <f t="shared" si="8"/>
        <v>0</v>
      </c>
    </row>
    <row r="478" spans="9:10" ht="15.75" customHeight="1">
      <c r="I478" s="17"/>
      <c r="J478" s="23">
        <f t="shared" si="8"/>
        <v>0</v>
      </c>
    </row>
    <row r="479" spans="9:10" ht="15.75" customHeight="1">
      <c r="I479" s="17"/>
      <c r="J479" s="23">
        <f t="shared" si="8"/>
        <v>0</v>
      </c>
    </row>
    <row r="480" spans="9:10" ht="15.75" customHeight="1">
      <c r="I480" s="17"/>
      <c r="J480" s="23">
        <f t="shared" si="8"/>
        <v>0</v>
      </c>
    </row>
    <row r="481" spans="9:10" ht="15.75" customHeight="1">
      <c r="I481" s="17"/>
      <c r="J481" s="23">
        <f t="shared" si="8"/>
        <v>0</v>
      </c>
    </row>
    <row r="482" spans="9:10" ht="15.75" customHeight="1">
      <c r="J482" s="23">
        <f t="shared" si="8"/>
        <v>0</v>
      </c>
    </row>
    <row r="483" spans="9:10" ht="15.75" customHeight="1">
      <c r="J483" s="23">
        <f t="shared" ref="J483:J546" si="9">ROUND(I483*F483,0)</f>
        <v>0</v>
      </c>
    </row>
    <row r="484" spans="9:10" ht="15.75" customHeight="1">
      <c r="J484" s="23">
        <f t="shared" si="9"/>
        <v>0</v>
      </c>
    </row>
    <row r="485" spans="9:10" ht="15.75" customHeight="1">
      <c r="J485" s="23">
        <f t="shared" si="9"/>
        <v>0</v>
      </c>
    </row>
    <row r="486" spans="9:10" ht="15.75" customHeight="1">
      <c r="J486" s="23">
        <f t="shared" si="9"/>
        <v>0</v>
      </c>
    </row>
    <row r="487" spans="9:10" ht="15.75" customHeight="1">
      <c r="J487" s="23">
        <f t="shared" si="9"/>
        <v>0</v>
      </c>
    </row>
    <row r="488" spans="9:10" ht="15.75" customHeight="1">
      <c r="J488" s="23">
        <f t="shared" si="9"/>
        <v>0</v>
      </c>
    </row>
    <row r="489" spans="9:10" ht="15.75" customHeight="1">
      <c r="J489" s="23">
        <f t="shared" si="9"/>
        <v>0</v>
      </c>
    </row>
    <row r="490" spans="9:10" ht="15.75" customHeight="1">
      <c r="J490" s="23">
        <f t="shared" si="9"/>
        <v>0</v>
      </c>
    </row>
    <row r="491" spans="9:10" ht="15.75" customHeight="1">
      <c r="J491" s="23">
        <f t="shared" si="9"/>
        <v>0</v>
      </c>
    </row>
    <row r="492" spans="9:10" ht="15.75" customHeight="1">
      <c r="J492" s="23">
        <f t="shared" si="9"/>
        <v>0</v>
      </c>
    </row>
    <row r="493" spans="9:10" ht="15.75" customHeight="1">
      <c r="J493" s="23">
        <f t="shared" si="9"/>
        <v>0</v>
      </c>
    </row>
    <row r="494" spans="9:10" ht="15.75" customHeight="1">
      <c r="J494" s="23">
        <f t="shared" si="9"/>
        <v>0</v>
      </c>
    </row>
    <row r="495" spans="9:10" ht="15.75" customHeight="1">
      <c r="J495" s="23">
        <f t="shared" si="9"/>
        <v>0</v>
      </c>
    </row>
    <row r="496" spans="9:10" ht="15.75" customHeight="1">
      <c r="J496" s="23">
        <f t="shared" si="9"/>
        <v>0</v>
      </c>
    </row>
    <row r="497" spans="10:10" ht="15.75" customHeight="1">
      <c r="J497" s="23">
        <f t="shared" si="9"/>
        <v>0</v>
      </c>
    </row>
    <row r="498" spans="10:10" ht="15.75" customHeight="1">
      <c r="J498" s="23">
        <f t="shared" si="9"/>
        <v>0</v>
      </c>
    </row>
    <row r="499" spans="10:10" ht="15.75" customHeight="1">
      <c r="J499" s="23">
        <f t="shared" si="9"/>
        <v>0</v>
      </c>
    </row>
    <row r="500" spans="10:10" ht="15.75" customHeight="1">
      <c r="J500" s="23">
        <f t="shared" si="9"/>
        <v>0</v>
      </c>
    </row>
    <row r="501" spans="10:10" ht="15.75" customHeight="1">
      <c r="J501" s="23">
        <f t="shared" si="9"/>
        <v>0</v>
      </c>
    </row>
    <row r="502" spans="10:10" ht="15.75" customHeight="1">
      <c r="J502" s="23">
        <f t="shared" si="9"/>
        <v>0</v>
      </c>
    </row>
    <row r="503" spans="10:10" ht="15.75" customHeight="1">
      <c r="J503" s="23">
        <f t="shared" si="9"/>
        <v>0</v>
      </c>
    </row>
    <row r="504" spans="10:10" ht="15.75" customHeight="1">
      <c r="J504" s="23">
        <f t="shared" si="9"/>
        <v>0</v>
      </c>
    </row>
    <row r="505" spans="10:10" ht="15.75" customHeight="1">
      <c r="J505" s="23">
        <f t="shared" si="9"/>
        <v>0</v>
      </c>
    </row>
    <row r="506" spans="10:10" ht="15.75" customHeight="1">
      <c r="J506" s="23">
        <f t="shared" si="9"/>
        <v>0</v>
      </c>
    </row>
    <row r="507" spans="10:10" ht="15.75" customHeight="1">
      <c r="J507" s="23">
        <f t="shared" si="9"/>
        <v>0</v>
      </c>
    </row>
    <row r="508" spans="10:10" ht="15.75" customHeight="1">
      <c r="J508" s="23">
        <f t="shared" si="9"/>
        <v>0</v>
      </c>
    </row>
    <row r="509" spans="10:10" ht="15.75" customHeight="1">
      <c r="J509" s="23">
        <f t="shared" si="9"/>
        <v>0</v>
      </c>
    </row>
    <row r="510" spans="10:10" ht="15.75" customHeight="1">
      <c r="J510" s="23">
        <f t="shared" si="9"/>
        <v>0</v>
      </c>
    </row>
    <row r="511" spans="10:10" ht="15.75" customHeight="1">
      <c r="J511" s="23">
        <f t="shared" si="9"/>
        <v>0</v>
      </c>
    </row>
    <row r="512" spans="10:10" ht="15.75" customHeight="1">
      <c r="J512" s="23">
        <f t="shared" si="9"/>
        <v>0</v>
      </c>
    </row>
    <row r="513" spans="10:10" ht="15.75" customHeight="1">
      <c r="J513" s="23">
        <f t="shared" si="9"/>
        <v>0</v>
      </c>
    </row>
    <row r="514" spans="10:10" ht="15.75" customHeight="1">
      <c r="J514" s="23">
        <f t="shared" si="9"/>
        <v>0</v>
      </c>
    </row>
    <row r="515" spans="10:10" ht="15.75" customHeight="1">
      <c r="J515" s="23">
        <f t="shared" si="9"/>
        <v>0</v>
      </c>
    </row>
    <row r="516" spans="10:10" ht="15.75" customHeight="1">
      <c r="J516" s="23">
        <f t="shared" si="9"/>
        <v>0</v>
      </c>
    </row>
    <row r="517" spans="10:10" ht="15.75" customHeight="1">
      <c r="J517" s="23">
        <f t="shared" si="9"/>
        <v>0</v>
      </c>
    </row>
    <row r="518" spans="10:10" ht="15.75" customHeight="1">
      <c r="J518" s="23">
        <f t="shared" si="9"/>
        <v>0</v>
      </c>
    </row>
    <row r="519" spans="10:10" ht="15.75" customHeight="1">
      <c r="J519" s="23">
        <f t="shared" si="9"/>
        <v>0</v>
      </c>
    </row>
    <row r="520" spans="10:10" ht="15.75" customHeight="1">
      <c r="J520" s="23">
        <f t="shared" si="9"/>
        <v>0</v>
      </c>
    </row>
    <row r="521" spans="10:10" ht="15.75" customHeight="1">
      <c r="J521" s="23">
        <f t="shared" si="9"/>
        <v>0</v>
      </c>
    </row>
    <row r="522" spans="10:10" ht="15.75" customHeight="1">
      <c r="J522" s="23">
        <f t="shared" si="9"/>
        <v>0</v>
      </c>
    </row>
    <row r="523" spans="10:10" ht="15.75" customHeight="1">
      <c r="J523" s="23">
        <f t="shared" si="9"/>
        <v>0</v>
      </c>
    </row>
    <row r="524" spans="10:10" ht="15.75" customHeight="1">
      <c r="J524" s="23">
        <f t="shared" si="9"/>
        <v>0</v>
      </c>
    </row>
    <row r="525" spans="10:10" ht="15.75" customHeight="1">
      <c r="J525" s="23">
        <f t="shared" si="9"/>
        <v>0</v>
      </c>
    </row>
    <row r="526" spans="10:10" ht="15.75" customHeight="1">
      <c r="J526" s="23">
        <f t="shared" si="9"/>
        <v>0</v>
      </c>
    </row>
    <row r="527" spans="10:10" ht="15.75" customHeight="1">
      <c r="J527" s="23">
        <f t="shared" si="9"/>
        <v>0</v>
      </c>
    </row>
    <row r="528" spans="10:10" ht="15.75" customHeight="1">
      <c r="J528" s="23">
        <f t="shared" si="9"/>
        <v>0</v>
      </c>
    </row>
    <row r="529" spans="10:10" ht="15.75" customHeight="1">
      <c r="J529" s="23">
        <f t="shared" si="9"/>
        <v>0</v>
      </c>
    </row>
    <row r="530" spans="10:10" ht="15.75" customHeight="1">
      <c r="J530" s="23">
        <f t="shared" si="9"/>
        <v>0</v>
      </c>
    </row>
    <row r="531" spans="10:10" ht="15.75" customHeight="1">
      <c r="J531" s="23">
        <f t="shared" si="9"/>
        <v>0</v>
      </c>
    </row>
    <row r="532" spans="10:10" ht="15.75" customHeight="1">
      <c r="J532" s="23">
        <f t="shared" si="9"/>
        <v>0</v>
      </c>
    </row>
    <row r="533" spans="10:10" ht="15.75" customHeight="1">
      <c r="J533" s="23">
        <f t="shared" si="9"/>
        <v>0</v>
      </c>
    </row>
    <row r="534" spans="10:10" ht="15.75" customHeight="1">
      <c r="J534" s="23">
        <f t="shared" si="9"/>
        <v>0</v>
      </c>
    </row>
    <row r="535" spans="10:10" ht="15.75" customHeight="1">
      <c r="J535" s="23">
        <f t="shared" si="9"/>
        <v>0</v>
      </c>
    </row>
    <row r="536" spans="10:10" ht="15.75" customHeight="1">
      <c r="J536" s="23">
        <f t="shared" si="9"/>
        <v>0</v>
      </c>
    </row>
    <row r="537" spans="10:10" ht="15.75" customHeight="1">
      <c r="J537" s="23">
        <f t="shared" si="9"/>
        <v>0</v>
      </c>
    </row>
    <row r="538" spans="10:10" ht="15.75" customHeight="1">
      <c r="J538" s="23">
        <f t="shared" si="9"/>
        <v>0</v>
      </c>
    </row>
    <row r="539" spans="10:10" ht="15.75" customHeight="1">
      <c r="J539" s="23">
        <f t="shared" si="9"/>
        <v>0</v>
      </c>
    </row>
    <row r="540" spans="10:10" ht="15.75" customHeight="1">
      <c r="J540" s="23">
        <f t="shared" si="9"/>
        <v>0</v>
      </c>
    </row>
    <row r="541" spans="10:10" ht="15.75" customHeight="1">
      <c r="J541" s="23">
        <f t="shared" si="9"/>
        <v>0</v>
      </c>
    </row>
    <row r="542" spans="10:10" ht="15.75" customHeight="1">
      <c r="J542" s="23">
        <f t="shared" si="9"/>
        <v>0</v>
      </c>
    </row>
    <row r="543" spans="10:10" ht="15.75" customHeight="1">
      <c r="J543" s="23">
        <f t="shared" si="9"/>
        <v>0</v>
      </c>
    </row>
    <row r="544" spans="10:10" ht="15.75" customHeight="1">
      <c r="J544" s="23">
        <f t="shared" si="9"/>
        <v>0</v>
      </c>
    </row>
    <row r="545" spans="10:10" ht="15.75" customHeight="1">
      <c r="J545" s="23">
        <f t="shared" si="9"/>
        <v>0</v>
      </c>
    </row>
    <row r="546" spans="10:10" ht="15.75" customHeight="1">
      <c r="J546" s="23">
        <f t="shared" si="9"/>
        <v>0</v>
      </c>
    </row>
    <row r="547" spans="10:10" ht="15.75" customHeight="1">
      <c r="J547" s="23">
        <f t="shared" ref="J547:J610" si="10">ROUND(I547*F547,0)</f>
        <v>0</v>
      </c>
    </row>
    <row r="548" spans="10:10" ht="15.75" customHeight="1">
      <c r="J548" s="23">
        <f t="shared" si="10"/>
        <v>0</v>
      </c>
    </row>
    <row r="549" spans="10:10" ht="15.75" customHeight="1">
      <c r="J549" s="23">
        <f t="shared" si="10"/>
        <v>0</v>
      </c>
    </row>
    <row r="550" spans="10:10" ht="15.75" customHeight="1">
      <c r="J550" s="23">
        <f t="shared" si="10"/>
        <v>0</v>
      </c>
    </row>
    <row r="551" spans="10:10" ht="15.75" customHeight="1">
      <c r="J551" s="23">
        <f t="shared" si="10"/>
        <v>0</v>
      </c>
    </row>
    <row r="552" spans="10:10" ht="15.75" customHeight="1">
      <c r="J552" s="23">
        <f t="shared" si="10"/>
        <v>0</v>
      </c>
    </row>
    <row r="553" spans="10:10" ht="15.75" customHeight="1">
      <c r="J553" s="23">
        <f t="shared" si="10"/>
        <v>0</v>
      </c>
    </row>
    <row r="554" spans="10:10" ht="15.75" customHeight="1">
      <c r="J554" s="23">
        <f t="shared" si="10"/>
        <v>0</v>
      </c>
    </row>
    <row r="555" spans="10:10" ht="15.75" customHeight="1">
      <c r="J555" s="23">
        <f t="shared" si="10"/>
        <v>0</v>
      </c>
    </row>
    <row r="556" spans="10:10" ht="15.75" customHeight="1">
      <c r="J556" s="23">
        <f t="shared" si="10"/>
        <v>0</v>
      </c>
    </row>
    <row r="557" spans="10:10" ht="15.75" customHeight="1">
      <c r="J557" s="23">
        <f t="shared" si="10"/>
        <v>0</v>
      </c>
    </row>
    <row r="558" spans="10:10" ht="15.75" customHeight="1">
      <c r="J558" s="23">
        <f t="shared" si="10"/>
        <v>0</v>
      </c>
    </row>
    <row r="559" spans="10:10" ht="15.75" customHeight="1">
      <c r="J559" s="23">
        <f t="shared" si="10"/>
        <v>0</v>
      </c>
    </row>
    <row r="560" spans="10:10" ht="15.75" customHeight="1">
      <c r="J560" s="23">
        <f t="shared" si="10"/>
        <v>0</v>
      </c>
    </row>
    <row r="561" spans="10:10" ht="15.75" customHeight="1">
      <c r="J561" s="23">
        <f t="shared" si="10"/>
        <v>0</v>
      </c>
    </row>
    <row r="562" spans="10:10" ht="15.75" customHeight="1">
      <c r="J562" s="23">
        <f t="shared" si="10"/>
        <v>0</v>
      </c>
    </row>
    <row r="563" spans="10:10" ht="15.75" customHeight="1">
      <c r="J563" s="23">
        <f t="shared" si="10"/>
        <v>0</v>
      </c>
    </row>
    <row r="564" spans="10:10" ht="15.75" customHeight="1">
      <c r="J564" s="23">
        <f t="shared" si="10"/>
        <v>0</v>
      </c>
    </row>
    <row r="565" spans="10:10" ht="15.75" customHeight="1">
      <c r="J565" s="23">
        <f t="shared" si="10"/>
        <v>0</v>
      </c>
    </row>
    <row r="566" spans="10:10" ht="15.75" customHeight="1">
      <c r="J566" s="23">
        <f t="shared" si="10"/>
        <v>0</v>
      </c>
    </row>
    <row r="567" spans="10:10" ht="15.75" customHeight="1">
      <c r="J567" s="23">
        <f t="shared" si="10"/>
        <v>0</v>
      </c>
    </row>
    <row r="568" spans="10:10" ht="15.75" customHeight="1">
      <c r="J568" s="23">
        <f t="shared" si="10"/>
        <v>0</v>
      </c>
    </row>
    <row r="569" spans="10:10" ht="15.75" customHeight="1">
      <c r="J569" s="23">
        <f t="shared" si="10"/>
        <v>0</v>
      </c>
    </row>
    <row r="570" spans="10:10" ht="15.75" customHeight="1">
      <c r="J570" s="23">
        <f t="shared" si="10"/>
        <v>0</v>
      </c>
    </row>
    <row r="571" spans="10:10" ht="15.75" customHeight="1">
      <c r="J571" s="23">
        <f t="shared" si="10"/>
        <v>0</v>
      </c>
    </row>
    <row r="572" spans="10:10" ht="15.75" customHeight="1">
      <c r="J572" s="23">
        <f t="shared" si="10"/>
        <v>0</v>
      </c>
    </row>
    <row r="573" spans="10:10" ht="15.75" customHeight="1">
      <c r="J573" s="23">
        <f t="shared" si="10"/>
        <v>0</v>
      </c>
    </row>
    <row r="574" spans="10:10" ht="15.75" customHeight="1">
      <c r="J574" s="23">
        <f t="shared" si="10"/>
        <v>0</v>
      </c>
    </row>
    <row r="575" spans="10:10" ht="15.75" customHeight="1">
      <c r="J575" s="23">
        <f t="shared" si="10"/>
        <v>0</v>
      </c>
    </row>
    <row r="576" spans="10:10" ht="15.75" customHeight="1">
      <c r="J576" s="23">
        <f t="shared" si="10"/>
        <v>0</v>
      </c>
    </row>
    <row r="577" spans="10:10" ht="15.75" customHeight="1">
      <c r="J577" s="23">
        <f t="shared" si="10"/>
        <v>0</v>
      </c>
    </row>
    <row r="578" spans="10:10" ht="15.75" customHeight="1">
      <c r="J578" s="23">
        <f t="shared" si="10"/>
        <v>0</v>
      </c>
    </row>
    <row r="579" spans="10:10" ht="15.75" customHeight="1">
      <c r="J579" s="23">
        <f t="shared" si="10"/>
        <v>0</v>
      </c>
    </row>
    <row r="580" spans="10:10" ht="15.75" customHeight="1">
      <c r="J580" s="23">
        <f t="shared" si="10"/>
        <v>0</v>
      </c>
    </row>
    <row r="581" spans="10:10" ht="15.75" customHeight="1">
      <c r="J581" s="23">
        <f t="shared" si="10"/>
        <v>0</v>
      </c>
    </row>
    <row r="582" spans="10:10" ht="15.75" customHeight="1">
      <c r="J582" s="23">
        <f t="shared" si="10"/>
        <v>0</v>
      </c>
    </row>
    <row r="583" spans="10:10" ht="15.75" customHeight="1">
      <c r="J583" s="23">
        <f t="shared" si="10"/>
        <v>0</v>
      </c>
    </row>
    <row r="584" spans="10:10" ht="15.75" customHeight="1">
      <c r="J584" s="23">
        <f t="shared" si="10"/>
        <v>0</v>
      </c>
    </row>
    <row r="585" spans="10:10" ht="15.75" customHeight="1">
      <c r="J585" s="23">
        <f t="shared" si="10"/>
        <v>0</v>
      </c>
    </row>
    <row r="586" spans="10:10" ht="15.75" customHeight="1">
      <c r="J586" s="23">
        <f t="shared" si="10"/>
        <v>0</v>
      </c>
    </row>
    <row r="587" spans="10:10" ht="15.75" customHeight="1">
      <c r="J587" s="23">
        <f t="shared" si="10"/>
        <v>0</v>
      </c>
    </row>
    <row r="588" spans="10:10" ht="15.75" customHeight="1">
      <c r="J588" s="23">
        <f t="shared" si="10"/>
        <v>0</v>
      </c>
    </row>
    <row r="589" spans="10:10" ht="15.75" customHeight="1">
      <c r="J589" s="23">
        <f t="shared" si="10"/>
        <v>0</v>
      </c>
    </row>
    <row r="590" spans="10:10" ht="15.75" customHeight="1">
      <c r="J590" s="23">
        <f t="shared" si="10"/>
        <v>0</v>
      </c>
    </row>
    <row r="591" spans="10:10" ht="15.75" customHeight="1">
      <c r="J591" s="23">
        <f t="shared" si="10"/>
        <v>0</v>
      </c>
    </row>
    <row r="592" spans="10:10" ht="15.75" customHeight="1">
      <c r="J592" s="23">
        <f t="shared" si="10"/>
        <v>0</v>
      </c>
    </row>
    <row r="593" spans="10:10" ht="15.75" customHeight="1">
      <c r="J593" s="23">
        <f t="shared" si="10"/>
        <v>0</v>
      </c>
    </row>
    <row r="594" spans="10:10" ht="15.75" customHeight="1">
      <c r="J594" s="23">
        <f t="shared" si="10"/>
        <v>0</v>
      </c>
    </row>
    <row r="595" spans="10:10" ht="15.75" customHeight="1">
      <c r="J595" s="23">
        <f t="shared" si="10"/>
        <v>0</v>
      </c>
    </row>
    <row r="596" spans="10:10" ht="15.75" customHeight="1">
      <c r="J596" s="23">
        <f t="shared" si="10"/>
        <v>0</v>
      </c>
    </row>
    <row r="597" spans="10:10" ht="15.75" customHeight="1">
      <c r="J597" s="23">
        <f t="shared" si="10"/>
        <v>0</v>
      </c>
    </row>
    <row r="598" spans="10:10" ht="15.75" customHeight="1">
      <c r="J598" s="23">
        <f t="shared" si="10"/>
        <v>0</v>
      </c>
    </row>
    <row r="599" spans="10:10" ht="15.75" customHeight="1">
      <c r="J599" s="23">
        <f t="shared" si="10"/>
        <v>0</v>
      </c>
    </row>
    <row r="600" spans="10:10" ht="15.75" customHeight="1">
      <c r="J600" s="23">
        <f t="shared" si="10"/>
        <v>0</v>
      </c>
    </row>
    <row r="601" spans="10:10" ht="15.75" customHeight="1">
      <c r="J601" s="23">
        <f t="shared" si="10"/>
        <v>0</v>
      </c>
    </row>
    <row r="602" spans="10:10" ht="15.75" customHeight="1">
      <c r="J602" s="23">
        <f t="shared" si="10"/>
        <v>0</v>
      </c>
    </row>
    <row r="603" spans="10:10" ht="15.75" customHeight="1">
      <c r="J603" s="23">
        <f t="shared" si="10"/>
        <v>0</v>
      </c>
    </row>
    <row r="604" spans="10:10" ht="15.75" customHeight="1">
      <c r="J604" s="23">
        <f t="shared" si="10"/>
        <v>0</v>
      </c>
    </row>
    <row r="605" spans="10:10" ht="15.75" customHeight="1">
      <c r="J605" s="23">
        <f t="shared" si="10"/>
        <v>0</v>
      </c>
    </row>
    <row r="606" spans="10:10" ht="15.75" customHeight="1">
      <c r="J606" s="23">
        <f t="shared" si="10"/>
        <v>0</v>
      </c>
    </row>
    <row r="607" spans="10:10" ht="15.75" customHeight="1">
      <c r="J607" s="23">
        <f t="shared" si="10"/>
        <v>0</v>
      </c>
    </row>
    <row r="608" spans="10:10" ht="15.75" customHeight="1">
      <c r="J608" s="23">
        <f t="shared" si="10"/>
        <v>0</v>
      </c>
    </row>
    <row r="609" spans="10:10" ht="15.75" customHeight="1">
      <c r="J609" s="23">
        <f t="shared" si="10"/>
        <v>0</v>
      </c>
    </row>
    <row r="610" spans="10:10" ht="15.75" customHeight="1">
      <c r="J610" s="23">
        <f t="shared" si="10"/>
        <v>0</v>
      </c>
    </row>
    <row r="611" spans="10:10" ht="15.75" customHeight="1">
      <c r="J611" s="23">
        <f t="shared" ref="J611:J674" si="11">ROUND(I611*F611,0)</f>
        <v>0</v>
      </c>
    </row>
    <row r="612" spans="10:10" ht="15.75" customHeight="1">
      <c r="J612" s="23">
        <f t="shared" si="11"/>
        <v>0</v>
      </c>
    </row>
    <row r="613" spans="10:10" ht="15.75" customHeight="1">
      <c r="J613" s="23">
        <f t="shared" si="11"/>
        <v>0</v>
      </c>
    </row>
    <row r="614" spans="10:10" ht="15.75" customHeight="1">
      <c r="J614" s="23">
        <f t="shared" si="11"/>
        <v>0</v>
      </c>
    </row>
    <row r="615" spans="10:10" ht="15.75" customHeight="1">
      <c r="J615" s="23">
        <f t="shared" si="11"/>
        <v>0</v>
      </c>
    </row>
    <row r="616" spans="10:10" ht="15.75" customHeight="1">
      <c r="J616" s="23">
        <f t="shared" si="11"/>
        <v>0</v>
      </c>
    </row>
    <row r="617" spans="10:10" ht="15.75" customHeight="1">
      <c r="J617" s="23">
        <f t="shared" si="11"/>
        <v>0</v>
      </c>
    </row>
    <row r="618" spans="10:10" ht="15.75" customHeight="1">
      <c r="J618" s="23">
        <f t="shared" si="11"/>
        <v>0</v>
      </c>
    </row>
    <row r="619" spans="10:10" ht="15.75" customHeight="1">
      <c r="J619" s="23">
        <f t="shared" si="11"/>
        <v>0</v>
      </c>
    </row>
    <row r="620" spans="10:10" ht="15.75" customHeight="1">
      <c r="J620" s="23">
        <f t="shared" si="11"/>
        <v>0</v>
      </c>
    </row>
    <row r="621" spans="10:10" ht="15.75" customHeight="1">
      <c r="J621" s="23">
        <f t="shared" si="11"/>
        <v>0</v>
      </c>
    </row>
    <row r="622" spans="10:10" ht="15.75" customHeight="1">
      <c r="J622" s="23">
        <f t="shared" si="11"/>
        <v>0</v>
      </c>
    </row>
    <row r="623" spans="10:10" ht="15.75" customHeight="1">
      <c r="J623" s="23">
        <f t="shared" si="11"/>
        <v>0</v>
      </c>
    </row>
    <row r="624" spans="10:10" ht="15.75" customHeight="1">
      <c r="J624" s="23">
        <f t="shared" si="11"/>
        <v>0</v>
      </c>
    </row>
    <row r="625" spans="10:10" ht="15.75" customHeight="1">
      <c r="J625" s="23">
        <f t="shared" si="11"/>
        <v>0</v>
      </c>
    </row>
    <row r="626" spans="10:10" ht="15.75" customHeight="1">
      <c r="J626" s="23">
        <f t="shared" si="11"/>
        <v>0</v>
      </c>
    </row>
    <row r="627" spans="10:10" ht="15.75" customHeight="1">
      <c r="J627" s="23">
        <f t="shared" si="11"/>
        <v>0</v>
      </c>
    </row>
    <row r="628" spans="10:10" ht="15.75" customHeight="1">
      <c r="J628" s="23">
        <f t="shared" si="11"/>
        <v>0</v>
      </c>
    </row>
    <row r="629" spans="10:10" ht="15.75" customHeight="1">
      <c r="J629" s="23">
        <f t="shared" si="11"/>
        <v>0</v>
      </c>
    </row>
    <row r="630" spans="10:10" ht="15.75" customHeight="1">
      <c r="J630" s="23">
        <f t="shared" si="11"/>
        <v>0</v>
      </c>
    </row>
    <row r="631" spans="10:10" ht="15.75" customHeight="1">
      <c r="J631" s="23">
        <f t="shared" si="11"/>
        <v>0</v>
      </c>
    </row>
    <row r="632" spans="10:10" ht="15.75" customHeight="1">
      <c r="J632" s="23">
        <f t="shared" si="11"/>
        <v>0</v>
      </c>
    </row>
    <row r="633" spans="10:10" ht="15.75" customHeight="1">
      <c r="J633" s="23">
        <f t="shared" si="11"/>
        <v>0</v>
      </c>
    </row>
    <row r="634" spans="10:10" ht="15.75" customHeight="1">
      <c r="J634" s="23">
        <f t="shared" si="11"/>
        <v>0</v>
      </c>
    </row>
    <row r="635" spans="10:10" ht="15.75" customHeight="1">
      <c r="J635" s="23">
        <f t="shared" si="11"/>
        <v>0</v>
      </c>
    </row>
    <row r="636" spans="10:10" ht="15.75" customHeight="1">
      <c r="J636" s="23">
        <f t="shared" si="11"/>
        <v>0</v>
      </c>
    </row>
    <row r="637" spans="10:10" ht="15.75" customHeight="1">
      <c r="J637" s="23">
        <f t="shared" si="11"/>
        <v>0</v>
      </c>
    </row>
    <row r="638" spans="10:10" ht="15.75" customHeight="1">
      <c r="J638" s="23">
        <f t="shared" si="11"/>
        <v>0</v>
      </c>
    </row>
    <row r="639" spans="10:10" ht="15.75" customHeight="1">
      <c r="J639" s="23">
        <f t="shared" si="11"/>
        <v>0</v>
      </c>
    </row>
    <row r="640" spans="10:10" ht="15.75" customHeight="1">
      <c r="J640" s="23">
        <f t="shared" si="11"/>
        <v>0</v>
      </c>
    </row>
    <row r="641" spans="10:10" ht="15.75" customHeight="1">
      <c r="J641" s="23">
        <f t="shared" si="11"/>
        <v>0</v>
      </c>
    </row>
    <row r="642" spans="10:10" ht="15.75" customHeight="1">
      <c r="J642" s="23">
        <f t="shared" si="11"/>
        <v>0</v>
      </c>
    </row>
    <row r="643" spans="10:10" ht="15.75" customHeight="1">
      <c r="J643" s="23">
        <f t="shared" si="11"/>
        <v>0</v>
      </c>
    </row>
    <row r="644" spans="10:10" ht="15.75" customHeight="1">
      <c r="J644" s="23">
        <f t="shared" si="11"/>
        <v>0</v>
      </c>
    </row>
    <row r="645" spans="10:10" ht="15.75" customHeight="1">
      <c r="J645" s="23">
        <f t="shared" si="11"/>
        <v>0</v>
      </c>
    </row>
    <row r="646" spans="10:10" ht="15.75" customHeight="1">
      <c r="J646" s="23">
        <f t="shared" si="11"/>
        <v>0</v>
      </c>
    </row>
    <row r="647" spans="10:10" ht="15.75" customHeight="1">
      <c r="J647" s="23">
        <f t="shared" si="11"/>
        <v>0</v>
      </c>
    </row>
    <row r="648" spans="10:10" ht="15.75" customHeight="1">
      <c r="J648" s="23">
        <f t="shared" si="11"/>
        <v>0</v>
      </c>
    </row>
    <row r="649" spans="10:10" ht="15.75" customHeight="1">
      <c r="J649" s="23">
        <f t="shared" si="11"/>
        <v>0</v>
      </c>
    </row>
    <row r="650" spans="10:10" ht="15.75" customHeight="1">
      <c r="J650" s="23">
        <f t="shared" si="11"/>
        <v>0</v>
      </c>
    </row>
    <row r="651" spans="10:10" ht="15.75" customHeight="1">
      <c r="J651" s="23">
        <f t="shared" si="11"/>
        <v>0</v>
      </c>
    </row>
    <row r="652" spans="10:10" ht="15.75" customHeight="1">
      <c r="J652" s="23">
        <f t="shared" si="11"/>
        <v>0</v>
      </c>
    </row>
    <row r="653" spans="10:10" ht="15.75" customHeight="1">
      <c r="J653" s="23">
        <f t="shared" si="11"/>
        <v>0</v>
      </c>
    </row>
    <row r="654" spans="10:10" ht="15.75" customHeight="1">
      <c r="J654" s="23">
        <f t="shared" si="11"/>
        <v>0</v>
      </c>
    </row>
    <row r="655" spans="10:10" ht="15.75" customHeight="1">
      <c r="J655" s="23">
        <f t="shared" si="11"/>
        <v>0</v>
      </c>
    </row>
    <row r="656" spans="10:10" ht="15.75" customHeight="1">
      <c r="J656" s="23">
        <f t="shared" si="11"/>
        <v>0</v>
      </c>
    </row>
    <row r="657" spans="10:10" ht="15.75" customHeight="1">
      <c r="J657" s="23">
        <f t="shared" si="11"/>
        <v>0</v>
      </c>
    </row>
    <row r="658" spans="10:10" ht="15.75" customHeight="1">
      <c r="J658" s="23">
        <f t="shared" si="11"/>
        <v>0</v>
      </c>
    </row>
    <row r="659" spans="10:10" ht="15.75" customHeight="1">
      <c r="J659" s="23">
        <f t="shared" si="11"/>
        <v>0</v>
      </c>
    </row>
    <row r="660" spans="10:10" ht="15.75" customHeight="1">
      <c r="J660" s="23">
        <f t="shared" si="11"/>
        <v>0</v>
      </c>
    </row>
    <row r="661" spans="10:10" ht="15.75" customHeight="1">
      <c r="J661" s="23">
        <f t="shared" si="11"/>
        <v>0</v>
      </c>
    </row>
    <row r="662" spans="10:10" ht="15.75" customHeight="1">
      <c r="J662" s="23">
        <f t="shared" si="11"/>
        <v>0</v>
      </c>
    </row>
    <row r="663" spans="10:10" ht="15.75" customHeight="1">
      <c r="J663" s="23">
        <f t="shared" si="11"/>
        <v>0</v>
      </c>
    </row>
    <row r="664" spans="10:10" ht="15.75" customHeight="1">
      <c r="J664" s="23">
        <f t="shared" si="11"/>
        <v>0</v>
      </c>
    </row>
    <row r="665" spans="10:10" ht="15.75" customHeight="1">
      <c r="J665" s="23">
        <f t="shared" si="11"/>
        <v>0</v>
      </c>
    </row>
    <row r="666" spans="10:10" ht="15.75" customHeight="1">
      <c r="J666" s="23">
        <f t="shared" si="11"/>
        <v>0</v>
      </c>
    </row>
    <row r="667" spans="10:10" ht="15.75" customHeight="1">
      <c r="J667" s="23">
        <f t="shared" si="11"/>
        <v>0</v>
      </c>
    </row>
    <row r="668" spans="10:10" ht="15.75" customHeight="1">
      <c r="J668" s="23">
        <f t="shared" si="11"/>
        <v>0</v>
      </c>
    </row>
    <row r="669" spans="10:10" ht="15.75" customHeight="1">
      <c r="J669" s="23">
        <f t="shared" si="11"/>
        <v>0</v>
      </c>
    </row>
    <row r="670" spans="10:10" ht="15.75" customHeight="1">
      <c r="J670" s="23">
        <f t="shared" si="11"/>
        <v>0</v>
      </c>
    </row>
    <row r="671" spans="10:10" ht="15.75" customHeight="1">
      <c r="J671" s="23">
        <f t="shared" si="11"/>
        <v>0</v>
      </c>
    </row>
    <row r="672" spans="10:10" ht="15.75" customHeight="1">
      <c r="J672" s="23">
        <f t="shared" si="11"/>
        <v>0</v>
      </c>
    </row>
    <row r="673" spans="10:10" ht="15.75" customHeight="1">
      <c r="J673" s="23">
        <f t="shared" si="11"/>
        <v>0</v>
      </c>
    </row>
    <row r="674" spans="10:10" ht="15.75" customHeight="1">
      <c r="J674" s="23">
        <f t="shared" si="11"/>
        <v>0</v>
      </c>
    </row>
    <row r="675" spans="10:10" ht="15.75" customHeight="1">
      <c r="J675" s="23">
        <f t="shared" ref="J675:J738" si="12">ROUND(I675*F675,0)</f>
        <v>0</v>
      </c>
    </row>
    <row r="676" spans="10:10" ht="15.75" customHeight="1">
      <c r="J676" s="23">
        <f t="shared" si="12"/>
        <v>0</v>
      </c>
    </row>
    <row r="677" spans="10:10" ht="15.75" customHeight="1">
      <c r="J677" s="23">
        <f t="shared" si="12"/>
        <v>0</v>
      </c>
    </row>
    <row r="678" spans="10:10" ht="15.75" customHeight="1">
      <c r="J678" s="23">
        <f t="shared" si="12"/>
        <v>0</v>
      </c>
    </row>
    <row r="679" spans="10:10" ht="15.75" customHeight="1">
      <c r="J679" s="23">
        <f t="shared" si="12"/>
        <v>0</v>
      </c>
    </row>
    <row r="680" spans="10:10" ht="15.75" customHeight="1">
      <c r="J680" s="23">
        <f t="shared" si="12"/>
        <v>0</v>
      </c>
    </row>
    <row r="681" spans="10:10" ht="15.75" customHeight="1">
      <c r="J681" s="23">
        <f t="shared" si="12"/>
        <v>0</v>
      </c>
    </row>
    <row r="682" spans="10:10" ht="15.75" customHeight="1">
      <c r="J682" s="23">
        <f t="shared" si="12"/>
        <v>0</v>
      </c>
    </row>
    <row r="683" spans="10:10" ht="15.75" customHeight="1">
      <c r="J683" s="23">
        <f t="shared" si="12"/>
        <v>0</v>
      </c>
    </row>
    <row r="684" spans="10:10" ht="15.75" customHeight="1">
      <c r="J684" s="23">
        <f t="shared" si="12"/>
        <v>0</v>
      </c>
    </row>
    <row r="685" spans="10:10" ht="15.75" customHeight="1">
      <c r="J685" s="23">
        <f t="shared" si="12"/>
        <v>0</v>
      </c>
    </row>
    <row r="686" spans="10:10" ht="15.75" customHeight="1">
      <c r="J686" s="23">
        <f t="shared" si="12"/>
        <v>0</v>
      </c>
    </row>
    <row r="687" spans="10:10" ht="15.75" customHeight="1">
      <c r="J687" s="23">
        <f t="shared" si="12"/>
        <v>0</v>
      </c>
    </row>
    <row r="688" spans="10:10" ht="15.75" customHeight="1">
      <c r="J688" s="23">
        <f t="shared" si="12"/>
        <v>0</v>
      </c>
    </row>
    <row r="689" spans="10:10" ht="15.75" customHeight="1">
      <c r="J689" s="23">
        <f t="shared" si="12"/>
        <v>0</v>
      </c>
    </row>
    <row r="690" spans="10:10" ht="15.75" customHeight="1">
      <c r="J690" s="23">
        <f t="shared" si="12"/>
        <v>0</v>
      </c>
    </row>
    <row r="691" spans="10:10" ht="15.75" customHeight="1">
      <c r="J691" s="23">
        <f t="shared" si="12"/>
        <v>0</v>
      </c>
    </row>
    <row r="692" spans="10:10" ht="15.75" customHeight="1">
      <c r="J692" s="23">
        <f t="shared" si="12"/>
        <v>0</v>
      </c>
    </row>
    <row r="693" spans="10:10" ht="15.75" customHeight="1">
      <c r="J693" s="23">
        <f t="shared" si="12"/>
        <v>0</v>
      </c>
    </row>
    <row r="694" spans="10:10" ht="15.75" customHeight="1">
      <c r="J694" s="23">
        <f t="shared" si="12"/>
        <v>0</v>
      </c>
    </row>
    <row r="695" spans="10:10" ht="15.75" customHeight="1">
      <c r="J695" s="23">
        <f t="shared" si="12"/>
        <v>0</v>
      </c>
    </row>
    <row r="696" spans="10:10" ht="15.75" customHeight="1">
      <c r="J696" s="23">
        <f t="shared" si="12"/>
        <v>0</v>
      </c>
    </row>
    <row r="697" spans="10:10" ht="15.75" customHeight="1">
      <c r="J697" s="23">
        <f t="shared" si="12"/>
        <v>0</v>
      </c>
    </row>
    <row r="698" spans="10:10" ht="15.75" customHeight="1">
      <c r="J698" s="23">
        <f t="shared" si="12"/>
        <v>0</v>
      </c>
    </row>
    <row r="699" spans="10:10" ht="15.75" customHeight="1">
      <c r="J699" s="23">
        <f t="shared" si="12"/>
        <v>0</v>
      </c>
    </row>
    <row r="700" spans="10:10" ht="15.75" customHeight="1">
      <c r="J700" s="23">
        <f t="shared" si="12"/>
        <v>0</v>
      </c>
    </row>
    <row r="701" spans="10:10" ht="15.75" customHeight="1">
      <c r="J701" s="23">
        <f t="shared" si="12"/>
        <v>0</v>
      </c>
    </row>
    <row r="702" spans="10:10" ht="15.75" customHeight="1">
      <c r="J702" s="23">
        <f t="shared" si="12"/>
        <v>0</v>
      </c>
    </row>
    <row r="703" spans="10:10" ht="15.75" customHeight="1">
      <c r="J703" s="23">
        <f t="shared" si="12"/>
        <v>0</v>
      </c>
    </row>
    <row r="704" spans="10:10" ht="15.75" customHeight="1">
      <c r="J704" s="23">
        <f t="shared" si="12"/>
        <v>0</v>
      </c>
    </row>
    <row r="705" spans="10:10" ht="15.75" customHeight="1">
      <c r="J705" s="23">
        <f t="shared" si="12"/>
        <v>0</v>
      </c>
    </row>
    <row r="706" spans="10:10" ht="15.75" customHeight="1">
      <c r="J706" s="23">
        <f t="shared" si="12"/>
        <v>0</v>
      </c>
    </row>
    <row r="707" spans="10:10" ht="15.75" customHeight="1">
      <c r="J707" s="23">
        <f t="shared" si="12"/>
        <v>0</v>
      </c>
    </row>
    <row r="708" spans="10:10" ht="15.75" customHeight="1">
      <c r="J708" s="23">
        <f t="shared" si="12"/>
        <v>0</v>
      </c>
    </row>
    <row r="709" spans="10:10" ht="15.75" customHeight="1">
      <c r="J709" s="23">
        <f t="shared" si="12"/>
        <v>0</v>
      </c>
    </row>
    <row r="710" spans="10:10" ht="15.75" customHeight="1">
      <c r="J710" s="23">
        <f t="shared" si="12"/>
        <v>0</v>
      </c>
    </row>
    <row r="711" spans="10:10" ht="15.75" customHeight="1">
      <c r="J711" s="23">
        <f t="shared" si="12"/>
        <v>0</v>
      </c>
    </row>
    <row r="712" spans="10:10" ht="15.75" customHeight="1">
      <c r="J712" s="23">
        <f t="shared" si="12"/>
        <v>0</v>
      </c>
    </row>
    <row r="713" spans="10:10" ht="15.75" customHeight="1">
      <c r="J713" s="23">
        <f t="shared" si="12"/>
        <v>0</v>
      </c>
    </row>
    <row r="714" spans="10:10" ht="15.75" customHeight="1">
      <c r="J714" s="23">
        <f t="shared" si="12"/>
        <v>0</v>
      </c>
    </row>
    <row r="715" spans="10:10" ht="15.75" customHeight="1">
      <c r="J715" s="23">
        <f t="shared" si="12"/>
        <v>0</v>
      </c>
    </row>
    <row r="716" spans="10:10" ht="15.75" customHeight="1">
      <c r="J716" s="23">
        <f t="shared" si="12"/>
        <v>0</v>
      </c>
    </row>
    <row r="717" spans="10:10" ht="15.75" customHeight="1">
      <c r="J717" s="23">
        <f t="shared" si="12"/>
        <v>0</v>
      </c>
    </row>
    <row r="718" spans="10:10" ht="15.75" customHeight="1">
      <c r="J718" s="23">
        <f t="shared" si="12"/>
        <v>0</v>
      </c>
    </row>
    <row r="719" spans="10:10" ht="15.75" customHeight="1">
      <c r="J719" s="23">
        <f t="shared" si="12"/>
        <v>0</v>
      </c>
    </row>
    <row r="720" spans="10:10" ht="15.75" customHeight="1">
      <c r="J720" s="23">
        <f t="shared" si="12"/>
        <v>0</v>
      </c>
    </row>
    <row r="721" spans="10:10" ht="15.75" customHeight="1">
      <c r="J721" s="23">
        <f t="shared" si="12"/>
        <v>0</v>
      </c>
    </row>
    <row r="722" spans="10:10" ht="15.75" customHeight="1">
      <c r="J722" s="23">
        <f t="shared" si="12"/>
        <v>0</v>
      </c>
    </row>
    <row r="723" spans="10:10" ht="15.75" customHeight="1">
      <c r="J723" s="23">
        <f t="shared" si="12"/>
        <v>0</v>
      </c>
    </row>
    <row r="724" spans="10:10" ht="15.75" customHeight="1">
      <c r="J724" s="23">
        <f t="shared" si="12"/>
        <v>0</v>
      </c>
    </row>
    <row r="725" spans="10:10" ht="15.75" customHeight="1">
      <c r="J725" s="23">
        <f t="shared" si="12"/>
        <v>0</v>
      </c>
    </row>
    <row r="726" spans="10:10" ht="15.75" customHeight="1">
      <c r="J726" s="23">
        <f t="shared" si="12"/>
        <v>0</v>
      </c>
    </row>
    <row r="727" spans="10:10" ht="15.75" customHeight="1">
      <c r="J727" s="23">
        <f t="shared" si="12"/>
        <v>0</v>
      </c>
    </row>
    <row r="728" spans="10:10" ht="15.75" customHeight="1">
      <c r="J728" s="23">
        <f t="shared" si="12"/>
        <v>0</v>
      </c>
    </row>
    <row r="729" spans="10:10" ht="15.75" customHeight="1">
      <c r="J729" s="23">
        <f t="shared" si="12"/>
        <v>0</v>
      </c>
    </row>
    <row r="730" spans="10:10" ht="15.75" customHeight="1">
      <c r="J730" s="23">
        <f t="shared" si="12"/>
        <v>0</v>
      </c>
    </row>
    <row r="731" spans="10:10" ht="15.75" customHeight="1">
      <c r="J731" s="23">
        <f t="shared" si="12"/>
        <v>0</v>
      </c>
    </row>
    <row r="732" spans="10:10" ht="15.75" customHeight="1">
      <c r="J732" s="23">
        <f t="shared" si="12"/>
        <v>0</v>
      </c>
    </row>
    <row r="733" spans="10:10" ht="15.75" customHeight="1">
      <c r="J733" s="23">
        <f t="shared" si="12"/>
        <v>0</v>
      </c>
    </row>
    <row r="734" spans="10:10" ht="15.75" customHeight="1">
      <c r="J734" s="23">
        <f t="shared" si="12"/>
        <v>0</v>
      </c>
    </row>
    <row r="735" spans="10:10" ht="15.75" customHeight="1">
      <c r="J735" s="23">
        <f t="shared" si="12"/>
        <v>0</v>
      </c>
    </row>
    <row r="736" spans="10:10" ht="15.75" customHeight="1">
      <c r="J736" s="23">
        <f t="shared" si="12"/>
        <v>0</v>
      </c>
    </row>
    <row r="737" spans="10:10" ht="15.75" customHeight="1">
      <c r="J737" s="23">
        <f t="shared" si="12"/>
        <v>0</v>
      </c>
    </row>
    <row r="738" spans="10:10" ht="15.75" customHeight="1">
      <c r="J738" s="23">
        <f t="shared" si="12"/>
        <v>0</v>
      </c>
    </row>
    <row r="739" spans="10:10" ht="15.75" customHeight="1">
      <c r="J739" s="23">
        <f t="shared" ref="J739:J802" si="13">ROUND(I739*F739,0)</f>
        <v>0</v>
      </c>
    </row>
    <row r="740" spans="10:10" ht="15.75" customHeight="1">
      <c r="J740" s="23">
        <f t="shared" si="13"/>
        <v>0</v>
      </c>
    </row>
    <row r="741" spans="10:10" ht="15.75" customHeight="1">
      <c r="J741" s="23">
        <f t="shared" si="13"/>
        <v>0</v>
      </c>
    </row>
    <row r="742" spans="10:10" ht="15.75" customHeight="1">
      <c r="J742" s="23">
        <f t="shared" si="13"/>
        <v>0</v>
      </c>
    </row>
    <row r="743" spans="10:10" ht="15.75" customHeight="1">
      <c r="J743" s="23">
        <f t="shared" si="13"/>
        <v>0</v>
      </c>
    </row>
    <row r="744" spans="10:10" ht="15.75" customHeight="1">
      <c r="J744" s="23">
        <f t="shared" si="13"/>
        <v>0</v>
      </c>
    </row>
    <row r="745" spans="10:10" ht="15.75" customHeight="1">
      <c r="J745" s="23">
        <f t="shared" si="13"/>
        <v>0</v>
      </c>
    </row>
    <row r="746" spans="10:10" ht="15.75" customHeight="1">
      <c r="J746" s="23">
        <f t="shared" si="13"/>
        <v>0</v>
      </c>
    </row>
    <row r="747" spans="10:10" ht="15.75" customHeight="1">
      <c r="J747" s="23">
        <f t="shared" si="13"/>
        <v>0</v>
      </c>
    </row>
    <row r="748" spans="10:10" ht="15.75" customHeight="1">
      <c r="J748" s="23">
        <f t="shared" si="13"/>
        <v>0</v>
      </c>
    </row>
    <row r="749" spans="10:10" ht="15.75" customHeight="1">
      <c r="J749" s="23">
        <f t="shared" si="13"/>
        <v>0</v>
      </c>
    </row>
    <row r="750" spans="10:10" ht="15.75" customHeight="1">
      <c r="J750" s="23">
        <f t="shared" si="13"/>
        <v>0</v>
      </c>
    </row>
    <row r="751" spans="10:10" ht="15.75" customHeight="1">
      <c r="J751" s="23">
        <f t="shared" si="13"/>
        <v>0</v>
      </c>
    </row>
    <row r="752" spans="10:10" ht="15.75" customHeight="1">
      <c r="J752" s="23">
        <f t="shared" si="13"/>
        <v>0</v>
      </c>
    </row>
    <row r="753" spans="10:10" ht="15.75" customHeight="1">
      <c r="J753" s="23">
        <f t="shared" si="13"/>
        <v>0</v>
      </c>
    </row>
    <row r="754" spans="10:10" ht="15.75" customHeight="1">
      <c r="J754" s="23">
        <f t="shared" si="13"/>
        <v>0</v>
      </c>
    </row>
    <row r="755" spans="10:10" ht="15.75" customHeight="1">
      <c r="J755" s="23">
        <f t="shared" si="13"/>
        <v>0</v>
      </c>
    </row>
    <row r="756" spans="10:10" ht="15.75" customHeight="1">
      <c r="J756" s="23">
        <f t="shared" si="13"/>
        <v>0</v>
      </c>
    </row>
    <row r="757" spans="10:10" ht="15.75" customHeight="1">
      <c r="J757" s="23">
        <f t="shared" si="13"/>
        <v>0</v>
      </c>
    </row>
    <row r="758" spans="10:10" ht="15.75" customHeight="1">
      <c r="J758" s="23">
        <f t="shared" si="13"/>
        <v>0</v>
      </c>
    </row>
    <row r="759" spans="10:10" ht="15.75" customHeight="1">
      <c r="J759" s="23">
        <f t="shared" si="13"/>
        <v>0</v>
      </c>
    </row>
    <row r="760" spans="10:10" ht="15.75" customHeight="1">
      <c r="J760" s="23">
        <f t="shared" si="13"/>
        <v>0</v>
      </c>
    </row>
    <row r="761" spans="10:10" ht="15.75" customHeight="1">
      <c r="J761" s="23">
        <f t="shared" si="13"/>
        <v>0</v>
      </c>
    </row>
    <row r="762" spans="10:10" ht="15.75" customHeight="1">
      <c r="J762" s="23">
        <f t="shared" si="13"/>
        <v>0</v>
      </c>
    </row>
    <row r="763" spans="10:10" ht="15.75" customHeight="1">
      <c r="J763" s="23">
        <f t="shared" si="13"/>
        <v>0</v>
      </c>
    </row>
    <row r="764" spans="10:10" ht="15.75" customHeight="1">
      <c r="J764" s="23">
        <f t="shared" si="13"/>
        <v>0</v>
      </c>
    </row>
    <row r="765" spans="10:10" ht="15.75" customHeight="1">
      <c r="J765" s="23">
        <f t="shared" si="13"/>
        <v>0</v>
      </c>
    </row>
    <row r="766" spans="10:10" ht="15.75" customHeight="1">
      <c r="J766" s="23">
        <f t="shared" si="13"/>
        <v>0</v>
      </c>
    </row>
    <row r="767" spans="10:10" ht="15.75" customHeight="1">
      <c r="J767" s="23">
        <f t="shared" si="13"/>
        <v>0</v>
      </c>
    </row>
    <row r="768" spans="10:10" ht="15.75" customHeight="1">
      <c r="J768" s="23">
        <f t="shared" si="13"/>
        <v>0</v>
      </c>
    </row>
    <row r="769" spans="10:10" ht="15.75" customHeight="1">
      <c r="J769" s="23">
        <f t="shared" si="13"/>
        <v>0</v>
      </c>
    </row>
    <row r="770" spans="10:10" ht="15.75" customHeight="1">
      <c r="J770" s="23">
        <f t="shared" si="13"/>
        <v>0</v>
      </c>
    </row>
    <row r="771" spans="10:10" ht="15.75" customHeight="1">
      <c r="J771" s="23">
        <f t="shared" si="13"/>
        <v>0</v>
      </c>
    </row>
    <row r="772" spans="10:10" ht="15.75" customHeight="1">
      <c r="J772" s="23">
        <f t="shared" si="13"/>
        <v>0</v>
      </c>
    </row>
    <row r="773" spans="10:10" ht="15.75" customHeight="1">
      <c r="J773" s="23">
        <f t="shared" si="13"/>
        <v>0</v>
      </c>
    </row>
    <row r="774" spans="10:10" ht="15.75" customHeight="1">
      <c r="J774" s="23">
        <f t="shared" si="13"/>
        <v>0</v>
      </c>
    </row>
    <row r="775" spans="10:10" ht="15.75" customHeight="1">
      <c r="J775" s="23">
        <f t="shared" si="13"/>
        <v>0</v>
      </c>
    </row>
    <row r="776" spans="10:10" ht="15.75" customHeight="1">
      <c r="J776" s="23">
        <f t="shared" si="13"/>
        <v>0</v>
      </c>
    </row>
    <row r="777" spans="10:10" ht="15.75" customHeight="1">
      <c r="J777" s="23">
        <f t="shared" si="13"/>
        <v>0</v>
      </c>
    </row>
    <row r="778" spans="10:10" ht="15.75" customHeight="1">
      <c r="J778" s="23">
        <f t="shared" si="13"/>
        <v>0</v>
      </c>
    </row>
    <row r="779" spans="10:10" ht="15.75" customHeight="1">
      <c r="J779" s="23">
        <f t="shared" si="13"/>
        <v>0</v>
      </c>
    </row>
    <row r="780" spans="10:10" ht="15.75" customHeight="1">
      <c r="J780" s="23">
        <f t="shared" si="13"/>
        <v>0</v>
      </c>
    </row>
    <row r="781" spans="10:10" ht="15.75" customHeight="1">
      <c r="J781" s="23">
        <f t="shared" si="13"/>
        <v>0</v>
      </c>
    </row>
    <row r="782" spans="10:10" ht="15.75" customHeight="1">
      <c r="J782" s="23">
        <f t="shared" si="13"/>
        <v>0</v>
      </c>
    </row>
    <row r="783" spans="10:10" ht="15.75" customHeight="1">
      <c r="J783" s="23">
        <f t="shared" si="13"/>
        <v>0</v>
      </c>
    </row>
    <row r="784" spans="10:10" ht="15.75" customHeight="1">
      <c r="J784" s="23">
        <f t="shared" si="13"/>
        <v>0</v>
      </c>
    </row>
    <row r="785" spans="10:10" ht="15.75" customHeight="1">
      <c r="J785" s="23">
        <f t="shared" si="13"/>
        <v>0</v>
      </c>
    </row>
    <row r="786" spans="10:10" ht="15.75" customHeight="1">
      <c r="J786" s="23">
        <f t="shared" si="13"/>
        <v>0</v>
      </c>
    </row>
    <row r="787" spans="10:10" ht="15.75" customHeight="1">
      <c r="J787" s="23">
        <f t="shared" si="13"/>
        <v>0</v>
      </c>
    </row>
    <row r="788" spans="10:10" ht="15.75" customHeight="1">
      <c r="J788" s="23">
        <f t="shared" si="13"/>
        <v>0</v>
      </c>
    </row>
    <row r="789" spans="10:10" ht="15.75" customHeight="1">
      <c r="J789" s="23">
        <f t="shared" si="13"/>
        <v>0</v>
      </c>
    </row>
    <row r="790" spans="10:10" ht="15.75" customHeight="1">
      <c r="J790" s="23">
        <f t="shared" si="13"/>
        <v>0</v>
      </c>
    </row>
    <row r="791" spans="10:10" ht="15.75" customHeight="1">
      <c r="J791" s="23">
        <f t="shared" si="13"/>
        <v>0</v>
      </c>
    </row>
    <row r="792" spans="10:10" ht="15.75" customHeight="1">
      <c r="J792" s="23">
        <f t="shared" si="13"/>
        <v>0</v>
      </c>
    </row>
    <row r="793" spans="10:10" ht="15.75" customHeight="1">
      <c r="J793" s="23">
        <f t="shared" si="13"/>
        <v>0</v>
      </c>
    </row>
    <row r="794" spans="10:10" ht="15.75" customHeight="1">
      <c r="J794" s="23">
        <f t="shared" si="13"/>
        <v>0</v>
      </c>
    </row>
    <row r="795" spans="10:10" ht="15.75" customHeight="1">
      <c r="J795" s="23">
        <f t="shared" si="13"/>
        <v>0</v>
      </c>
    </row>
    <row r="796" spans="10:10" ht="15.75" customHeight="1">
      <c r="J796" s="23">
        <f t="shared" si="13"/>
        <v>0</v>
      </c>
    </row>
    <row r="797" spans="10:10" ht="15.75" customHeight="1">
      <c r="J797" s="23">
        <f t="shared" si="13"/>
        <v>0</v>
      </c>
    </row>
    <row r="798" spans="10:10" ht="15.75" customHeight="1">
      <c r="J798" s="23">
        <f t="shared" si="13"/>
        <v>0</v>
      </c>
    </row>
    <row r="799" spans="10:10" ht="15.75" customHeight="1">
      <c r="J799" s="23">
        <f t="shared" si="13"/>
        <v>0</v>
      </c>
    </row>
    <row r="800" spans="10:10" ht="15.75" customHeight="1">
      <c r="J800" s="23">
        <f t="shared" si="13"/>
        <v>0</v>
      </c>
    </row>
    <row r="801" spans="10:10" ht="15.75" customHeight="1">
      <c r="J801" s="23">
        <f t="shared" si="13"/>
        <v>0</v>
      </c>
    </row>
    <row r="802" spans="10:10" ht="15.75" customHeight="1">
      <c r="J802" s="23">
        <f t="shared" si="13"/>
        <v>0</v>
      </c>
    </row>
    <row r="803" spans="10:10" ht="15.75" customHeight="1">
      <c r="J803" s="23">
        <f t="shared" ref="J803:J866" si="14">ROUND(I803*F803,0)</f>
        <v>0</v>
      </c>
    </row>
    <row r="804" spans="10:10" ht="15.75" customHeight="1">
      <c r="J804" s="23">
        <f t="shared" si="14"/>
        <v>0</v>
      </c>
    </row>
    <row r="805" spans="10:10" ht="15.75" customHeight="1">
      <c r="J805" s="23">
        <f t="shared" si="14"/>
        <v>0</v>
      </c>
    </row>
    <row r="806" spans="10:10" ht="15.75" customHeight="1">
      <c r="J806" s="23">
        <f t="shared" si="14"/>
        <v>0</v>
      </c>
    </row>
    <row r="807" spans="10:10" ht="15.75" customHeight="1">
      <c r="J807" s="23">
        <f t="shared" si="14"/>
        <v>0</v>
      </c>
    </row>
    <row r="808" spans="10:10" ht="15.75" customHeight="1">
      <c r="J808" s="23">
        <f t="shared" si="14"/>
        <v>0</v>
      </c>
    </row>
    <row r="809" spans="10:10" ht="15.75" customHeight="1">
      <c r="J809" s="23">
        <f t="shared" si="14"/>
        <v>0</v>
      </c>
    </row>
    <row r="810" spans="10:10" ht="15.75" customHeight="1">
      <c r="J810" s="23">
        <f t="shared" si="14"/>
        <v>0</v>
      </c>
    </row>
    <row r="811" spans="10:10" ht="15.75" customHeight="1">
      <c r="J811" s="23">
        <f t="shared" si="14"/>
        <v>0</v>
      </c>
    </row>
    <row r="812" spans="10:10" ht="15.75" customHeight="1">
      <c r="J812" s="23">
        <f t="shared" si="14"/>
        <v>0</v>
      </c>
    </row>
    <row r="813" spans="10:10" ht="15.75" customHeight="1">
      <c r="J813" s="23">
        <f t="shared" si="14"/>
        <v>0</v>
      </c>
    </row>
    <row r="814" spans="10:10" ht="15.75" customHeight="1">
      <c r="J814" s="23">
        <f t="shared" si="14"/>
        <v>0</v>
      </c>
    </row>
    <row r="815" spans="10:10" ht="15.75" customHeight="1">
      <c r="J815" s="23">
        <f t="shared" si="14"/>
        <v>0</v>
      </c>
    </row>
    <row r="816" spans="10:10" ht="15.75" customHeight="1">
      <c r="J816" s="23">
        <f t="shared" si="14"/>
        <v>0</v>
      </c>
    </row>
    <row r="817" spans="10:10" ht="15.75" customHeight="1">
      <c r="J817" s="23">
        <f t="shared" si="14"/>
        <v>0</v>
      </c>
    </row>
    <row r="818" spans="10:10" ht="15.75" customHeight="1">
      <c r="J818" s="23">
        <f t="shared" si="14"/>
        <v>0</v>
      </c>
    </row>
    <row r="819" spans="10:10" ht="15.75" customHeight="1">
      <c r="J819" s="23">
        <f t="shared" si="14"/>
        <v>0</v>
      </c>
    </row>
    <row r="820" spans="10:10" ht="15.75" customHeight="1">
      <c r="J820" s="23">
        <f t="shared" si="14"/>
        <v>0</v>
      </c>
    </row>
    <row r="821" spans="10:10" ht="15.75" customHeight="1">
      <c r="J821" s="23">
        <f t="shared" si="14"/>
        <v>0</v>
      </c>
    </row>
    <row r="822" spans="10:10" ht="15.75" customHeight="1">
      <c r="J822" s="23">
        <f t="shared" si="14"/>
        <v>0</v>
      </c>
    </row>
    <row r="823" spans="10:10" ht="15.75" customHeight="1">
      <c r="J823" s="23">
        <f t="shared" si="14"/>
        <v>0</v>
      </c>
    </row>
    <row r="824" spans="10:10" ht="15.75" customHeight="1">
      <c r="J824" s="23">
        <f t="shared" si="14"/>
        <v>0</v>
      </c>
    </row>
    <row r="825" spans="10:10" ht="15.75" customHeight="1">
      <c r="J825" s="23">
        <f t="shared" si="14"/>
        <v>0</v>
      </c>
    </row>
    <row r="826" spans="10:10" ht="15.75" customHeight="1">
      <c r="J826" s="23">
        <f t="shared" si="14"/>
        <v>0</v>
      </c>
    </row>
    <row r="827" spans="10:10" ht="15.75" customHeight="1">
      <c r="J827" s="23">
        <f t="shared" si="14"/>
        <v>0</v>
      </c>
    </row>
    <row r="828" spans="10:10" ht="15.75" customHeight="1">
      <c r="J828" s="23">
        <f t="shared" si="14"/>
        <v>0</v>
      </c>
    </row>
    <row r="829" spans="10:10" ht="15.75" customHeight="1">
      <c r="J829" s="23">
        <f t="shared" si="14"/>
        <v>0</v>
      </c>
    </row>
    <row r="830" spans="10:10" ht="15.75" customHeight="1">
      <c r="J830" s="23">
        <f t="shared" si="14"/>
        <v>0</v>
      </c>
    </row>
    <row r="831" spans="10:10" ht="15.75" customHeight="1">
      <c r="J831" s="23">
        <f t="shared" si="14"/>
        <v>0</v>
      </c>
    </row>
    <row r="832" spans="10:10" ht="15.75" customHeight="1">
      <c r="J832" s="23">
        <f t="shared" si="14"/>
        <v>0</v>
      </c>
    </row>
    <row r="833" spans="10:10" ht="15.75" customHeight="1">
      <c r="J833" s="23">
        <f t="shared" si="14"/>
        <v>0</v>
      </c>
    </row>
    <row r="834" spans="10:10" ht="15.75" customHeight="1">
      <c r="J834" s="23">
        <f t="shared" si="14"/>
        <v>0</v>
      </c>
    </row>
    <row r="835" spans="10:10" ht="15.75" customHeight="1">
      <c r="J835" s="23">
        <f t="shared" si="14"/>
        <v>0</v>
      </c>
    </row>
    <row r="836" spans="10:10" ht="15.75" customHeight="1">
      <c r="J836" s="23">
        <f t="shared" si="14"/>
        <v>0</v>
      </c>
    </row>
    <row r="837" spans="10:10" ht="15.75" customHeight="1">
      <c r="J837" s="23">
        <f t="shared" si="14"/>
        <v>0</v>
      </c>
    </row>
    <row r="838" spans="10:10" ht="15.75" customHeight="1">
      <c r="J838" s="23">
        <f t="shared" si="14"/>
        <v>0</v>
      </c>
    </row>
    <row r="839" spans="10:10" ht="15.75" customHeight="1">
      <c r="J839" s="23">
        <f t="shared" si="14"/>
        <v>0</v>
      </c>
    </row>
    <row r="840" spans="10:10" ht="15.75" customHeight="1">
      <c r="J840" s="23">
        <f t="shared" si="14"/>
        <v>0</v>
      </c>
    </row>
    <row r="841" spans="10:10" ht="15.75" customHeight="1">
      <c r="J841" s="23">
        <f t="shared" si="14"/>
        <v>0</v>
      </c>
    </row>
    <row r="842" spans="10:10" ht="15.75" customHeight="1">
      <c r="J842" s="23">
        <f t="shared" si="14"/>
        <v>0</v>
      </c>
    </row>
    <row r="843" spans="10:10" ht="15.75" customHeight="1">
      <c r="J843" s="23">
        <f t="shared" si="14"/>
        <v>0</v>
      </c>
    </row>
    <row r="844" spans="10:10" ht="15.75" customHeight="1">
      <c r="J844" s="23">
        <f t="shared" si="14"/>
        <v>0</v>
      </c>
    </row>
    <row r="845" spans="10:10" ht="15.75" customHeight="1">
      <c r="J845" s="23">
        <f t="shared" si="14"/>
        <v>0</v>
      </c>
    </row>
    <row r="846" spans="10:10" ht="15.75" customHeight="1">
      <c r="J846" s="23">
        <f t="shared" si="14"/>
        <v>0</v>
      </c>
    </row>
    <row r="847" spans="10:10" ht="15.75" customHeight="1">
      <c r="J847" s="23">
        <f t="shared" si="14"/>
        <v>0</v>
      </c>
    </row>
    <row r="848" spans="10:10" ht="15.75" customHeight="1">
      <c r="J848" s="23">
        <f t="shared" si="14"/>
        <v>0</v>
      </c>
    </row>
    <row r="849" spans="10:10" ht="15.75" customHeight="1">
      <c r="J849" s="23">
        <f t="shared" si="14"/>
        <v>0</v>
      </c>
    </row>
    <row r="850" spans="10:10" ht="15.75" customHeight="1">
      <c r="J850" s="23">
        <f t="shared" si="14"/>
        <v>0</v>
      </c>
    </row>
    <row r="851" spans="10:10" ht="15.75" customHeight="1">
      <c r="J851" s="23">
        <f t="shared" si="14"/>
        <v>0</v>
      </c>
    </row>
    <row r="852" spans="10:10" ht="15.75" customHeight="1">
      <c r="J852" s="23">
        <f t="shared" si="14"/>
        <v>0</v>
      </c>
    </row>
    <row r="853" spans="10:10" ht="15.75" customHeight="1">
      <c r="J853" s="23">
        <f t="shared" si="14"/>
        <v>0</v>
      </c>
    </row>
    <row r="854" spans="10:10" ht="15.75" customHeight="1">
      <c r="J854" s="23">
        <f t="shared" si="14"/>
        <v>0</v>
      </c>
    </row>
    <row r="855" spans="10:10" ht="15.75" customHeight="1">
      <c r="J855" s="23">
        <f t="shared" si="14"/>
        <v>0</v>
      </c>
    </row>
    <row r="856" spans="10:10" ht="15.75" customHeight="1">
      <c r="J856" s="23">
        <f t="shared" si="14"/>
        <v>0</v>
      </c>
    </row>
    <row r="857" spans="10:10" ht="15.75" customHeight="1">
      <c r="J857" s="23">
        <f t="shared" si="14"/>
        <v>0</v>
      </c>
    </row>
    <row r="858" spans="10:10" ht="15.75" customHeight="1">
      <c r="J858" s="23">
        <f t="shared" si="14"/>
        <v>0</v>
      </c>
    </row>
    <row r="859" spans="10:10" ht="15.75" customHeight="1">
      <c r="J859" s="23">
        <f t="shared" si="14"/>
        <v>0</v>
      </c>
    </row>
    <row r="860" spans="10:10" ht="15.75" customHeight="1">
      <c r="J860" s="23">
        <f t="shared" si="14"/>
        <v>0</v>
      </c>
    </row>
    <row r="861" spans="10:10" ht="15.75" customHeight="1">
      <c r="J861" s="23">
        <f t="shared" si="14"/>
        <v>0</v>
      </c>
    </row>
    <row r="862" spans="10:10" ht="15.75" customHeight="1">
      <c r="J862" s="23">
        <f t="shared" si="14"/>
        <v>0</v>
      </c>
    </row>
    <row r="863" spans="10:10" ht="15.75" customHeight="1">
      <c r="J863" s="23">
        <f t="shared" si="14"/>
        <v>0</v>
      </c>
    </row>
    <row r="864" spans="10:10" ht="15.75" customHeight="1">
      <c r="J864" s="23">
        <f t="shared" si="14"/>
        <v>0</v>
      </c>
    </row>
    <row r="865" spans="10:10" ht="15.75" customHeight="1">
      <c r="J865" s="23">
        <f t="shared" si="14"/>
        <v>0</v>
      </c>
    </row>
    <row r="866" spans="10:10" ht="15.75" customHeight="1">
      <c r="J866" s="23">
        <f t="shared" si="14"/>
        <v>0</v>
      </c>
    </row>
    <row r="867" spans="10:10" ht="15.75" customHeight="1">
      <c r="J867" s="23">
        <f t="shared" ref="J867:J927" si="15">ROUND(I867*F867,0)</f>
        <v>0</v>
      </c>
    </row>
    <row r="868" spans="10:10" ht="15.75" customHeight="1">
      <c r="J868" s="23">
        <f t="shared" si="15"/>
        <v>0</v>
      </c>
    </row>
    <row r="869" spans="10:10" ht="15.75" customHeight="1">
      <c r="J869" s="23">
        <f t="shared" si="15"/>
        <v>0</v>
      </c>
    </row>
    <row r="870" spans="10:10" ht="15.75" customHeight="1">
      <c r="J870" s="23">
        <f t="shared" si="15"/>
        <v>0</v>
      </c>
    </row>
    <row r="871" spans="10:10" ht="15.75" customHeight="1">
      <c r="J871" s="23">
        <f t="shared" si="15"/>
        <v>0</v>
      </c>
    </row>
    <row r="872" spans="10:10" ht="15.75" customHeight="1">
      <c r="J872" s="23">
        <f t="shared" si="15"/>
        <v>0</v>
      </c>
    </row>
    <row r="873" spans="10:10" ht="15.75" customHeight="1">
      <c r="J873" s="23">
        <f t="shared" si="15"/>
        <v>0</v>
      </c>
    </row>
    <row r="874" spans="10:10" ht="15.75" customHeight="1">
      <c r="J874" s="23">
        <f t="shared" si="15"/>
        <v>0</v>
      </c>
    </row>
    <row r="875" spans="10:10" ht="15.75" customHeight="1">
      <c r="J875" s="23">
        <f t="shared" si="15"/>
        <v>0</v>
      </c>
    </row>
    <row r="876" spans="10:10" ht="15.75" customHeight="1">
      <c r="J876" s="23">
        <f t="shared" si="15"/>
        <v>0</v>
      </c>
    </row>
    <row r="877" spans="10:10" ht="15.75" customHeight="1">
      <c r="J877" s="23">
        <f t="shared" si="15"/>
        <v>0</v>
      </c>
    </row>
    <row r="878" spans="10:10" ht="15.75" customHeight="1">
      <c r="J878" s="23">
        <f t="shared" si="15"/>
        <v>0</v>
      </c>
    </row>
    <row r="879" spans="10:10" ht="15.75" customHeight="1">
      <c r="J879" s="23">
        <f t="shared" si="15"/>
        <v>0</v>
      </c>
    </row>
    <row r="880" spans="10:10" ht="15.75" customHeight="1">
      <c r="J880" s="23">
        <f t="shared" si="15"/>
        <v>0</v>
      </c>
    </row>
    <row r="881" spans="10:10" ht="15.75" customHeight="1">
      <c r="J881" s="23">
        <f t="shared" si="15"/>
        <v>0</v>
      </c>
    </row>
    <row r="882" spans="10:10" ht="15.75" customHeight="1">
      <c r="J882" s="23">
        <f t="shared" si="15"/>
        <v>0</v>
      </c>
    </row>
    <row r="883" spans="10:10" ht="15.75" customHeight="1">
      <c r="J883" s="23">
        <f t="shared" si="15"/>
        <v>0</v>
      </c>
    </row>
    <row r="884" spans="10:10" ht="15.75" customHeight="1">
      <c r="J884" s="23">
        <f t="shared" si="15"/>
        <v>0</v>
      </c>
    </row>
    <row r="885" spans="10:10" ht="15.75" customHeight="1">
      <c r="J885" s="23">
        <f t="shared" si="15"/>
        <v>0</v>
      </c>
    </row>
    <row r="886" spans="10:10" ht="15.75" customHeight="1">
      <c r="J886" s="23">
        <f t="shared" si="15"/>
        <v>0</v>
      </c>
    </row>
    <row r="887" spans="10:10" ht="15.75" customHeight="1">
      <c r="J887" s="23">
        <f t="shared" si="15"/>
        <v>0</v>
      </c>
    </row>
    <row r="888" spans="10:10" ht="15.75" customHeight="1">
      <c r="J888" s="23">
        <f t="shared" si="15"/>
        <v>0</v>
      </c>
    </row>
    <row r="889" spans="10:10" ht="15.75" customHeight="1">
      <c r="J889" s="23">
        <f t="shared" si="15"/>
        <v>0</v>
      </c>
    </row>
    <row r="890" spans="10:10" ht="15.75" customHeight="1">
      <c r="J890" s="23">
        <f t="shared" si="15"/>
        <v>0</v>
      </c>
    </row>
    <row r="891" spans="10:10" ht="15.75" customHeight="1">
      <c r="J891" s="23">
        <f t="shared" si="15"/>
        <v>0</v>
      </c>
    </row>
    <row r="892" spans="10:10" ht="15.75" customHeight="1">
      <c r="J892" s="23">
        <f t="shared" si="15"/>
        <v>0</v>
      </c>
    </row>
    <row r="893" spans="10:10" ht="15.75" customHeight="1">
      <c r="J893" s="23">
        <f t="shared" si="15"/>
        <v>0</v>
      </c>
    </row>
    <row r="894" spans="10:10" ht="15.75" customHeight="1">
      <c r="J894" s="23">
        <f t="shared" si="15"/>
        <v>0</v>
      </c>
    </row>
    <row r="895" spans="10:10" ht="15.75" customHeight="1">
      <c r="J895" s="23">
        <f t="shared" si="15"/>
        <v>0</v>
      </c>
    </row>
    <row r="896" spans="10:10" ht="15.75" customHeight="1">
      <c r="J896" s="23">
        <f t="shared" si="15"/>
        <v>0</v>
      </c>
    </row>
    <row r="897" spans="10:10" ht="15.75" customHeight="1">
      <c r="J897" s="23">
        <f t="shared" si="15"/>
        <v>0</v>
      </c>
    </row>
    <row r="898" spans="10:10" ht="15.75" customHeight="1">
      <c r="J898" s="23">
        <f t="shared" si="15"/>
        <v>0</v>
      </c>
    </row>
    <row r="899" spans="10:10" ht="15.75" customHeight="1">
      <c r="J899" s="23">
        <f t="shared" si="15"/>
        <v>0</v>
      </c>
    </row>
    <row r="900" spans="10:10" ht="15.75" customHeight="1">
      <c r="J900" s="23">
        <f t="shared" si="15"/>
        <v>0</v>
      </c>
    </row>
    <row r="901" spans="10:10" ht="15.75" customHeight="1">
      <c r="J901" s="23">
        <f t="shared" si="15"/>
        <v>0</v>
      </c>
    </row>
    <row r="902" spans="10:10" ht="15.75" customHeight="1">
      <c r="J902" s="23">
        <f t="shared" si="15"/>
        <v>0</v>
      </c>
    </row>
    <row r="903" spans="10:10" ht="15.75" customHeight="1">
      <c r="J903" s="23">
        <f t="shared" si="15"/>
        <v>0</v>
      </c>
    </row>
    <row r="904" spans="10:10" ht="15.75" customHeight="1">
      <c r="J904" s="23">
        <f t="shared" si="15"/>
        <v>0</v>
      </c>
    </row>
    <row r="905" spans="10:10" ht="15.75" customHeight="1">
      <c r="J905" s="23">
        <f t="shared" si="15"/>
        <v>0</v>
      </c>
    </row>
    <row r="906" spans="10:10" ht="15.75" customHeight="1">
      <c r="J906" s="23">
        <f t="shared" si="15"/>
        <v>0</v>
      </c>
    </row>
    <row r="907" spans="10:10" ht="15.75" customHeight="1">
      <c r="J907" s="23">
        <f t="shared" si="15"/>
        <v>0</v>
      </c>
    </row>
    <row r="908" spans="10:10" ht="15.75" customHeight="1">
      <c r="J908" s="23">
        <f t="shared" si="15"/>
        <v>0</v>
      </c>
    </row>
    <row r="909" spans="10:10" ht="15.75" customHeight="1">
      <c r="J909" s="23">
        <f t="shared" si="15"/>
        <v>0</v>
      </c>
    </row>
    <row r="910" spans="10:10" ht="15.75" customHeight="1">
      <c r="J910" s="23">
        <f t="shared" si="15"/>
        <v>0</v>
      </c>
    </row>
    <row r="911" spans="10:10" ht="15.75" customHeight="1">
      <c r="J911" s="23">
        <f t="shared" si="15"/>
        <v>0</v>
      </c>
    </row>
    <row r="912" spans="10:10" ht="15.75" customHeight="1">
      <c r="J912" s="23">
        <f t="shared" si="15"/>
        <v>0</v>
      </c>
    </row>
    <row r="913" spans="10:10" ht="15.75" customHeight="1">
      <c r="J913" s="23">
        <f t="shared" si="15"/>
        <v>0</v>
      </c>
    </row>
    <row r="914" spans="10:10" ht="15.75" customHeight="1">
      <c r="J914" s="23">
        <f t="shared" si="15"/>
        <v>0</v>
      </c>
    </row>
    <row r="915" spans="10:10" ht="15.75" customHeight="1">
      <c r="J915" s="23">
        <f t="shared" si="15"/>
        <v>0</v>
      </c>
    </row>
    <row r="916" spans="10:10" ht="15.75" customHeight="1">
      <c r="J916" s="23">
        <f t="shared" si="15"/>
        <v>0</v>
      </c>
    </row>
    <row r="917" spans="10:10" ht="15.75" customHeight="1">
      <c r="J917" s="23">
        <f t="shared" si="15"/>
        <v>0</v>
      </c>
    </row>
    <row r="918" spans="10:10" ht="15.75" customHeight="1">
      <c r="J918" s="23">
        <f t="shared" si="15"/>
        <v>0</v>
      </c>
    </row>
    <row r="919" spans="10:10" ht="15.75" customHeight="1">
      <c r="J919" s="23">
        <f t="shared" si="15"/>
        <v>0</v>
      </c>
    </row>
    <row r="920" spans="10:10" ht="15.75" customHeight="1">
      <c r="J920" s="23">
        <f t="shared" si="15"/>
        <v>0</v>
      </c>
    </row>
    <row r="921" spans="10:10" ht="15.75" customHeight="1">
      <c r="J921" s="23">
        <f t="shared" si="15"/>
        <v>0</v>
      </c>
    </row>
    <row r="922" spans="10:10" ht="15.75" customHeight="1">
      <c r="J922" s="23">
        <f t="shared" si="15"/>
        <v>0</v>
      </c>
    </row>
    <row r="923" spans="10:10" ht="15.75" customHeight="1">
      <c r="J923" s="23">
        <f t="shared" si="15"/>
        <v>0</v>
      </c>
    </row>
    <row r="924" spans="10:10" ht="15.75" customHeight="1">
      <c r="J924" s="23">
        <f t="shared" si="15"/>
        <v>0</v>
      </c>
    </row>
    <row r="925" spans="10:10" ht="15.75" customHeight="1">
      <c r="J925" s="23">
        <f t="shared" si="15"/>
        <v>0</v>
      </c>
    </row>
    <row r="926" spans="10:10" ht="15.75" customHeight="1">
      <c r="J926" s="23">
        <f t="shared" si="15"/>
        <v>0</v>
      </c>
    </row>
    <row r="927" spans="10:10" ht="15.75" customHeight="1">
      <c r="J927" s="23">
        <f t="shared" si="15"/>
        <v>0</v>
      </c>
    </row>
    <row r="928" spans="10:10" ht="15.75" customHeight="1">
      <c r="J928" s="23">
        <f t="shared" ref="J928:J991" si="16">I928*F928</f>
        <v>0</v>
      </c>
    </row>
    <row r="929" spans="10:10" ht="15.75" customHeight="1">
      <c r="J929" s="23">
        <f t="shared" si="16"/>
        <v>0</v>
      </c>
    </row>
    <row r="930" spans="10:10" ht="15.75" customHeight="1">
      <c r="J930" s="23">
        <f t="shared" si="16"/>
        <v>0</v>
      </c>
    </row>
    <row r="931" spans="10:10" ht="15.75" customHeight="1">
      <c r="J931" s="23">
        <f t="shared" si="16"/>
        <v>0</v>
      </c>
    </row>
    <row r="932" spans="10:10" ht="15.75" customHeight="1">
      <c r="J932" s="23">
        <f t="shared" si="16"/>
        <v>0</v>
      </c>
    </row>
    <row r="933" spans="10:10" ht="15.75" customHeight="1">
      <c r="J933" s="23">
        <f t="shared" si="16"/>
        <v>0</v>
      </c>
    </row>
    <row r="934" spans="10:10" ht="15.75" customHeight="1">
      <c r="J934" s="23">
        <f t="shared" si="16"/>
        <v>0</v>
      </c>
    </row>
    <row r="935" spans="10:10" ht="15.75" customHeight="1">
      <c r="J935" s="23">
        <f t="shared" si="16"/>
        <v>0</v>
      </c>
    </row>
    <row r="936" spans="10:10" ht="15.75" customHeight="1">
      <c r="J936" s="23">
        <f t="shared" si="16"/>
        <v>0</v>
      </c>
    </row>
    <row r="937" spans="10:10" ht="15.75" customHeight="1">
      <c r="J937" s="23">
        <f t="shared" si="16"/>
        <v>0</v>
      </c>
    </row>
    <row r="938" spans="10:10" ht="15.75" customHeight="1">
      <c r="J938" s="23">
        <f t="shared" si="16"/>
        <v>0</v>
      </c>
    </row>
    <row r="939" spans="10:10" ht="15.75" customHeight="1">
      <c r="J939" s="23">
        <f t="shared" si="16"/>
        <v>0</v>
      </c>
    </row>
    <row r="940" spans="10:10" ht="15.75" customHeight="1">
      <c r="J940" s="23">
        <f t="shared" si="16"/>
        <v>0</v>
      </c>
    </row>
    <row r="941" spans="10:10" ht="15.75" customHeight="1">
      <c r="J941" s="23">
        <f t="shared" si="16"/>
        <v>0</v>
      </c>
    </row>
    <row r="942" spans="10:10" ht="15.75" customHeight="1">
      <c r="J942" s="23">
        <f t="shared" si="16"/>
        <v>0</v>
      </c>
    </row>
    <row r="943" spans="10:10" ht="15.75" customHeight="1">
      <c r="J943" s="23">
        <f t="shared" si="16"/>
        <v>0</v>
      </c>
    </row>
    <row r="944" spans="10:10" ht="15.75" customHeight="1">
      <c r="J944" s="23">
        <f t="shared" si="16"/>
        <v>0</v>
      </c>
    </row>
    <row r="945" spans="10:10" ht="15.75" customHeight="1">
      <c r="J945" s="23">
        <f t="shared" si="16"/>
        <v>0</v>
      </c>
    </row>
    <row r="946" spans="10:10" ht="15.75" customHeight="1">
      <c r="J946" s="23">
        <f t="shared" si="16"/>
        <v>0</v>
      </c>
    </row>
    <row r="947" spans="10:10" ht="15.75" customHeight="1">
      <c r="J947" s="23">
        <f t="shared" si="16"/>
        <v>0</v>
      </c>
    </row>
    <row r="948" spans="10:10" ht="15.75" customHeight="1">
      <c r="J948" s="23">
        <f t="shared" si="16"/>
        <v>0</v>
      </c>
    </row>
    <row r="949" spans="10:10" ht="15.75" customHeight="1">
      <c r="J949" s="23">
        <f t="shared" si="16"/>
        <v>0</v>
      </c>
    </row>
    <row r="950" spans="10:10" ht="15.75" customHeight="1">
      <c r="J950" s="23">
        <f t="shared" si="16"/>
        <v>0</v>
      </c>
    </row>
    <row r="951" spans="10:10" ht="15.75" customHeight="1">
      <c r="J951" s="23">
        <f t="shared" si="16"/>
        <v>0</v>
      </c>
    </row>
    <row r="952" spans="10:10" ht="15.75" customHeight="1">
      <c r="J952" s="23">
        <f t="shared" si="16"/>
        <v>0</v>
      </c>
    </row>
    <row r="953" spans="10:10" ht="15.75" customHeight="1">
      <c r="J953" s="23">
        <f t="shared" si="16"/>
        <v>0</v>
      </c>
    </row>
    <row r="954" spans="10:10" ht="15.75" customHeight="1">
      <c r="J954" s="23">
        <f t="shared" si="16"/>
        <v>0</v>
      </c>
    </row>
    <row r="955" spans="10:10" ht="15.75" customHeight="1">
      <c r="J955" s="23">
        <f t="shared" si="16"/>
        <v>0</v>
      </c>
    </row>
    <row r="956" spans="10:10" ht="15.75" customHeight="1">
      <c r="J956" s="23">
        <f t="shared" si="16"/>
        <v>0</v>
      </c>
    </row>
    <row r="957" spans="10:10" ht="15.75" customHeight="1">
      <c r="J957" s="23">
        <f t="shared" si="16"/>
        <v>0</v>
      </c>
    </row>
    <row r="958" spans="10:10" ht="15.75" customHeight="1">
      <c r="J958" s="23">
        <f t="shared" si="16"/>
        <v>0</v>
      </c>
    </row>
    <row r="959" spans="10:10" ht="15.75" customHeight="1">
      <c r="J959" s="23">
        <f t="shared" si="16"/>
        <v>0</v>
      </c>
    </row>
    <row r="960" spans="10:10" ht="15.75" customHeight="1">
      <c r="J960" s="23">
        <f t="shared" si="16"/>
        <v>0</v>
      </c>
    </row>
    <row r="961" spans="10:10" ht="15.75" customHeight="1">
      <c r="J961" s="23">
        <f t="shared" si="16"/>
        <v>0</v>
      </c>
    </row>
    <row r="962" spans="10:10" ht="15.75" customHeight="1">
      <c r="J962" s="23">
        <f t="shared" si="16"/>
        <v>0</v>
      </c>
    </row>
    <row r="963" spans="10:10" ht="15.75" customHeight="1">
      <c r="J963" s="23">
        <f t="shared" si="16"/>
        <v>0</v>
      </c>
    </row>
    <row r="964" spans="10:10" ht="15.75" customHeight="1">
      <c r="J964" s="23">
        <f t="shared" si="16"/>
        <v>0</v>
      </c>
    </row>
    <row r="965" spans="10:10" ht="15.75" customHeight="1">
      <c r="J965" s="23">
        <f t="shared" si="16"/>
        <v>0</v>
      </c>
    </row>
    <row r="966" spans="10:10" ht="15.75" customHeight="1">
      <c r="J966" s="23">
        <f t="shared" si="16"/>
        <v>0</v>
      </c>
    </row>
    <row r="967" spans="10:10" ht="15.75" customHeight="1">
      <c r="J967" s="23">
        <f t="shared" si="16"/>
        <v>0</v>
      </c>
    </row>
    <row r="968" spans="10:10" ht="15.75" customHeight="1">
      <c r="J968" s="23">
        <f t="shared" si="16"/>
        <v>0</v>
      </c>
    </row>
    <row r="969" spans="10:10" ht="15.75" customHeight="1">
      <c r="J969" s="23">
        <f t="shared" si="16"/>
        <v>0</v>
      </c>
    </row>
    <row r="970" spans="10:10" ht="15.75" customHeight="1">
      <c r="J970" s="23">
        <f t="shared" si="16"/>
        <v>0</v>
      </c>
    </row>
    <row r="971" spans="10:10" ht="15.75" customHeight="1">
      <c r="J971" s="23">
        <f t="shared" si="16"/>
        <v>0</v>
      </c>
    </row>
    <row r="972" spans="10:10" ht="15.75" customHeight="1">
      <c r="J972" s="23">
        <f t="shared" si="16"/>
        <v>0</v>
      </c>
    </row>
    <row r="973" spans="10:10" ht="15.75" customHeight="1">
      <c r="J973" s="23">
        <f t="shared" si="16"/>
        <v>0</v>
      </c>
    </row>
    <row r="974" spans="10:10" ht="15.75" customHeight="1">
      <c r="J974" s="23">
        <f t="shared" si="16"/>
        <v>0</v>
      </c>
    </row>
    <row r="975" spans="10:10" ht="15.75" customHeight="1">
      <c r="J975" s="23">
        <f t="shared" si="16"/>
        <v>0</v>
      </c>
    </row>
    <row r="976" spans="10:10" ht="15.75" customHeight="1">
      <c r="J976" s="23">
        <f t="shared" si="16"/>
        <v>0</v>
      </c>
    </row>
    <row r="977" spans="10:10" ht="15.75" customHeight="1">
      <c r="J977" s="23">
        <f t="shared" si="16"/>
        <v>0</v>
      </c>
    </row>
    <row r="978" spans="10:10" ht="15.75" customHeight="1">
      <c r="J978" s="23">
        <f t="shared" si="16"/>
        <v>0</v>
      </c>
    </row>
    <row r="979" spans="10:10" ht="15.75" customHeight="1">
      <c r="J979" s="23">
        <f t="shared" si="16"/>
        <v>0</v>
      </c>
    </row>
    <row r="980" spans="10:10" ht="15.75" customHeight="1">
      <c r="J980" s="23">
        <f t="shared" si="16"/>
        <v>0</v>
      </c>
    </row>
    <row r="981" spans="10:10" ht="15.75" customHeight="1">
      <c r="J981" s="23">
        <f t="shared" si="16"/>
        <v>0</v>
      </c>
    </row>
    <row r="982" spans="10:10" ht="15.75" customHeight="1">
      <c r="J982" s="23">
        <f t="shared" si="16"/>
        <v>0</v>
      </c>
    </row>
    <row r="983" spans="10:10" ht="15.75" customHeight="1">
      <c r="J983" s="23">
        <f t="shared" si="16"/>
        <v>0</v>
      </c>
    </row>
    <row r="984" spans="10:10" ht="15.75" customHeight="1">
      <c r="J984" s="23">
        <f t="shared" si="16"/>
        <v>0</v>
      </c>
    </row>
    <row r="985" spans="10:10" ht="15.75" customHeight="1">
      <c r="J985" s="23">
        <f t="shared" si="16"/>
        <v>0</v>
      </c>
    </row>
    <row r="986" spans="10:10" ht="15.75" customHeight="1">
      <c r="J986" s="23">
        <f t="shared" si="16"/>
        <v>0</v>
      </c>
    </row>
    <row r="987" spans="10:10" ht="15.75" customHeight="1">
      <c r="J987" s="23">
        <f t="shared" si="16"/>
        <v>0</v>
      </c>
    </row>
    <row r="988" spans="10:10" ht="15.75" customHeight="1">
      <c r="J988" s="23">
        <f t="shared" si="16"/>
        <v>0</v>
      </c>
    </row>
    <row r="989" spans="10:10" ht="15.75" customHeight="1">
      <c r="J989" s="23">
        <f t="shared" si="16"/>
        <v>0</v>
      </c>
    </row>
    <row r="990" spans="10:10" ht="15.75" customHeight="1">
      <c r="J990" s="23">
        <f t="shared" si="16"/>
        <v>0</v>
      </c>
    </row>
    <row r="991" spans="10:10" ht="15.75" customHeight="1">
      <c r="J991" s="23">
        <f t="shared" si="16"/>
        <v>0</v>
      </c>
    </row>
    <row r="992" spans="10:10" ht="15.75" customHeight="1">
      <c r="J992" s="23">
        <f t="shared" ref="J992:J994" si="17">I992*F992</f>
        <v>0</v>
      </c>
    </row>
    <row r="993" spans="10:10" ht="15.75" customHeight="1">
      <c r="J993" s="23">
        <f t="shared" si="17"/>
        <v>0</v>
      </c>
    </row>
    <row r="994" spans="10:10" ht="15.75" customHeight="1">
      <c r="J994" s="23">
        <f t="shared" si="17"/>
        <v>0</v>
      </c>
    </row>
    <row r="995" spans="10:10" ht="15.75" customHeight="1">
      <c r="J995" s="23">
        <f t="shared" ref="J995:J1005" si="18">I995*F995</f>
        <v>0</v>
      </c>
    </row>
    <row r="996" spans="10:10" ht="15.75" customHeight="1">
      <c r="J996" s="23">
        <f t="shared" si="18"/>
        <v>0</v>
      </c>
    </row>
    <row r="997" spans="10:10" ht="15.75" customHeight="1">
      <c r="J997" s="23">
        <f t="shared" si="18"/>
        <v>0</v>
      </c>
    </row>
    <row r="998" spans="10:10" ht="15.75" customHeight="1">
      <c r="J998" s="23">
        <f t="shared" si="18"/>
        <v>0</v>
      </c>
    </row>
    <row r="999" spans="10:10" ht="15.75" customHeight="1">
      <c r="J999" s="23">
        <f t="shared" si="18"/>
        <v>0</v>
      </c>
    </row>
    <row r="1000" spans="10:10" ht="15.75" customHeight="1">
      <c r="J1000" s="23">
        <f t="shared" si="18"/>
        <v>0</v>
      </c>
    </row>
    <row r="1001" spans="10:10" ht="15.75" customHeight="1">
      <c r="J1001" s="23">
        <f t="shared" si="18"/>
        <v>0</v>
      </c>
    </row>
    <row r="1002" spans="10:10" ht="15.75" customHeight="1">
      <c r="J1002" s="23">
        <f t="shared" si="18"/>
        <v>0</v>
      </c>
    </row>
    <row r="1003" spans="10:10" ht="15.75" customHeight="1">
      <c r="J1003" s="23">
        <f t="shared" si="18"/>
        <v>0</v>
      </c>
    </row>
    <row r="1004" spans="10:10" ht="15.75" customHeight="1">
      <c r="J1004" s="23">
        <f t="shared" si="18"/>
        <v>0</v>
      </c>
    </row>
    <row r="1005" spans="10:10" ht="15.75" customHeight="1">
      <c r="J1005" s="23">
        <f t="shared" si="18"/>
        <v>0</v>
      </c>
    </row>
  </sheetData>
  <autoFilter ref="A2:J1005" xr:uid="{00000000-0009-0000-0000-00000A000000}"/>
  <mergeCells count="2">
    <mergeCell ref="A1:B1"/>
    <mergeCell ref="D1:J1"/>
  </mergeCells>
  <pageMargins left="0.7" right="0.7" top="0.75" bottom="0.75" header="0.3" footer="0.3"/>
  <pageSetup paperSize="9" scale="82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0"/>
  <sheetViews>
    <sheetView workbookViewId="0">
      <selection activeCell="A5" sqref="A5"/>
    </sheetView>
  </sheetViews>
  <sheetFormatPr defaultColWidth="14.42578125" defaultRowHeight="15.75" customHeight="1"/>
  <cols>
    <col min="1" max="1" width="17.7109375" style="17" customWidth="1"/>
    <col min="2" max="2" width="44.42578125" style="18" customWidth="1"/>
    <col min="3" max="3" width="55.7109375" style="19" customWidth="1"/>
    <col min="4" max="4" width="17.140625" style="20" customWidth="1"/>
    <col min="5" max="5" width="26.85546875" style="20" customWidth="1"/>
  </cols>
  <sheetData>
    <row r="1" spans="1:5" ht="60" customHeight="1">
      <c r="A1" s="39" t="s">
        <v>21</v>
      </c>
      <c r="B1" s="39"/>
      <c r="C1" s="21"/>
      <c r="D1" s="39" t="s">
        <v>29</v>
      </c>
      <c r="E1" s="39"/>
    </row>
    <row r="2" spans="1:5" ht="44.25" customHeight="1">
      <c r="A2" s="8" t="s">
        <v>2</v>
      </c>
      <c r="B2" s="8" t="s">
        <v>3</v>
      </c>
      <c r="C2" s="22" t="s">
        <v>22</v>
      </c>
      <c r="D2" s="22" t="s">
        <v>23</v>
      </c>
      <c r="E2" s="22" t="s">
        <v>18</v>
      </c>
    </row>
    <row r="3" spans="1:5" ht="12.75">
      <c r="A3" s="10"/>
    </row>
    <row r="4" spans="1:5" ht="12.75">
      <c r="A4" s="10"/>
    </row>
    <row r="5" spans="1:5" ht="12.75">
      <c r="A5" s="10"/>
    </row>
    <row r="6" spans="1:5" ht="12.75">
      <c r="A6" s="10"/>
    </row>
    <row r="7" spans="1:5" ht="12.75">
      <c r="A7" s="10"/>
    </row>
    <row r="8" spans="1:5" ht="12.75">
      <c r="A8" s="10"/>
    </row>
    <row r="9" spans="1:5" ht="12.75">
      <c r="A9" s="10"/>
    </row>
    <row r="10" spans="1:5" ht="12.75">
      <c r="A10" s="10"/>
    </row>
    <row r="11" spans="1:5" ht="12.75">
      <c r="A11" s="10"/>
    </row>
    <row r="12" spans="1:5" ht="12.75">
      <c r="A12" s="10"/>
    </row>
    <row r="13" spans="1:5" ht="12.75">
      <c r="A13" s="10"/>
    </row>
    <row r="14" spans="1:5" ht="12.75">
      <c r="A14" s="10"/>
    </row>
    <row r="15" spans="1:5" ht="12.75">
      <c r="A15" s="10"/>
    </row>
    <row r="16" spans="1:5" ht="12.75">
      <c r="A16" s="10"/>
    </row>
    <row r="17" spans="1:1" ht="12.75">
      <c r="A17" s="10"/>
    </row>
    <row r="18" spans="1:1" ht="12.75">
      <c r="A18" s="10"/>
    </row>
    <row r="19" spans="1:1" ht="12.75">
      <c r="A19" s="10"/>
    </row>
    <row r="20" spans="1:1" ht="12.75">
      <c r="A20" s="10"/>
    </row>
    <row r="21" spans="1:1" ht="12.75">
      <c r="A21" s="10"/>
    </row>
    <row r="22" spans="1:1" ht="12.75">
      <c r="A22" s="10"/>
    </row>
    <row r="23" spans="1:1" ht="12.75">
      <c r="A23" s="10"/>
    </row>
    <row r="24" spans="1:1" ht="12.75">
      <c r="A24" s="10"/>
    </row>
    <row r="25" spans="1:1" ht="12.75">
      <c r="A25" s="10"/>
    </row>
    <row r="26" spans="1:1" ht="12.75">
      <c r="A26" s="10"/>
    </row>
    <row r="27" spans="1:1" ht="12.75">
      <c r="A27" s="10"/>
    </row>
    <row r="28" spans="1:1" ht="12.75">
      <c r="A28" s="10"/>
    </row>
    <row r="29" spans="1:1" ht="12.75">
      <c r="A29" s="10"/>
    </row>
    <row r="30" spans="1:1" ht="12.75">
      <c r="A30" s="10"/>
    </row>
    <row r="31" spans="1:1" ht="12.75">
      <c r="A31" s="10"/>
    </row>
    <row r="32" spans="1:1" ht="12.75">
      <c r="A32" s="10"/>
    </row>
    <row r="33" spans="1:1" ht="12.75">
      <c r="A33" s="10"/>
    </row>
    <row r="34" spans="1:1" ht="12.75">
      <c r="A34" s="10"/>
    </row>
    <row r="35" spans="1:1" ht="12.75">
      <c r="A35" s="10"/>
    </row>
    <row r="36" spans="1:1" ht="12.75">
      <c r="A36" s="10"/>
    </row>
    <row r="37" spans="1:1" ht="12.75">
      <c r="A37" s="10"/>
    </row>
    <row r="38" spans="1:1" ht="12.75">
      <c r="A38" s="10"/>
    </row>
    <row r="39" spans="1:1" ht="12.75">
      <c r="A39" s="10"/>
    </row>
    <row r="40" spans="1:1" ht="12.75">
      <c r="A40" s="10"/>
    </row>
    <row r="41" spans="1:1" ht="12.75">
      <c r="A41" s="10"/>
    </row>
    <row r="42" spans="1:1" ht="12.75">
      <c r="A42" s="10"/>
    </row>
    <row r="43" spans="1:1" ht="12.75">
      <c r="A43" s="10"/>
    </row>
    <row r="44" spans="1:1" ht="12.75">
      <c r="A44" s="10"/>
    </row>
    <row r="45" spans="1:1" ht="12.75">
      <c r="A45" s="10"/>
    </row>
    <row r="46" spans="1:1" ht="12.75">
      <c r="A46" s="10"/>
    </row>
    <row r="47" spans="1:1" ht="12.75">
      <c r="A47" s="10"/>
    </row>
    <row r="48" spans="1:1" ht="12.75">
      <c r="A48" s="10"/>
    </row>
    <row r="49" spans="1:1" ht="12.75">
      <c r="A49" s="10"/>
    </row>
    <row r="50" spans="1:1" ht="12.75">
      <c r="A50" s="10"/>
    </row>
    <row r="51" spans="1:1" ht="12.75">
      <c r="A51" s="10"/>
    </row>
    <row r="52" spans="1:1" ht="12.75">
      <c r="A52" s="10"/>
    </row>
    <row r="53" spans="1:1" ht="12.75">
      <c r="A53" s="10"/>
    </row>
    <row r="54" spans="1:1" ht="12.75">
      <c r="A54" s="10"/>
    </row>
    <row r="55" spans="1:1" ht="12.75">
      <c r="A55" s="10"/>
    </row>
    <row r="56" spans="1:1" ht="12.75">
      <c r="A56" s="10"/>
    </row>
    <row r="57" spans="1:1" ht="12.75">
      <c r="A57" s="10"/>
    </row>
    <row r="58" spans="1:1" ht="12.75"/>
    <row r="59" spans="1:1" ht="12.75"/>
    <row r="60" spans="1:1" ht="12.75"/>
    <row r="61" spans="1:1" ht="12.75"/>
    <row r="62" spans="1:1" ht="12.75"/>
    <row r="63" spans="1:1" ht="12.75"/>
    <row r="64" spans="1:1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</sheetData>
  <autoFilter ref="A2:E2" xr:uid="{00000000-0009-0000-0000-00000B000000}"/>
  <mergeCells count="2">
    <mergeCell ref="A1:B1"/>
    <mergeCell ref="D1:E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4506668294322"/>
  </sheetPr>
  <dimension ref="A1:AE1025"/>
  <sheetViews>
    <sheetView workbookViewId="0">
      <pane ySplit="2" topLeftCell="A3" activePane="bottomLeft" state="frozen"/>
      <selection pane="bottomLeft" activeCell="A5" sqref="A5"/>
    </sheetView>
  </sheetViews>
  <sheetFormatPr defaultColWidth="9" defaultRowHeight="12.75"/>
  <cols>
    <col min="1" max="1" width="17.7109375" customWidth="1"/>
    <col min="2" max="2" width="17.7109375" style="2" customWidth="1"/>
    <col min="3" max="3" width="11.7109375" customWidth="1"/>
    <col min="4" max="6" width="5" customWidth="1"/>
    <col min="7" max="7" width="55.7109375" style="3" customWidth="1"/>
    <col min="8" max="9" width="6.28515625" customWidth="1"/>
    <col min="10" max="10" width="7.85546875" customWidth="1"/>
    <col min="11" max="11" width="8.5703125" style="2" customWidth="1"/>
    <col min="12" max="12" width="7.5703125" style="4" customWidth="1"/>
    <col min="13" max="13" width="7.42578125" style="5" customWidth="1"/>
    <col min="14" max="14" width="9.140625" customWidth="1"/>
    <col min="15" max="15" width="12.85546875" customWidth="1"/>
    <col min="16" max="16" width="13" customWidth="1"/>
    <col min="17" max="18" width="11.7109375" customWidth="1"/>
    <col min="19" max="19" width="11.85546875" style="6" customWidth="1"/>
  </cols>
  <sheetData>
    <row r="1" spans="1:31" ht="60" customHeight="1">
      <c r="A1" s="38" t="s">
        <v>0</v>
      </c>
      <c r="B1" s="38"/>
      <c r="C1" s="38"/>
      <c r="D1" s="38"/>
      <c r="E1" s="38"/>
      <c r="F1" s="38"/>
      <c r="G1" s="7"/>
      <c r="H1" s="38" t="s">
        <v>1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31" ht="44.25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12" t="s">
        <v>13</v>
      </c>
      <c r="M2" s="13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14" t="s">
        <v>20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s="1" customFormat="1">
      <c r="A3" s="9"/>
      <c r="B3" s="10"/>
      <c r="C3" s="9"/>
      <c r="D3" s="9"/>
      <c r="E3" s="9"/>
      <c r="F3" s="9"/>
      <c r="G3" s="11"/>
      <c r="H3" s="9"/>
      <c r="I3" s="9"/>
      <c r="J3" s="9"/>
      <c r="K3" s="10"/>
      <c r="L3" s="9"/>
      <c r="M3" s="10"/>
      <c r="N3" s="9"/>
      <c r="O3" s="9"/>
      <c r="P3" s="9"/>
      <c r="Q3" s="9"/>
      <c r="R3" s="9"/>
      <c r="S3" s="16">
        <f t="shared" ref="S3:S66" si="0">ROUND(IF(H3="ПЭТ",R3*I3,R3),0)</f>
        <v>0</v>
      </c>
    </row>
    <row r="4" spans="1:31">
      <c r="S4" s="16">
        <f t="shared" si="0"/>
        <v>0</v>
      </c>
    </row>
    <row r="5" spans="1:31">
      <c r="S5" s="16">
        <f t="shared" si="0"/>
        <v>0</v>
      </c>
    </row>
    <row r="6" spans="1:31">
      <c r="S6" s="16">
        <f t="shared" si="0"/>
        <v>0</v>
      </c>
    </row>
    <row r="7" spans="1:31">
      <c r="S7" s="16">
        <f t="shared" si="0"/>
        <v>0</v>
      </c>
    </row>
    <row r="8" spans="1:31">
      <c r="S8" s="16">
        <f t="shared" si="0"/>
        <v>0</v>
      </c>
    </row>
    <row r="9" spans="1:31">
      <c r="S9" s="16">
        <f t="shared" si="0"/>
        <v>0</v>
      </c>
    </row>
    <row r="10" spans="1:31">
      <c r="S10" s="16">
        <f t="shared" si="0"/>
        <v>0</v>
      </c>
    </row>
    <row r="11" spans="1:31">
      <c r="S11" s="16">
        <f t="shared" si="0"/>
        <v>0</v>
      </c>
    </row>
    <row r="12" spans="1:31">
      <c r="S12" s="16">
        <f t="shared" si="0"/>
        <v>0</v>
      </c>
    </row>
    <row r="13" spans="1:31">
      <c r="S13" s="16">
        <f t="shared" si="0"/>
        <v>0</v>
      </c>
    </row>
    <row r="14" spans="1:31">
      <c r="S14" s="16">
        <f t="shared" si="0"/>
        <v>0</v>
      </c>
    </row>
    <row r="15" spans="1:31">
      <c r="S15" s="16">
        <f t="shared" si="0"/>
        <v>0</v>
      </c>
    </row>
    <row r="16" spans="1:31">
      <c r="S16" s="16">
        <f t="shared" si="0"/>
        <v>0</v>
      </c>
    </row>
    <row r="17" spans="19:19">
      <c r="S17" s="16">
        <f t="shared" si="0"/>
        <v>0</v>
      </c>
    </row>
    <row r="18" spans="19:19">
      <c r="S18" s="16">
        <f t="shared" si="0"/>
        <v>0</v>
      </c>
    </row>
    <row r="19" spans="19:19">
      <c r="S19" s="16">
        <f t="shared" si="0"/>
        <v>0</v>
      </c>
    </row>
    <row r="20" spans="19:19">
      <c r="S20" s="16">
        <f t="shared" si="0"/>
        <v>0</v>
      </c>
    </row>
    <row r="21" spans="19:19">
      <c r="S21" s="16">
        <f t="shared" si="0"/>
        <v>0</v>
      </c>
    </row>
    <row r="22" spans="19:19">
      <c r="S22" s="16">
        <f t="shared" si="0"/>
        <v>0</v>
      </c>
    </row>
    <row r="23" spans="19:19">
      <c r="S23" s="16">
        <f t="shared" si="0"/>
        <v>0</v>
      </c>
    </row>
    <row r="24" spans="19:19">
      <c r="S24" s="16">
        <f t="shared" si="0"/>
        <v>0</v>
      </c>
    </row>
    <row r="25" spans="19:19">
      <c r="S25" s="16">
        <f t="shared" si="0"/>
        <v>0</v>
      </c>
    </row>
    <row r="26" spans="19:19">
      <c r="S26" s="16">
        <f t="shared" si="0"/>
        <v>0</v>
      </c>
    </row>
    <row r="27" spans="19:19">
      <c r="S27" s="16">
        <f t="shared" si="0"/>
        <v>0</v>
      </c>
    </row>
    <row r="28" spans="19:19">
      <c r="S28" s="16">
        <f t="shared" si="0"/>
        <v>0</v>
      </c>
    </row>
    <row r="29" spans="19:19">
      <c r="S29" s="16">
        <f t="shared" si="0"/>
        <v>0</v>
      </c>
    </row>
    <row r="30" spans="19:19">
      <c r="S30" s="16">
        <f t="shared" si="0"/>
        <v>0</v>
      </c>
    </row>
    <row r="31" spans="19:19">
      <c r="S31" s="16">
        <f t="shared" si="0"/>
        <v>0</v>
      </c>
    </row>
    <row r="32" spans="19:19">
      <c r="S32" s="16">
        <f t="shared" si="0"/>
        <v>0</v>
      </c>
    </row>
    <row r="33" spans="19:19">
      <c r="S33" s="16">
        <f t="shared" si="0"/>
        <v>0</v>
      </c>
    </row>
    <row r="34" spans="19:19">
      <c r="S34" s="16">
        <f t="shared" si="0"/>
        <v>0</v>
      </c>
    </row>
    <row r="35" spans="19:19">
      <c r="S35" s="16">
        <f t="shared" si="0"/>
        <v>0</v>
      </c>
    </row>
    <row r="36" spans="19:19">
      <c r="S36" s="16">
        <f t="shared" si="0"/>
        <v>0</v>
      </c>
    </row>
    <row r="37" spans="19:19">
      <c r="S37" s="16">
        <f t="shared" si="0"/>
        <v>0</v>
      </c>
    </row>
    <row r="38" spans="19:19">
      <c r="S38" s="16">
        <f t="shared" si="0"/>
        <v>0</v>
      </c>
    </row>
    <row r="39" spans="19:19">
      <c r="S39" s="16">
        <f t="shared" si="0"/>
        <v>0</v>
      </c>
    </row>
    <row r="40" spans="19:19">
      <c r="S40" s="16">
        <f t="shared" si="0"/>
        <v>0</v>
      </c>
    </row>
    <row r="41" spans="19:19">
      <c r="S41" s="16">
        <f t="shared" si="0"/>
        <v>0</v>
      </c>
    </row>
    <row r="42" spans="19:19">
      <c r="S42" s="16">
        <f t="shared" si="0"/>
        <v>0</v>
      </c>
    </row>
    <row r="43" spans="19:19">
      <c r="S43" s="16">
        <f t="shared" si="0"/>
        <v>0</v>
      </c>
    </row>
    <row r="44" spans="19:19">
      <c r="S44" s="16">
        <f t="shared" si="0"/>
        <v>0</v>
      </c>
    </row>
    <row r="45" spans="19:19">
      <c r="S45" s="16">
        <f t="shared" si="0"/>
        <v>0</v>
      </c>
    </row>
    <row r="46" spans="19:19">
      <c r="S46" s="16">
        <f t="shared" si="0"/>
        <v>0</v>
      </c>
    </row>
    <row r="47" spans="19:19">
      <c r="S47" s="16">
        <f t="shared" si="0"/>
        <v>0</v>
      </c>
    </row>
    <row r="48" spans="19:19">
      <c r="S48" s="16">
        <f t="shared" si="0"/>
        <v>0</v>
      </c>
    </row>
    <row r="49" spans="19:19">
      <c r="S49" s="16">
        <f t="shared" si="0"/>
        <v>0</v>
      </c>
    </row>
    <row r="50" spans="19:19">
      <c r="S50" s="16">
        <f t="shared" si="0"/>
        <v>0</v>
      </c>
    </row>
    <row r="51" spans="19:19">
      <c r="S51" s="16">
        <f t="shared" si="0"/>
        <v>0</v>
      </c>
    </row>
    <row r="52" spans="19:19">
      <c r="S52" s="16">
        <f t="shared" si="0"/>
        <v>0</v>
      </c>
    </row>
    <row r="53" spans="19:19">
      <c r="S53" s="16">
        <f t="shared" si="0"/>
        <v>0</v>
      </c>
    </row>
    <row r="54" spans="19:19">
      <c r="S54" s="16">
        <f t="shared" si="0"/>
        <v>0</v>
      </c>
    </row>
    <row r="55" spans="19:19">
      <c r="S55" s="16">
        <f t="shared" si="0"/>
        <v>0</v>
      </c>
    </row>
    <row r="56" spans="19:19">
      <c r="S56" s="16">
        <f t="shared" si="0"/>
        <v>0</v>
      </c>
    </row>
    <row r="57" spans="19:19">
      <c r="S57" s="16">
        <f t="shared" si="0"/>
        <v>0</v>
      </c>
    </row>
    <row r="58" spans="19:19">
      <c r="S58" s="16">
        <f t="shared" si="0"/>
        <v>0</v>
      </c>
    </row>
    <row r="59" spans="19:19">
      <c r="S59" s="16">
        <f t="shared" si="0"/>
        <v>0</v>
      </c>
    </row>
    <row r="60" spans="19:19">
      <c r="S60" s="16">
        <f t="shared" si="0"/>
        <v>0</v>
      </c>
    </row>
    <row r="61" spans="19:19">
      <c r="S61" s="16">
        <f t="shared" si="0"/>
        <v>0</v>
      </c>
    </row>
    <row r="62" spans="19:19">
      <c r="S62" s="16">
        <f t="shared" si="0"/>
        <v>0</v>
      </c>
    </row>
    <row r="63" spans="19:19">
      <c r="S63" s="16">
        <f t="shared" si="0"/>
        <v>0</v>
      </c>
    </row>
    <row r="64" spans="19:19">
      <c r="S64" s="16">
        <f t="shared" si="0"/>
        <v>0</v>
      </c>
    </row>
    <row r="65" spans="19:19">
      <c r="S65" s="16">
        <f t="shared" si="0"/>
        <v>0</v>
      </c>
    </row>
    <row r="66" spans="19:19">
      <c r="S66" s="16">
        <f t="shared" si="0"/>
        <v>0</v>
      </c>
    </row>
    <row r="67" spans="19:19">
      <c r="S67" s="16">
        <f t="shared" ref="S67:S130" si="1">ROUND(IF(H67="ПЭТ",R67*I67,R67),0)</f>
        <v>0</v>
      </c>
    </row>
    <row r="68" spans="19:19">
      <c r="S68" s="16">
        <f t="shared" si="1"/>
        <v>0</v>
      </c>
    </row>
    <row r="69" spans="19:19">
      <c r="S69" s="16">
        <f t="shared" si="1"/>
        <v>0</v>
      </c>
    </row>
    <row r="70" spans="19:19">
      <c r="S70" s="16">
        <f t="shared" si="1"/>
        <v>0</v>
      </c>
    </row>
    <row r="71" spans="19:19">
      <c r="S71" s="16">
        <f t="shared" si="1"/>
        <v>0</v>
      </c>
    </row>
    <row r="72" spans="19:19">
      <c r="S72" s="16">
        <f t="shared" si="1"/>
        <v>0</v>
      </c>
    </row>
    <row r="73" spans="19:19">
      <c r="S73" s="16">
        <f t="shared" si="1"/>
        <v>0</v>
      </c>
    </row>
    <row r="74" spans="19:19">
      <c r="S74" s="16">
        <f t="shared" si="1"/>
        <v>0</v>
      </c>
    </row>
    <row r="75" spans="19:19">
      <c r="S75" s="16">
        <f t="shared" si="1"/>
        <v>0</v>
      </c>
    </row>
    <row r="76" spans="19:19">
      <c r="S76" s="16">
        <f t="shared" si="1"/>
        <v>0</v>
      </c>
    </row>
    <row r="77" spans="19:19">
      <c r="S77" s="16">
        <f t="shared" si="1"/>
        <v>0</v>
      </c>
    </row>
    <row r="78" spans="19:19">
      <c r="S78" s="16">
        <f t="shared" si="1"/>
        <v>0</v>
      </c>
    </row>
    <row r="79" spans="19:19">
      <c r="S79" s="16">
        <f t="shared" si="1"/>
        <v>0</v>
      </c>
    </row>
    <row r="80" spans="19:19">
      <c r="S80" s="16">
        <f t="shared" si="1"/>
        <v>0</v>
      </c>
    </row>
    <row r="81" spans="19:19">
      <c r="S81" s="16">
        <f t="shared" si="1"/>
        <v>0</v>
      </c>
    </row>
    <row r="82" spans="19:19">
      <c r="S82" s="16">
        <f t="shared" si="1"/>
        <v>0</v>
      </c>
    </row>
    <row r="83" spans="19:19">
      <c r="S83" s="16">
        <f t="shared" si="1"/>
        <v>0</v>
      </c>
    </row>
    <row r="84" spans="19:19">
      <c r="S84" s="16">
        <f t="shared" si="1"/>
        <v>0</v>
      </c>
    </row>
    <row r="85" spans="19:19">
      <c r="S85" s="16">
        <f t="shared" si="1"/>
        <v>0</v>
      </c>
    </row>
    <row r="86" spans="19:19">
      <c r="S86" s="16">
        <f t="shared" si="1"/>
        <v>0</v>
      </c>
    </row>
    <row r="87" spans="19:19">
      <c r="S87" s="16">
        <f t="shared" si="1"/>
        <v>0</v>
      </c>
    </row>
    <row r="88" spans="19:19">
      <c r="S88" s="16">
        <f t="shared" si="1"/>
        <v>0</v>
      </c>
    </row>
    <row r="89" spans="19:19">
      <c r="S89" s="16">
        <f t="shared" si="1"/>
        <v>0</v>
      </c>
    </row>
    <row r="90" spans="19:19">
      <c r="S90" s="16">
        <f t="shared" si="1"/>
        <v>0</v>
      </c>
    </row>
    <row r="91" spans="19:19">
      <c r="S91" s="16">
        <f t="shared" si="1"/>
        <v>0</v>
      </c>
    </row>
    <row r="92" spans="19:19">
      <c r="S92" s="16">
        <f t="shared" si="1"/>
        <v>0</v>
      </c>
    </row>
    <row r="93" spans="19:19">
      <c r="S93" s="16">
        <f t="shared" si="1"/>
        <v>0</v>
      </c>
    </row>
    <row r="94" spans="19:19">
      <c r="S94" s="16">
        <f t="shared" si="1"/>
        <v>0</v>
      </c>
    </row>
    <row r="95" spans="19:19">
      <c r="S95" s="16">
        <f t="shared" si="1"/>
        <v>0</v>
      </c>
    </row>
    <row r="96" spans="19:19">
      <c r="S96" s="16">
        <f t="shared" si="1"/>
        <v>0</v>
      </c>
    </row>
    <row r="97" spans="19:19">
      <c r="S97" s="16">
        <f t="shared" si="1"/>
        <v>0</v>
      </c>
    </row>
    <row r="98" spans="19:19">
      <c r="S98" s="16">
        <f t="shared" si="1"/>
        <v>0</v>
      </c>
    </row>
    <row r="99" spans="19:19">
      <c r="S99" s="16">
        <f t="shared" si="1"/>
        <v>0</v>
      </c>
    </row>
    <row r="100" spans="19:19">
      <c r="S100" s="16">
        <f t="shared" si="1"/>
        <v>0</v>
      </c>
    </row>
    <row r="101" spans="19:19">
      <c r="S101" s="16">
        <f t="shared" si="1"/>
        <v>0</v>
      </c>
    </row>
    <row r="102" spans="19:19">
      <c r="S102" s="16">
        <f t="shared" si="1"/>
        <v>0</v>
      </c>
    </row>
    <row r="103" spans="19:19">
      <c r="S103" s="16">
        <f t="shared" si="1"/>
        <v>0</v>
      </c>
    </row>
    <row r="104" spans="19:19">
      <c r="S104" s="16">
        <f t="shared" si="1"/>
        <v>0</v>
      </c>
    </row>
    <row r="105" spans="19:19">
      <c r="S105" s="16">
        <f t="shared" si="1"/>
        <v>0</v>
      </c>
    </row>
    <row r="106" spans="19:19">
      <c r="S106" s="16">
        <f t="shared" si="1"/>
        <v>0</v>
      </c>
    </row>
    <row r="107" spans="19:19">
      <c r="S107" s="16">
        <f t="shared" si="1"/>
        <v>0</v>
      </c>
    </row>
    <row r="108" spans="19:19">
      <c r="S108" s="16">
        <f t="shared" si="1"/>
        <v>0</v>
      </c>
    </row>
    <row r="109" spans="19:19">
      <c r="S109" s="16">
        <f t="shared" si="1"/>
        <v>0</v>
      </c>
    </row>
    <row r="110" spans="19:19">
      <c r="S110" s="16">
        <f t="shared" si="1"/>
        <v>0</v>
      </c>
    </row>
    <row r="111" spans="19:19">
      <c r="S111" s="16">
        <f t="shared" si="1"/>
        <v>0</v>
      </c>
    </row>
    <row r="112" spans="19:19">
      <c r="S112" s="16">
        <f t="shared" si="1"/>
        <v>0</v>
      </c>
    </row>
    <row r="113" spans="19:19">
      <c r="S113" s="16">
        <f t="shared" si="1"/>
        <v>0</v>
      </c>
    </row>
    <row r="114" spans="19:19">
      <c r="S114" s="16">
        <f t="shared" si="1"/>
        <v>0</v>
      </c>
    </row>
    <row r="115" spans="19:19">
      <c r="S115" s="16">
        <f t="shared" si="1"/>
        <v>0</v>
      </c>
    </row>
    <row r="116" spans="19:19">
      <c r="S116" s="16">
        <f t="shared" si="1"/>
        <v>0</v>
      </c>
    </row>
    <row r="117" spans="19:19">
      <c r="S117" s="16">
        <f t="shared" si="1"/>
        <v>0</v>
      </c>
    </row>
    <row r="118" spans="19:19">
      <c r="S118" s="16">
        <f t="shared" si="1"/>
        <v>0</v>
      </c>
    </row>
    <row r="119" spans="19:19">
      <c r="S119" s="16">
        <f t="shared" si="1"/>
        <v>0</v>
      </c>
    </row>
    <row r="120" spans="19:19">
      <c r="S120" s="16">
        <f t="shared" si="1"/>
        <v>0</v>
      </c>
    </row>
    <row r="121" spans="19:19">
      <c r="S121" s="16">
        <f t="shared" si="1"/>
        <v>0</v>
      </c>
    </row>
    <row r="122" spans="19:19">
      <c r="S122" s="16">
        <f t="shared" si="1"/>
        <v>0</v>
      </c>
    </row>
    <row r="123" spans="19:19">
      <c r="S123" s="16">
        <f t="shared" si="1"/>
        <v>0</v>
      </c>
    </row>
    <row r="124" spans="19:19">
      <c r="S124" s="16">
        <f t="shared" si="1"/>
        <v>0</v>
      </c>
    </row>
    <row r="125" spans="19:19">
      <c r="S125" s="16">
        <f t="shared" si="1"/>
        <v>0</v>
      </c>
    </row>
    <row r="126" spans="19:19">
      <c r="S126" s="16">
        <f t="shared" si="1"/>
        <v>0</v>
      </c>
    </row>
    <row r="127" spans="19:19">
      <c r="S127" s="16">
        <f t="shared" si="1"/>
        <v>0</v>
      </c>
    </row>
    <row r="128" spans="19:19">
      <c r="S128" s="16">
        <f t="shared" si="1"/>
        <v>0</v>
      </c>
    </row>
    <row r="129" spans="19:19">
      <c r="S129" s="16">
        <f t="shared" si="1"/>
        <v>0</v>
      </c>
    </row>
    <row r="130" spans="19:19">
      <c r="S130" s="16">
        <f t="shared" si="1"/>
        <v>0</v>
      </c>
    </row>
    <row r="131" spans="19:19">
      <c r="S131" s="16">
        <f t="shared" ref="S131:S194" si="2">ROUND(IF(H131="ПЭТ",R131*I131,R131),0)</f>
        <v>0</v>
      </c>
    </row>
    <row r="132" spans="19:19">
      <c r="S132" s="16">
        <f t="shared" si="2"/>
        <v>0</v>
      </c>
    </row>
    <row r="133" spans="19:19">
      <c r="S133" s="16">
        <f t="shared" si="2"/>
        <v>0</v>
      </c>
    </row>
    <row r="134" spans="19:19">
      <c r="S134" s="16">
        <f t="shared" si="2"/>
        <v>0</v>
      </c>
    </row>
    <row r="135" spans="19:19">
      <c r="S135" s="16">
        <f t="shared" si="2"/>
        <v>0</v>
      </c>
    </row>
    <row r="136" spans="19:19">
      <c r="S136" s="16">
        <f t="shared" si="2"/>
        <v>0</v>
      </c>
    </row>
    <row r="137" spans="19:19">
      <c r="S137" s="16">
        <f t="shared" si="2"/>
        <v>0</v>
      </c>
    </row>
    <row r="138" spans="19:19">
      <c r="S138" s="16">
        <f t="shared" si="2"/>
        <v>0</v>
      </c>
    </row>
    <row r="139" spans="19:19">
      <c r="S139" s="16">
        <f t="shared" si="2"/>
        <v>0</v>
      </c>
    </row>
    <row r="140" spans="19:19">
      <c r="S140" s="16">
        <f t="shared" si="2"/>
        <v>0</v>
      </c>
    </row>
    <row r="141" spans="19:19">
      <c r="S141" s="16">
        <f t="shared" si="2"/>
        <v>0</v>
      </c>
    </row>
    <row r="142" spans="19:19">
      <c r="S142" s="16">
        <f t="shared" si="2"/>
        <v>0</v>
      </c>
    </row>
    <row r="143" spans="19:19">
      <c r="S143" s="16">
        <f t="shared" si="2"/>
        <v>0</v>
      </c>
    </row>
    <row r="144" spans="19:19">
      <c r="S144" s="16">
        <f t="shared" si="2"/>
        <v>0</v>
      </c>
    </row>
    <row r="145" spans="19:19">
      <c r="S145" s="16">
        <f t="shared" si="2"/>
        <v>0</v>
      </c>
    </row>
    <row r="146" spans="19:19">
      <c r="S146" s="16">
        <f t="shared" si="2"/>
        <v>0</v>
      </c>
    </row>
    <row r="147" spans="19:19">
      <c r="S147" s="16">
        <f t="shared" si="2"/>
        <v>0</v>
      </c>
    </row>
    <row r="148" spans="19:19">
      <c r="S148" s="16">
        <f t="shared" si="2"/>
        <v>0</v>
      </c>
    </row>
    <row r="149" spans="19:19">
      <c r="S149" s="16">
        <f t="shared" si="2"/>
        <v>0</v>
      </c>
    </row>
    <row r="150" spans="19:19">
      <c r="S150" s="16">
        <f t="shared" si="2"/>
        <v>0</v>
      </c>
    </row>
    <row r="151" spans="19:19">
      <c r="S151" s="16">
        <f t="shared" si="2"/>
        <v>0</v>
      </c>
    </row>
    <row r="152" spans="19:19">
      <c r="S152" s="16">
        <f t="shared" si="2"/>
        <v>0</v>
      </c>
    </row>
    <row r="153" spans="19:19">
      <c r="S153" s="16">
        <f t="shared" si="2"/>
        <v>0</v>
      </c>
    </row>
    <row r="154" spans="19:19">
      <c r="S154" s="16">
        <f t="shared" si="2"/>
        <v>0</v>
      </c>
    </row>
    <row r="155" spans="19:19">
      <c r="S155" s="16">
        <f t="shared" si="2"/>
        <v>0</v>
      </c>
    </row>
    <row r="156" spans="19:19">
      <c r="S156" s="16">
        <f t="shared" si="2"/>
        <v>0</v>
      </c>
    </row>
    <row r="157" spans="19:19">
      <c r="S157" s="16">
        <f t="shared" si="2"/>
        <v>0</v>
      </c>
    </row>
    <row r="158" spans="19:19">
      <c r="S158" s="16">
        <f t="shared" si="2"/>
        <v>0</v>
      </c>
    </row>
    <row r="159" spans="19:19">
      <c r="S159" s="16">
        <f t="shared" si="2"/>
        <v>0</v>
      </c>
    </row>
    <row r="160" spans="19:19">
      <c r="S160" s="16">
        <f t="shared" si="2"/>
        <v>0</v>
      </c>
    </row>
    <row r="161" spans="19:19">
      <c r="S161" s="16">
        <f t="shared" si="2"/>
        <v>0</v>
      </c>
    </row>
    <row r="162" spans="19:19">
      <c r="S162" s="16">
        <f t="shared" si="2"/>
        <v>0</v>
      </c>
    </row>
    <row r="163" spans="19:19">
      <c r="S163" s="16">
        <f t="shared" si="2"/>
        <v>0</v>
      </c>
    </row>
    <row r="164" spans="19:19">
      <c r="S164" s="16">
        <f t="shared" si="2"/>
        <v>0</v>
      </c>
    </row>
    <row r="165" spans="19:19">
      <c r="S165" s="16">
        <f t="shared" si="2"/>
        <v>0</v>
      </c>
    </row>
    <row r="166" spans="19:19">
      <c r="S166" s="16">
        <f t="shared" si="2"/>
        <v>0</v>
      </c>
    </row>
    <row r="167" spans="19:19">
      <c r="S167" s="16">
        <f t="shared" si="2"/>
        <v>0</v>
      </c>
    </row>
    <row r="168" spans="19:19">
      <c r="S168" s="16">
        <f t="shared" si="2"/>
        <v>0</v>
      </c>
    </row>
    <row r="169" spans="19:19">
      <c r="S169" s="16">
        <f t="shared" si="2"/>
        <v>0</v>
      </c>
    </row>
    <row r="170" spans="19:19">
      <c r="S170" s="16">
        <f t="shared" si="2"/>
        <v>0</v>
      </c>
    </row>
    <row r="171" spans="19:19">
      <c r="S171" s="16">
        <f t="shared" si="2"/>
        <v>0</v>
      </c>
    </row>
    <row r="172" spans="19:19">
      <c r="S172" s="16">
        <f t="shared" si="2"/>
        <v>0</v>
      </c>
    </row>
    <row r="173" spans="19:19">
      <c r="S173" s="16">
        <f t="shared" si="2"/>
        <v>0</v>
      </c>
    </row>
    <row r="174" spans="19:19">
      <c r="S174" s="16">
        <f t="shared" si="2"/>
        <v>0</v>
      </c>
    </row>
    <row r="175" spans="19:19">
      <c r="S175" s="16">
        <f t="shared" si="2"/>
        <v>0</v>
      </c>
    </row>
    <row r="176" spans="19:19">
      <c r="S176" s="16">
        <f t="shared" si="2"/>
        <v>0</v>
      </c>
    </row>
    <row r="177" spans="19:19">
      <c r="S177" s="16">
        <f t="shared" si="2"/>
        <v>0</v>
      </c>
    </row>
    <row r="178" spans="19:19">
      <c r="S178" s="16">
        <f t="shared" si="2"/>
        <v>0</v>
      </c>
    </row>
    <row r="179" spans="19:19">
      <c r="S179" s="16">
        <f t="shared" si="2"/>
        <v>0</v>
      </c>
    </row>
    <row r="180" spans="19:19">
      <c r="S180" s="16">
        <f t="shared" si="2"/>
        <v>0</v>
      </c>
    </row>
    <row r="181" spans="19:19">
      <c r="S181" s="16">
        <f t="shared" si="2"/>
        <v>0</v>
      </c>
    </row>
    <row r="182" spans="19:19">
      <c r="S182" s="16">
        <f t="shared" si="2"/>
        <v>0</v>
      </c>
    </row>
    <row r="183" spans="19:19">
      <c r="S183" s="16">
        <f t="shared" si="2"/>
        <v>0</v>
      </c>
    </row>
    <row r="184" spans="19:19">
      <c r="S184" s="16">
        <f t="shared" si="2"/>
        <v>0</v>
      </c>
    </row>
    <row r="185" spans="19:19">
      <c r="S185" s="16">
        <f t="shared" si="2"/>
        <v>0</v>
      </c>
    </row>
    <row r="186" spans="19:19">
      <c r="S186" s="16">
        <f t="shared" si="2"/>
        <v>0</v>
      </c>
    </row>
    <row r="187" spans="19:19">
      <c r="S187" s="16">
        <f t="shared" si="2"/>
        <v>0</v>
      </c>
    </row>
    <row r="188" spans="19:19">
      <c r="S188" s="16">
        <f t="shared" si="2"/>
        <v>0</v>
      </c>
    </row>
    <row r="189" spans="19:19">
      <c r="S189" s="16">
        <f t="shared" si="2"/>
        <v>0</v>
      </c>
    </row>
    <row r="190" spans="19:19">
      <c r="S190" s="16">
        <f t="shared" si="2"/>
        <v>0</v>
      </c>
    </row>
    <row r="191" spans="19:19">
      <c r="S191" s="16">
        <f t="shared" si="2"/>
        <v>0</v>
      </c>
    </row>
    <row r="192" spans="19:19">
      <c r="S192" s="16">
        <f t="shared" si="2"/>
        <v>0</v>
      </c>
    </row>
    <row r="193" spans="19:19">
      <c r="S193" s="16">
        <f t="shared" si="2"/>
        <v>0</v>
      </c>
    </row>
    <row r="194" spans="19:19">
      <c r="S194" s="16">
        <f t="shared" si="2"/>
        <v>0</v>
      </c>
    </row>
    <row r="195" spans="19:19">
      <c r="S195" s="16">
        <f t="shared" ref="S195:S258" si="3">ROUND(IF(H195="ПЭТ",R195*I195,R195),0)</f>
        <v>0</v>
      </c>
    </row>
    <row r="196" spans="19:19">
      <c r="S196" s="16">
        <f t="shared" si="3"/>
        <v>0</v>
      </c>
    </row>
    <row r="197" spans="19:19">
      <c r="S197" s="16">
        <f t="shared" si="3"/>
        <v>0</v>
      </c>
    </row>
    <row r="198" spans="19:19">
      <c r="S198" s="16">
        <f t="shared" si="3"/>
        <v>0</v>
      </c>
    </row>
    <row r="199" spans="19:19">
      <c r="S199" s="16">
        <f t="shared" si="3"/>
        <v>0</v>
      </c>
    </row>
    <row r="200" spans="19:19">
      <c r="S200" s="16">
        <f t="shared" si="3"/>
        <v>0</v>
      </c>
    </row>
    <row r="201" spans="19:19">
      <c r="S201" s="16">
        <f t="shared" si="3"/>
        <v>0</v>
      </c>
    </row>
    <row r="202" spans="19:19">
      <c r="S202" s="16">
        <f t="shared" si="3"/>
        <v>0</v>
      </c>
    </row>
    <row r="203" spans="19:19">
      <c r="S203" s="16">
        <f t="shared" si="3"/>
        <v>0</v>
      </c>
    </row>
    <row r="204" spans="19:19">
      <c r="S204" s="16">
        <f t="shared" si="3"/>
        <v>0</v>
      </c>
    </row>
    <row r="205" spans="19:19">
      <c r="S205" s="16">
        <f t="shared" si="3"/>
        <v>0</v>
      </c>
    </row>
    <row r="206" spans="19:19">
      <c r="S206" s="16">
        <f t="shared" si="3"/>
        <v>0</v>
      </c>
    </row>
    <row r="207" spans="19:19">
      <c r="S207" s="16">
        <f t="shared" si="3"/>
        <v>0</v>
      </c>
    </row>
    <row r="208" spans="19:19">
      <c r="S208" s="16">
        <f t="shared" si="3"/>
        <v>0</v>
      </c>
    </row>
    <row r="209" spans="19:19">
      <c r="S209" s="16">
        <f t="shared" si="3"/>
        <v>0</v>
      </c>
    </row>
    <row r="210" spans="19:19">
      <c r="S210" s="16">
        <f t="shared" si="3"/>
        <v>0</v>
      </c>
    </row>
    <row r="211" spans="19:19">
      <c r="S211" s="16">
        <f t="shared" si="3"/>
        <v>0</v>
      </c>
    </row>
    <row r="212" spans="19:19">
      <c r="S212" s="16">
        <f t="shared" si="3"/>
        <v>0</v>
      </c>
    </row>
    <row r="213" spans="19:19">
      <c r="S213" s="16">
        <f t="shared" si="3"/>
        <v>0</v>
      </c>
    </row>
    <row r="214" spans="19:19">
      <c r="S214" s="16">
        <f t="shared" si="3"/>
        <v>0</v>
      </c>
    </row>
    <row r="215" spans="19:19">
      <c r="S215" s="16">
        <f t="shared" si="3"/>
        <v>0</v>
      </c>
    </row>
    <row r="216" spans="19:19">
      <c r="S216" s="16">
        <f t="shared" si="3"/>
        <v>0</v>
      </c>
    </row>
    <row r="217" spans="19:19">
      <c r="S217" s="16">
        <f t="shared" si="3"/>
        <v>0</v>
      </c>
    </row>
    <row r="218" spans="19:19">
      <c r="S218" s="16">
        <f t="shared" si="3"/>
        <v>0</v>
      </c>
    </row>
    <row r="219" spans="19:19">
      <c r="S219" s="16">
        <f t="shared" si="3"/>
        <v>0</v>
      </c>
    </row>
    <row r="220" spans="19:19">
      <c r="S220" s="16">
        <f t="shared" si="3"/>
        <v>0</v>
      </c>
    </row>
    <row r="221" spans="19:19">
      <c r="S221" s="16">
        <f t="shared" si="3"/>
        <v>0</v>
      </c>
    </row>
    <row r="222" spans="19:19">
      <c r="S222" s="16">
        <f t="shared" si="3"/>
        <v>0</v>
      </c>
    </row>
    <row r="223" spans="19:19">
      <c r="S223" s="16">
        <f t="shared" si="3"/>
        <v>0</v>
      </c>
    </row>
    <row r="224" spans="19:19">
      <c r="S224" s="16">
        <f t="shared" si="3"/>
        <v>0</v>
      </c>
    </row>
    <row r="225" spans="19:19">
      <c r="S225" s="16">
        <f t="shared" si="3"/>
        <v>0</v>
      </c>
    </row>
    <row r="226" spans="19:19">
      <c r="S226" s="16">
        <f t="shared" si="3"/>
        <v>0</v>
      </c>
    </row>
    <row r="227" spans="19:19">
      <c r="S227" s="16">
        <f t="shared" si="3"/>
        <v>0</v>
      </c>
    </row>
    <row r="228" spans="19:19">
      <c r="S228" s="16">
        <f t="shared" si="3"/>
        <v>0</v>
      </c>
    </row>
    <row r="229" spans="19:19">
      <c r="S229" s="16">
        <f t="shared" si="3"/>
        <v>0</v>
      </c>
    </row>
    <row r="230" spans="19:19">
      <c r="S230" s="16">
        <f t="shared" si="3"/>
        <v>0</v>
      </c>
    </row>
    <row r="231" spans="19:19">
      <c r="S231" s="16">
        <f t="shared" si="3"/>
        <v>0</v>
      </c>
    </row>
    <row r="232" spans="19:19">
      <c r="S232" s="16">
        <f t="shared" si="3"/>
        <v>0</v>
      </c>
    </row>
    <row r="233" spans="19:19">
      <c r="S233" s="16">
        <f t="shared" si="3"/>
        <v>0</v>
      </c>
    </row>
    <row r="234" spans="19:19">
      <c r="S234" s="16">
        <f t="shared" si="3"/>
        <v>0</v>
      </c>
    </row>
    <row r="235" spans="19:19">
      <c r="S235" s="16">
        <f t="shared" si="3"/>
        <v>0</v>
      </c>
    </row>
    <row r="236" spans="19:19">
      <c r="S236" s="16">
        <f t="shared" si="3"/>
        <v>0</v>
      </c>
    </row>
    <row r="237" spans="19:19">
      <c r="S237" s="16">
        <f t="shared" si="3"/>
        <v>0</v>
      </c>
    </row>
    <row r="238" spans="19:19">
      <c r="S238" s="16">
        <f t="shared" si="3"/>
        <v>0</v>
      </c>
    </row>
    <row r="239" spans="19:19">
      <c r="S239" s="16">
        <f t="shared" si="3"/>
        <v>0</v>
      </c>
    </row>
    <row r="240" spans="19:19">
      <c r="S240" s="16">
        <f t="shared" si="3"/>
        <v>0</v>
      </c>
    </row>
    <row r="241" spans="19:19">
      <c r="S241" s="16">
        <f t="shared" si="3"/>
        <v>0</v>
      </c>
    </row>
    <row r="242" spans="19:19">
      <c r="S242" s="16">
        <f t="shared" si="3"/>
        <v>0</v>
      </c>
    </row>
    <row r="243" spans="19:19">
      <c r="S243" s="16">
        <f t="shared" si="3"/>
        <v>0</v>
      </c>
    </row>
    <row r="244" spans="19:19">
      <c r="S244" s="16">
        <f t="shared" si="3"/>
        <v>0</v>
      </c>
    </row>
    <row r="245" spans="19:19">
      <c r="S245" s="16">
        <f t="shared" si="3"/>
        <v>0</v>
      </c>
    </row>
    <row r="246" spans="19:19">
      <c r="S246" s="16">
        <f t="shared" si="3"/>
        <v>0</v>
      </c>
    </row>
    <row r="247" spans="19:19">
      <c r="S247" s="16">
        <f t="shared" si="3"/>
        <v>0</v>
      </c>
    </row>
    <row r="248" spans="19:19">
      <c r="S248" s="16">
        <f t="shared" si="3"/>
        <v>0</v>
      </c>
    </row>
    <row r="249" spans="19:19">
      <c r="S249" s="16">
        <f t="shared" si="3"/>
        <v>0</v>
      </c>
    </row>
    <row r="250" spans="19:19">
      <c r="S250" s="16">
        <f t="shared" si="3"/>
        <v>0</v>
      </c>
    </row>
    <row r="251" spans="19:19">
      <c r="S251" s="16">
        <f t="shared" si="3"/>
        <v>0</v>
      </c>
    </row>
    <row r="252" spans="19:19">
      <c r="S252" s="16">
        <f t="shared" si="3"/>
        <v>0</v>
      </c>
    </row>
    <row r="253" spans="19:19">
      <c r="S253" s="16">
        <f t="shared" si="3"/>
        <v>0</v>
      </c>
    </row>
    <row r="254" spans="19:19">
      <c r="S254" s="16">
        <f t="shared" si="3"/>
        <v>0</v>
      </c>
    </row>
    <row r="255" spans="19:19">
      <c r="S255" s="16">
        <f t="shared" si="3"/>
        <v>0</v>
      </c>
    </row>
    <row r="256" spans="19:19">
      <c r="S256" s="16">
        <f t="shared" si="3"/>
        <v>0</v>
      </c>
    </row>
    <row r="257" spans="19:19">
      <c r="S257" s="16">
        <f t="shared" si="3"/>
        <v>0</v>
      </c>
    </row>
    <row r="258" spans="19:19">
      <c r="S258" s="16">
        <f t="shared" si="3"/>
        <v>0</v>
      </c>
    </row>
    <row r="259" spans="19:19">
      <c r="S259" s="16">
        <f t="shared" ref="S259:S322" si="4">ROUND(IF(H259="ПЭТ",R259*I259,R259),0)</f>
        <v>0</v>
      </c>
    </row>
    <row r="260" spans="19:19">
      <c r="S260" s="16">
        <f t="shared" si="4"/>
        <v>0</v>
      </c>
    </row>
    <row r="261" spans="19:19">
      <c r="S261" s="16">
        <f t="shared" si="4"/>
        <v>0</v>
      </c>
    </row>
    <row r="262" spans="19:19">
      <c r="S262" s="16">
        <f t="shared" si="4"/>
        <v>0</v>
      </c>
    </row>
    <row r="263" spans="19:19">
      <c r="S263" s="16">
        <f t="shared" si="4"/>
        <v>0</v>
      </c>
    </row>
    <row r="264" spans="19:19">
      <c r="S264" s="16">
        <f t="shared" si="4"/>
        <v>0</v>
      </c>
    </row>
    <row r="265" spans="19:19">
      <c r="S265" s="16">
        <f t="shared" si="4"/>
        <v>0</v>
      </c>
    </row>
    <row r="266" spans="19:19">
      <c r="S266" s="16">
        <f t="shared" si="4"/>
        <v>0</v>
      </c>
    </row>
    <row r="267" spans="19:19">
      <c r="S267" s="16">
        <f t="shared" si="4"/>
        <v>0</v>
      </c>
    </row>
    <row r="268" spans="19:19">
      <c r="S268" s="16">
        <f t="shared" si="4"/>
        <v>0</v>
      </c>
    </row>
    <row r="269" spans="19:19">
      <c r="S269" s="16">
        <f t="shared" si="4"/>
        <v>0</v>
      </c>
    </row>
    <row r="270" spans="19:19">
      <c r="S270" s="16">
        <f t="shared" si="4"/>
        <v>0</v>
      </c>
    </row>
    <row r="271" spans="19:19">
      <c r="S271" s="16">
        <f t="shared" si="4"/>
        <v>0</v>
      </c>
    </row>
    <row r="272" spans="19:19">
      <c r="S272" s="16">
        <f t="shared" si="4"/>
        <v>0</v>
      </c>
    </row>
    <row r="273" spans="19:19">
      <c r="S273" s="16">
        <f t="shared" si="4"/>
        <v>0</v>
      </c>
    </row>
    <row r="274" spans="19:19">
      <c r="S274" s="16">
        <f t="shared" si="4"/>
        <v>0</v>
      </c>
    </row>
    <row r="275" spans="19:19">
      <c r="S275" s="16">
        <f t="shared" si="4"/>
        <v>0</v>
      </c>
    </row>
    <row r="276" spans="19:19">
      <c r="S276" s="16">
        <f t="shared" si="4"/>
        <v>0</v>
      </c>
    </row>
    <row r="277" spans="19:19">
      <c r="S277" s="16">
        <f t="shared" si="4"/>
        <v>0</v>
      </c>
    </row>
    <row r="278" spans="19:19">
      <c r="S278" s="16">
        <f t="shared" si="4"/>
        <v>0</v>
      </c>
    </row>
    <row r="279" spans="19:19">
      <c r="S279" s="16">
        <f t="shared" si="4"/>
        <v>0</v>
      </c>
    </row>
    <row r="280" spans="19:19">
      <c r="S280" s="16">
        <f t="shared" si="4"/>
        <v>0</v>
      </c>
    </row>
    <row r="281" spans="19:19">
      <c r="S281" s="16">
        <f t="shared" si="4"/>
        <v>0</v>
      </c>
    </row>
    <row r="282" spans="19:19">
      <c r="S282" s="16">
        <f t="shared" si="4"/>
        <v>0</v>
      </c>
    </row>
    <row r="283" spans="19:19">
      <c r="S283" s="16">
        <f t="shared" si="4"/>
        <v>0</v>
      </c>
    </row>
    <row r="284" spans="19:19">
      <c r="S284" s="16">
        <f t="shared" si="4"/>
        <v>0</v>
      </c>
    </row>
    <row r="285" spans="19:19">
      <c r="S285" s="16">
        <f t="shared" si="4"/>
        <v>0</v>
      </c>
    </row>
    <row r="286" spans="19:19">
      <c r="S286" s="16">
        <f t="shared" si="4"/>
        <v>0</v>
      </c>
    </row>
    <row r="287" spans="19:19">
      <c r="S287" s="16">
        <f t="shared" si="4"/>
        <v>0</v>
      </c>
    </row>
    <row r="288" spans="19:19">
      <c r="S288" s="16">
        <f t="shared" si="4"/>
        <v>0</v>
      </c>
    </row>
    <row r="289" spans="19:19">
      <c r="S289" s="16">
        <f t="shared" si="4"/>
        <v>0</v>
      </c>
    </row>
    <row r="290" spans="19:19">
      <c r="S290" s="16">
        <f t="shared" si="4"/>
        <v>0</v>
      </c>
    </row>
    <row r="291" spans="19:19">
      <c r="S291" s="16">
        <f t="shared" si="4"/>
        <v>0</v>
      </c>
    </row>
    <row r="292" spans="19:19">
      <c r="S292" s="16">
        <f t="shared" si="4"/>
        <v>0</v>
      </c>
    </row>
    <row r="293" spans="19:19">
      <c r="S293" s="16">
        <f t="shared" si="4"/>
        <v>0</v>
      </c>
    </row>
    <row r="294" spans="19:19">
      <c r="S294" s="16">
        <f t="shared" si="4"/>
        <v>0</v>
      </c>
    </row>
    <row r="295" spans="19:19">
      <c r="S295" s="16">
        <f t="shared" si="4"/>
        <v>0</v>
      </c>
    </row>
    <row r="296" spans="19:19">
      <c r="S296" s="16">
        <f t="shared" si="4"/>
        <v>0</v>
      </c>
    </row>
    <row r="297" spans="19:19">
      <c r="S297" s="16">
        <f t="shared" si="4"/>
        <v>0</v>
      </c>
    </row>
    <row r="298" spans="19:19">
      <c r="S298" s="16">
        <f t="shared" si="4"/>
        <v>0</v>
      </c>
    </row>
    <row r="299" spans="19:19">
      <c r="S299" s="16">
        <f t="shared" si="4"/>
        <v>0</v>
      </c>
    </row>
    <row r="300" spans="19:19">
      <c r="S300" s="16">
        <f t="shared" si="4"/>
        <v>0</v>
      </c>
    </row>
    <row r="301" spans="19:19">
      <c r="S301" s="16">
        <f t="shared" si="4"/>
        <v>0</v>
      </c>
    </row>
    <row r="302" spans="19:19">
      <c r="S302" s="16">
        <f t="shared" si="4"/>
        <v>0</v>
      </c>
    </row>
    <row r="303" spans="19:19">
      <c r="S303" s="16">
        <f t="shared" si="4"/>
        <v>0</v>
      </c>
    </row>
    <row r="304" spans="19:19">
      <c r="S304" s="16">
        <f t="shared" si="4"/>
        <v>0</v>
      </c>
    </row>
    <row r="305" spans="19:19">
      <c r="S305" s="16">
        <f t="shared" si="4"/>
        <v>0</v>
      </c>
    </row>
    <row r="306" spans="19:19">
      <c r="S306" s="16">
        <f t="shared" si="4"/>
        <v>0</v>
      </c>
    </row>
    <row r="307" spans="19:19">
      <c r="S307" s="16">
        <f t="shared" si="4"/>
        <v>0</v>
      </c>
    </row>
    <row r="308" spans="19:19">
      <c r="S308" s="16">
        <f t="shared" si="4"/>
        <v>0</v>
      </c>
    </row>
    <row r="309" spans="19:19">
      <c r="S309" s="16">
        <f t="shared" si="4"/>
        <v>0</v>
      </c>
    </row>
    <row r="310" spans="19:19">
      <c r="S310" s="16">
        <f t="shared" si="4"/>
        <v>0</v>
      </c>
    </row>
    <row r="311" spans="19:19">
      <c r="S311" s="16">
        <f t="shared" si="4"/>
        <v>0</v>
      </c>
    </row>
    <row r="312" spans="19:19">
      <c r="S312" s="16">
        <f t="shared" si="4"/>
        <v>0</v>
      </c>
    </row>
    <row r="313" spans="19:19">
      <c r="S313" s="16">
        <f t="shared" si="4"/>
        <v>0</v>
      </c>
    </row>
    <row r="314" spans="19:19">
      <c r="S314" s="16">
        <f t="shared" si="4"/>
        <v>0</v>
      </c>
    </row>
    <row r="315" spans="19:19">
      <c r="S315" s="16">
        <f t="shared" si="4"/>
        <v>0</v>
      </c>
    </row>
    <row r="316" spans="19:19">
      <c r="S316" s="16">
        <f t="shared" si="4"/>
        <v>0</v>
      </c>
    </row>
    <row r="317" spans="19:19">
      <c r="S317" s="16">
        <f t="shared" si="4"/>
        <v>0</v>
      </c>
    </row>
    <row r="318" spans="19:19">
      <c r="S318" s="16">
        <f t="shared" si="4"/>
        <v>0</v>
      </c>
    </row>
    <row r="319" spans="19:19">
      <c r="S319" s="16">
        <f t="shared" si="4"/>
        <v>0</v>
      </c>
    </row>
    <row r="320" spans="19:19">
      <c r="S320" s="16">
        <f t="shared" si="4"/>
        <v>0</v>
      </c>
    </row>
    <row r="321" spans="19:19">
      <c r="S321" s="16">
        <f t="shared" si="4"/>
        <v>0</v>
      </c>
    </row>
    <row r="322" spans="19:19">
      <c r="S322" s="16">
        <f t="shared" si="4"/>
        <v>0</v>
      </c>
    </row>
    <row r="323" spans="19:19">
      <c r="S323" s="16">
        <f t="shared" ref="S323:S386" si="5">ROUND(IF(H323="ПЭТ",R323*I323,R323),0)</f>
        <v>0</v>
      </c>
    </row>
    <row r="324" spans="19:19">
      <c r="S324" s="16">
        <f t="shared" si="5"/>
        <v>0</v>
      </c>
    </row>
    <row r="325" spans="19:19">
      <c r="S325" s="16">
        <f t="shared" si="5"/>
        <v>0</v>
      </c>
    </row>
    <row r="326" spans="19:19">
      <c r="S326" s="16">
        <f t="shared" si="5"/>
        <v>0</v>
      </c>
    </row>
    <row r="327" spans="19:19">
      <c r="S327" s="16">
        <f t="shared" si="5"/>
        <v>0</v>
      </c>
    </row>
    <row r="328" spans="19:19">
      <c r="S328" s="16">
        <f t="shared" si="5"/>
        <v>0</v>
      </c>
    </row>
    <row r="329" spans="19:19">
      <c r="S329" s="16">
        <f t="shared" si="5"/>
        <v>0</v>
      </c>
    </row>
    <row r="330" spans="19:19">
      <c r="S330" s="16">
        <f t="shared" si="5"/>
        <v>0</v>
      </c>
    </row>
    <row r="331" spans="19:19">
      <c r="S331" s="16">
        <f t="shared" si="5"/>
        <v>0</v>
      </c>
    </row>
    <row r="332" spans="19:19">
      <c r="S332" s="16">
        <f t="shared" si="5"/>
        <v>0</v>
      </c>
    </row>
    <row r="333" spans="19:19">
      <c r="S333" s="16">
        <f t="shared" si="5"/>
        <v>0</v>
      </c>
    </row>
    <row r="334" spans="19:19">
      <c r="S334" s="16">
        <f t="shared" si="5"/>
        <v>0</v>
      </c>
    </row>
    <row r="335" spans="19:19">
      <c r="S335" s="16">
        <f t="shared" si="5"/>
        <v>0</v>
      </c>
    </row>
    <row r="336" spans="19:19">
      <c r="S336" s="16">
        <f t="shared" si="5"/>
        <v>0</v>
      </c>
    </row>
    <row r="337" spans="19:19">
      <c r="S337" s="16">
        <f t="shared" si="5"/>
        <v>0</v>
      </c>
    </row>
    <row r="338" spans="19:19">
      <c r="S338" s="16">
        <f t="shared" si="5"/>
        <v>0</v>
      </c>
    </row>
    <row r="339" spans="19:19">
      <c r="S339" s="16">
        <f t="shared" si="5"/>
        <v>0</v>
      </c>
    </row>
    <row r="340" spans="19:19">
      <c r="S340" s="16">
        <f t="shared" si="5"/>
        <v>0</v>
      </c>
    </row>
    <row r="341" spans="19:19">
      <c r="S341" s="16">
        <f t="shared" si="5"/>
        <v>0</v>
      </c>
    </row>
    <row r="342" spans="19:19">
      <c r="S342" s="16">
        <f t="shared" si="5"/>
        <v>0</v>
      </c>
    </row>
    <row r="343" spans="19:19">
      <c r="S343" s="16">
        <f t="shared" si="5"/>
        <v>0</v>
      </c>
    </row>
    <row r="344" spans="19:19">
      <c r="S344" s="16">
        <f t="shared" si="5"/>
        <v>0</v>
      </c>
    </row>
    <row r="345" spans="19:19">
      <c r="S345" s="16">
        <f t="shared" si="5"/>
        <v>0</v>
      </c>
    </row>
    <row r="346" spans="19:19">
      <c r="S346" s="16">
        <f t="shared" si="5"/>
        <v>0</v>
      </c>
    </row>
    <row r="347" spans="19:19">
      <c r="S347" s="16">
        <f t="shared" si="5"/>
        <v>0</v>
      </c>
    </row>
    <row r="348" spans="19:19">
      <c r="S348" s="16">
        <f t="shared" si="5"/>
        <v>0</v>
      </c>
    </row>
    <row r="349" spans="19:19">
      <c r="S349" s="16">
        <f t="shared" si="5"/>
        <v>0</v>
      </c>
    </row>
    <row r="350" spans="19:19">
      <c r="S350" s="16">
        <f t="shared" si="5"/>
        <v>0</v>
      </c>
    </row>
    <row r="351" spans="19:19">
      <c r="S351" s="16">
        <f t="shared" si="5"/>
        <v>0</v>
      </c>
    </row>
    <row r="352" spans="19:19">
      <c r="S352" s="16">
        <f t="shared" si="5"/>
        <v>0</v>
      </c>
    </row>
    <row r="353" spans="19:19">
      <c r="S353" s="16">
        <f t="shared" si="5"/>
        <v>0</v>
      </c>
    </row>
    <row r="354" spans="19:19">
      <c r="S354" s="16">
        <f t="shared" si="5"/>
        <v>0</v>
      </c>
    </row>
    <row r="355" spans="19:19">
      <c r="S355" s="16">
        <f t="shared" si="5"/>
        <v>0</v>
      </c>
    </row>
    <row r="356" spans="19:19">
      <c r="S356" s="16">
        <f t="shared" si="5"/>
        <v>0</v>
      </c>
    </row>
    <row r="357" spans="19:19">
      <c r="S357" s="16">
        <f t="shared" si="5"/>
        <v>0</v>
      </c>
    </row>
    <row r="358" spans="19:19">
      <c r="S358" s="16">
        <f t="shared" si="5"/>
        <v>0</v>
      </c>
    </row>
    <row r="359" spans="19:19">
      <c r="S359" s="16">
        <f t="shared" si="5"/>
        <v>0</v>
      </c>
    </row>
    <row r="360" spans="19:19">
      <c r="S360" s="16">
        <f t="shared" si="5"/>
        <v>0</v>
      </c>
    </row>
    <row r="361" spans="19:19">
      <c r="S361" s="16">
        <f t="shared" si="5"/>
        <v>0</v>
      </c>
    </row>
    <row r="362" spans="19:19">
      <c r="S362" s="16">
        <f t="shared" si="5"/>
        <v>0</v>
      </c>
    </row>
    <row r="363" spans="19:19">
      <c r="S363" s="16">
        <f t="shared" si="5"/>
        <v>0</v>
      </c>
    </row>
    <row r="364" spans="19:19">
      <c r="S364" s="16">
        <f t="shared" si="5"/>
        <v>0</v>
      </c>
    </row>
    <row r="365" spans="19:19">
      <c r="S365" s="16">
        <f t="shared" si="5"/>
        <v>0</v>
      </c>
    </row>
    <row r="366" spans="19:19">
      <c r="S366" s="16">
        <f t="shared" si="5"/>
        <v>0</v>
      </c>
    </row>
    <row r="367" spans="19:19">
      <c r="S367" s="16">
        <f t="shared" si="5"/>
        <v>0</v>
      </c>
    </row>
    <row r="368" spans="19:19">
      <c r="S368" s="16">
        <f t="shared" si="5"/>
        <v>0</v>
      </c>
    </row>
    <row r="369" spans="19:19">
      <c r="S369" s="16">
        <f t="shared" si="5"/>
        <v>0</v>
      </c>
    </row>
    <row r="370" spans="19:19">
      <c r="S370" s="16">
        <f t="shared" si="5"/>
        <v>0</v>
      </c>
    </row>
    <row r="371" spans="19:19">
      <c r="S371" s="16">
        <f t="shared" si="5"/>
        <v>0</v>
      </c>
    </row>
    <row r="372" spans="19:19">
      <c r="S372" s="16">
        <f t="shared" si="5"/>
        <v>0</v>
      </c>
    </row>
    <row r="373" spans="19:19">
      <c r="S373" s="16">
        <f t="shared" si="5"/>
        <v>0</v>
      </c>
    </row>
    <row r="374" spans="19:19">
      <c r="S374" s="16">
        <f t="shared" si="5"/>
        <v>0</v>
      </c>
    </row>
    <row r="375" spans="19:19">
      <c r="S375" s="16">
        <f t="shared" si="5"/>
        <v>0</v>
      </c>
    </row>
    <row r="376" spans="19:19">
      <c r="S376" s="16">
        <f t="shared" si="5"/>
        <v>0</v>
      </c>
    </row>
    <row r="377" spans="19:19">
      <c r="S377" s="16">
        <f t="shared" si="5"/>
        <v>0</v>
      </c>
    </row>
    <row r="378" spans="19:19">
      <c r="S378" s="16">
        <f t="shared" si="5"/>
        <v>0</v>
      </c>
    </row>
    <row r="379" spans="19:19">
      <c r="S379" s="16">
        <f t="shared" si="5"/>
        <v>0</v>
      </c>
    </row>
    <row r="380" spans="19:19">
      <c r="S380" s="16">
        <f t="shared" si="5"/>
        <v>0</v>
      </c>
    </row>
    <row r="381" spans="19:19">
      <c r="S381" s="16">
        <f t="shared" si="5"/>
        <v>0</v>
      </c>
    </row>
    <row r="382" spans="19:19">
      <c r="S382" s="16">
        <f t="shared" si="5"/>
        <v>0</v>
      </c>
    </row>
    <row r="383" spans="19:19">
      <c r="S383" s="16">
        <f t="shared" si="5"/>
        <v>0</v>
      </c>
    </row>
    <row r="384" spans="19:19">
      <c r="S384" s="16">
        <f t="shared" si="5"/>
        <v>0</v>
      </c>
    </row>
    <row r="385" spans="19:19">
      <c r="S385" s="16">
        <f t="shared" si="5"/>
        <v>0</v>
      </c>
    </row>
    <row r="386" spans="19:19">
      <c r="S386" s="16">
        <f t="shared" si="5"/>
        <v>0</v>
      </c>
    </row>
    <row r="387" spans="19:19">
      <c r="S387" s="16">
        <f t="shared" ref="S387:S450" si="6">ROUND(IF(H387="ПЭТ",R387*I387,R387),0)</f>
        <v>0</v>
      </c>
    </row>
    <row r="388" spans="19:19">
      <c r="S388" s="16">
        <f t="shared" si="6"/>
        <v>0</v>
      </c>
    </row>
    <row r="389" spans="19:19">
      <c r="S389" s="16">
        <f t="shared" si="6"/>
        <v>0</v>
      </c>
    </row>
    <row r="390" spans="19:19">
      <c r="S390" s="16">
        <f t="shared" si="6"/>
        <v>0</v>
      </c>
    </row>
    <row r="391" spans="19:19">
      <c r="S391" s="16">
        <f t="shared" si="6"/>
        <v>0</v>
      </c>
    </row>
    <row r="392" spans="19:19">
      <c r="S392" s="16">
        <f t="shared" si="6"/>
        <v>0</v>
      </c>
    </row>
    <row r="393" spans="19:19">
      <c r="S393" s="16">
        <f t="shared" si="6"/>
        <v>0</v>
      </c>
    </row>
    <row r="394" spans="19:19">
      <c r="S394" s="16">
        <f t="shared" si="6"/>
        <v>0</v>
      </c>
    </row>
    <row r="395" spans="19:19">
      <c r="S395" s="16">
        <f t="shared" si="6"/>
        <v>0</v>
      </c>
    </row>
    <row r="396" spans="19:19">
      <c r="S396" s="16">
        <f t="shared" si="6"/>
        <v>0</v>
      </c>
    </row>
    <row r="397" spans="19:19">
      <c r="S397" s="16">
        <f t="shared" si="6"/>
        <v>0</v>
      </c>
    </row>
    <row r="398" spans="19:19">
      <c r="S398" s="16">
        <f t="shared" si="6"/>
        <v>0</v>
      </c>
    </row>
    <row r="399" spans="19:19">
      <c r="S399" s="16">
        <f t="shared" si="6"/>
        <v>0</v>
      </c>
    </row>
    <row r="400" spans="19:19">
      <c r="S400" s="16">
        <f t="shared" si="6"/>
        <v>0</v>
      </c>
    </row>
    <row r="401" spans="19:19">
      <c r="S401" s="16">
        <f t="shared" si="6"/>
        <v>0</v>
      </c>
    </row>
    <row r="402" spans="19:19">
      <c r="S402" s="16">
        <f t="shared" si="6"/>
        <v>0</v>
      </c>
    </row>
    <row r="403" spans="19:19">
      <c r="S403" s="16">
        <f t="shared" si="6"/>
        <v>0</v>
      </c>
    </row>
    <row r="404" spans="19:19">
      <c r="S404" s="16">
        <f t="shared" si="6"/>
        <v>0</v>
      </c>
    </row>
    <row r="405" spans="19:19">
      <c r="S405" s="16">
        <f t="shared" si="6"/>
        <v>0</v>
      </c>
    </row>
    <row r="406" spans="19:19">
      <c r="S406" s="16">
        <f t="shared" si="6"/>
        <v>0</v>
      </c>
    </row>
    <row r="407" spans="19:19">
      <c r="S407" s="16">
        <f t="shared" si="6"/>
        <v>0</v>
      </c>
    </row>
    <row r="408" spans="19:19">
      <c r="S408" s="16">
        <f t="shared" si="6"/>
        <v>0</v>
      </c>
    </row>
    <row r="409" spans="19:19">
      <c r="S409" s="16">
        <f t="shared" si="6"/>
        <v>0</v>
      </c>
    </row>
    <row r="410" spans="19:19">
      <c r="S410" s="16">
        <f t="shared" si="6"/>
        <v>0</v>
      </c>
    </row>
    <row r="411" spans="19:19">
      <c r="S411" s="16">
        <f t="shared" si="6"/>
        <v>0</v>
      </c>
    </row>
    <row r="412" spans="19:19">
      <c r="S412" s="16">
        <f t="shared" si="6"/>
        <v>0</v>
      </c>
    </row>
    <row r="413" spans="19:19">
      <c r="S413" s="16">
        <f t="shared" si="6"/>
        <v>0</v>
      </c>
    </row>
    <row r="414" spans="19:19">
      <c r="S414" s="16">
        <f t="shared" si="6"/>
        <v>0</v>
      </c>
    </row>
    <row r="415" spans="19:19">
      <c r="S415" s="16">
        <f t="shared" si="6"/>
        <v>0</v>
      </c>
    </row>
    <row r="416" spans="19:19">
      <c r="S416" s="16">
        <f t="shared" si="6"/>
        <v>0</v>
      </c>
    </row>
    <row r="417" spans="19:19">
      <c r="S417" s="16">
        <f t="shared" si="6"/>
        <v>0</v>
      </c>
    </row>
    <row r="418" spans="19:19">
      <c r="S418" s="16">
        <f t="shared" si="6"/>
        <v>0</v>
      </c>
    </row>
    <row r="419" spans="19:19">
      <c r="S419" s="16">
        <f t="shared" si="6"/>
        <v>0</v>
      </c>
    </row>
    <row r="420" spans="19:19">
      <c r="S420" s="16">
        <f t="shared" si="6"/>
        <v>0</v>
      </c>
    </row>
    <row r="421" spans="19:19">
      <c r="S421" s="16">
        <f t="shared" si="6"/>
        <v>0</v>
      </c>
    </row>
    <row r="422" spans="19:19">
      <c r="S422" s="16">
        <f t="shared" si="6"/>
        <v>0</v>
      </c>
    </row>
    <row r="423" spans="19:19">
      <c r="S423" s="16">
        <f t="shared" si="6"/>
        <v>0</v>
      </c>
    </row>
    <row r="424" spans="19:19">
      <c r="S424" s="16">
        <f t="shared" si="6"/>
        <v>0</v>
      </c>
    </row>
    <row r="425" spans="19:19">
      <c r="S425" s="16">
        <f t="shared" si="6"/>
        <v>0</v>
      </c>
    </row>
    <row r="426" spans="19:19">
      <c r="S426" s="16">
        <f t="shared" si="6"/>
        <v>0</v>
      </c>
    </row>
    <row r="427" spans="19:19">
      <c r="S427" s="16">
        <f t="shared" si="6"/>
        <v>0</v>
      </c>
    </row>
    <row r="428" spans="19:19">
      <c r="S428" s="16">
        <f t="shared" si="6"/>
        <v>0</v>
      </c>
    </row>
    <row r="429" spans="19:19">
      <c r="S429" s="16">
        <f t="shared" si="6"/>
        <v>0</v>
      </c>
    </row>
    <row r="430" spans="19:19">
      <c r="S430" s="16">
        <f t="shared" si="6"/>
        <v>0</v>
      </c>
    </row>
    <row r="431" spans="19:19">
      <c r="S431" s="16">
        <f t="shared" si="6"/>
        <v>0</v>
      </c>
    </row>
    <row r="432" spans="19:19">
      <c r="S432" s="16">
        <f t="shared" si="6"/>
        <v>0</v>
      </c>
    </row>
    <row r="433" spans="19:19">
      <c r="S433" s="16">
        <f t="shared" si="6"/>
        <v>0</v>
      </c>
    </row>
    <row r="434" spans="19:19">
      <c r="S434" s="16">
        <f t="shared" si="6"/>
        <v>0</v>
      </c>
    </row>
    <row r="435" spans="19:19">
      <c r="S435" s="16">
        <f t="shared" si="6"/>
        <v>0</v>
      </c>
    </row>
    <row r="436" spans="19:19">
      <c r="S436" s="16">
        <f t="shared" si="6"/>
        <v>0</v>
      </c>
    </row>
    <row r="437" spans="19:19">
      <c r="S437" s="16">
        <f t="shared" si="6"/>
        <v>0</v>
      </c>
    </row>
    <row r="438" spans="19:19">
      <c r="S438" s="16">
        <f t="shared" si="6"/>
        <v>0</v>
      </c>
    </row>
    <row r="439" spans="19:19">
      <c r="S439" s="16">
        <f t="shared" si="6"/>
        <v>0</v>
      </c>
    </row>
    <row r="440" spans="19:19">
      <c r="S440" s="16">
        <f t="shared" si="6"/>
        <v>0</v>
      </c>
    </row>
    <row r="441" spans="19:19">
      <c r="S441" s="16">
        <f t="shared" si="6"/>
        <v>0</v>
      </c>
    </row>
    <row r="442" spans="19:19">
      <c r="S442" s="16">
        <f t="shared" si="6"/>
        <v>0</v>
      </c>
    </row>
    <row r="443" spans="19:19">
      <c r="S443" s="16">
        <f t="shared" si="6"/>
        <v>0</v>
      </c>
    </row>
    <row r="444" spans="19:19">
      <c r="S444" s="16">
        <f t="shared" si="6"/>
        <v>0</v>
      </c>
    </row>
    <row r="445" spans="19:19">
      <c r="S445" s="16">
        <f t="shared" si="6"/>
        <v>0</v>
      </c>
    </row>
    <row r="446" spans="19:19">
      <c r="S446" s="16">
        <f t="shared" si="6"/>
        <v>0</v>
      </c>
    </row>
    <row r="447" spans="19:19">
      <c r="S447" s="16">
        <f t="shared" si="6"/>
        <v>0</v>
      </c>
    </row>
    <row r="448" spans="19:19">
      <c r="S448" s="16">
        <f t="shared" si="6"/>
        <v>0</v>
      </c>
    </row>
    <row r="449" spans="19:19">
      <c r="S449" s="16">
        <f t="shared" si="6"/>
        <v>0</v>
      </c>
    </row>
    <row r="450" spans="19:19">
      <c r="S450" s="16">
        <f t="shared" si="6"/>
        <v>0</v>
      </c>
    </row>
    <row r="451" spans="19:19">
      <c r="S451" s="16">
        <f t="shared" ref="S451:S514" si="7">ROUND(IF(H451="ПЭТ",R451*I451,R451),0)</f>
        <v>0</v>
      </c>
    </row>
    <row r="452" spans="19:19">
      <c r="S452" s="16">
        <f t="shared" si="7"/>
        <v>0</v>
      </c>
    </row>
    <row r="453" spans="19:19">
      <c r="S453" s="16">
        <f t="shared" si="7"/>
        <v>0</v>
      </c>
    </row>
    <row r="454" spans="19:19">
      <c r="S454" s="16">
        <f t="shared" si="7"/>
        <v>0</v>
      </c>
    </row>
    <row r="455" spans="19:19">
      <c r="S455" s="16">
        <f t="shared" si="7"/>
        <v>0</v>
      </c>
    </row>
    <row r="456" spans="19:19">
      <c r="S456" s="16">
        <f t="shared" si="7"/>
        <v>0</v>
      </c>
    </row>
    <row r="457" spans="19:19">
      <c r="S457" s="16">
        <f t="shared" si="7"/>
        <v>0</v>
      </c>
    </row>
    <row r="458" spans="19:19">
      <c r="S458" s="16">
        <f t="shared" si="7"/>
        <v>0</v>
      </c>
    </row>
    <row r="459" spans="19:19">
      <c r="S459" s="16">
        <f t="shared" si="7"/>
        <v>0</v>
      </c>
    </row>
    <row r="460" spans="19:19">
      <c r="S460" s="16">
        <f t="shared" si="7"/>
        <v>0</v>
      </c>
    </row>
    <row r="461" spans="19:19">
      <c r="S461" s="16">
        <f t="shared" si="7"/>
        <v>0</v>
      </c>
    </row>
    <row r="462" spans="19:19">
      <c r="S462" s="16">
        <f t="shared" si="7"/>
        <v>0</v>
      </c>
    </row>
    <row r="463" spans="19:19">
      <c r="S463" s="16">
        <f t="shared" si="7"/>
        <v>0</v>
      </c>
    </row>
    <row r="464" spans="19:19">
      <c r="S464" s="16">
        <f t="shared" si="7"/>
        <v>0</v>
      </c>
    </row>
    <row r="465" spans="19:19">
      <c r="S465" s="16">
        <f t="shared" si="7"/>
        <v>0</v>
      </c>
    </row>
    <row r="466" spans="19:19">
      <c r="S466" s="16">
        <f t="shared" si="7"/>
        <v>0</v>
      </c>
    </row>
    <row r="467" spans="19:19">
      <c r="S467" s="16">
        <f t="shared" si="7"/>
        <v>0</v>
      </c>
    </row>
    <row r="468" spans="19:19">
      <c r="S468" s="16">
        <f t="shared" si="7"/>
        <v>0</v>
      </c>
    </row>
    <row r="469" spans="19:19">
      <c r="S469" s="16">
        <f t="shared" si="7"/>
        <v>0</v>
      </c>
    </row>
    <row r="470" spans="19:19">
      <c r="S470" s="16">
        <f t="shared" si="7"/>
        <v>0</v>
      </c>
    </row>
    <row r="471" spans="19:19">
      <c r="S471" s="16">
        <f t="shared" si="7"/>
        <v>0</v>
      </c>
    </row>
    <row r="472" spans="19:19">
      <c r="S472" s="16">
        <f t="shared" si="7"/>
        <v>0</v>
      </c>
    </row>
    <row r="473" spans="19:19">
      <c r="S473" s="16">
        <f t="shared" si="7"/>
        <v>0</v>
      </c>
    </row>
    <row r="474" spans="19:19">
      <c r="S474" s="16">
        <f t="shared" si="7"/>
        <v>0</v>
      </c>
    </row>
    <row r="475" spans="19:19">
      <c r="S475" s="16">
        <f t="shared" si="7"/>
        <v>0</v>
      </c>
    </row>
    <row r="476" spans="19:19">
      <c r="S476" s="16">
        <f t="shared" si="7"/>
        <v>0</v>
      </c>
    </row>
    <row r="477" spans="19:19">
      <c r="S477" s="16">
        <f t="shared" si="7"/>
        <v>0</v>
      </c>
    </row>
    <row r="478" spans="19:19">
      <c r="S478" s="16">
        <f t="shared" si="7"/>
        <v>0</v>
      </c>
    </row>
    <row r="479" spans="19:19">
      <c r="S479" s="16">
        <f t="shared" si="7"/>
        <v>0</v>
      </c>
    </row>
    <row r="480" spans="19:19">
      <c r="S480" s="16">
        <f t="shared" si="7"/>
        <v>0</v>
      </c>
    </row>
    <row r="481" spans="19:19">
      <c r="S481" s="16">
        <f t="shared" si="7"/>
        <v>0</v>
      </c>
    </row>
    <row r="482" spans="19:19">
      <c r="S482" s="16">
        <f t="shared" si="7"/>
        <v>0</v>
      </c>
    </row>
    <row r="483" spans="19:19">
      <c r="S483" s="16">
        <f t="shared" si="7"/>
        <v>0</v>
      </c>
    </row>
    <row r="484" spans="19:19">
      <c r="S484" s="16">
        <f t="shared" si="7"/>
        <v>0</v>
      </c>
    </row>
    <row r="485" spans="19:19">
      <c r="S485" s="16">
        <f t="shared" si="7"/>
        <v>0</v>
      </c>
    </row>
    <row r="486" spans="19:19">
      <c r="S486" s="16">
        <f t="shared" si="7"/>
        <v>0</v>
      </c>
    </row>
    <row r="487" spans="19:19">
      <c r="S487" s="16">
        <f t="shared" si="7"/>
        <v>0</v>
      </c>
    </row>
    <row r="488" spans="19:19">
      <c r="S488" s="16">
        <f t="shared" si="7"/>
        <v>0</v>
      </c>
    </row>
    <row r="489" spans="19:19">
      <c r="S489" s="16">
        <f t="shared" si="7"/>
        <v>0</v>
      </c>
    </row>
    <row r="490" spans="19:19">
      <c r="S490" s="16">
        <f t="shared" si="7"/>
        <v>0</v>
      </c>
    </row>
    <row r="491" spans="19:19">
      <c r="S491" s="16">
        <f t="shared" si="7"/>
        <v>0</v>
      </c>
    </row>
    <row r="492" spans="19:19">
      <c r="S492" s="16">
        <f t="shared" si="7"/>
        <v>0</v>
      </c>
    </row>
    <row r="493" spans="19:19">
      <c r="S493" s="16">
        <f t="shared" si="7"/>
        <v>0</v>
      </c>
    </row>
    <row r="494" spans="19:19">
      <c r="S494" s="16">
        <f t="shared" si="7"/>
        <v>0</v>
      </c>
    </row>
    <row r="495" spans="19:19">
      <c r="S495" s="16">
        <f t="shared" si="7"/>
        <v>0</v>
      </c>
    </row>
    <row r="496" spans="19:19">
      <c r="S496" s="16">
        <f t="shared" si="7"/>
        <v>0</v>
      </c>
    </row>
    <row r="497" spans="19:19">
      <c r="S497" s="16">
        <f t="shared" si="7"/>
        <v>0</v>
      </c>
    </row>
    <row r="498" spans="19:19">
      <c r="S498" s="16">
        <f t="shared" si="7"/>
        <v>0</v>
      </c>
    </row>
    <row r="499" spans="19:19">
      <c r="S499" s="16">
        <f t="shared" si="7"/>
        <v>0</v>
      </c>
    </row>
    <row r="500" spans="19:19">
      <c r="S500" s="16">
        <f t="shared" si="7"/>
        <v>0</v>
      </c>
    </row>
    <row r="501" spans="19:19">
      <c r="S501" s="16">
        <f t="shared" si="7"/>
        <v>0</v>
      </c>
    </row>
    <row r="502" spans="19:19">
      <c r="S502" s="16">
        <f t="shared" si="7"/>
        <v>0</v>
      </c>
    </row>
    <row r="503" spans="19:19">
      <c r="S503" s="16">
        <f t="shared" si="7"/>
        <v>0</v>
      </c>
    </row>
    <row r="504" spans="19:19">
      <c r="S504" s="16">
        <f t="shared" si="7"/>
        <v>0</v>
      </c>
    </row>
    <row r="505" spans="19:19">
      <c r="S505" s="16">
        <f t="shared" si="7"/>
        <v>0</v>
      </c>
    </row>
    <row r="506" spans="19:19">
      <c r="S506" s="16">
        <f t="shared" si="7"/>
        <v>0</v>
      </c>
    </row>
    <row r="507" spans="19:19">
      <c r="S507" s="16">
        <f t="shared" si="7"/>
        <v>0</v>
      </c>
    </row>
    <row r="508" spans="19:19">
      <c r="S508" s="16">
        <f t="shared" si="7"/>
        <v>0</v>
      </c>
    </row>
    <row r="509" spans="19:19">
      <c r="S509" s="16">
        <f t="shared" si="7"/>
        <v>0</v>
      </c>
    </row>
    <row r="510" spans="19:19">
      <c r="S510" s="16">
        <f t="shared" si="7"/>
        <v>0</v>
      </c>
    </row>
    <row r="511" spans="19:19">
      <c r="S511" s="16">
        <f t="shared" si="7"/>
        <v>0</v>
      </c>
    </row>
    <row r="512" spans="19:19">
      <c r="S512" s="16">
        <f t="shared" si="7"/>
        <v>0</v>
      </c>
    </row>
    <row r="513" spans="19:19">
      <c r="S513" s="16">
        <f t="shared" si="7"/>
        <v>0</v>
      </c>
    </row>
    <row r="514" spans="19:19">
      <c r="S514" s="16">
        <f t="shared" si="7"/>
        <v>0</v>
      </c>
    </row>
    <row r="515" spans="19:19">
      <c r="S515" s="16">
        <f t="shared" ref="S515:S578" si="8">ROUND(IF(H515="ПЭТ",R515*I515,R515),0)</f>
        <v>0</v>
      </c>
    </row>
    <row r="516" spans="19:19">
      <c r="S516" s="16">
        <f t="shared" si="8"/>
        <v>0</v>
      </c>
    </row>
    <row r="517" spans="19:19">
      <c r="S517" s="16">
        <f t="shared" si="8"/>
        <v>0</v>
      </c>
    </row>
    <row r="518" spans="19:19">
      <c r="S518" s="16">
        <f t="shared" si="8"/>
        <v>0</v>
      </c>
    </row>
    <row r="519" spans="19:19">
      <c r="S519" s="16">
        <f t="shared" si="8"/>
        <v>0</v>
      </c>
    </row>
    <row r="520" spans="19:19">
      <c r="S520" s="16">
        <f t="shared" si="8"/>
        <v>0</v>
      </c>
    </row>
    <row r="521" spans="19:19">
      <c r="S521" s="16">
        <f t="shared" si="8"/>
        <v>0</v>
      </c>
    </row>
    <row r="522" spans="19:19">
      <c r="S522" s="16">
        <f t="shared" si="8"/>
        <v>0</v>
      </c>
    </row>
    <row r="523" spans="19:19">
      <c r="S523" s="16">
        <f t="shared" si="8"/>
        <v>0</v>
      </c>
    </row>
    <row r="524" spans="19:19">
      <c r="S524" s="16">
        <f t="shared" si="8"/>
        <v>0</v>
      </c>
    </row>
    <row r="525" spans="19:19">
      <c r="S525" s="16">
        <f t="shared" si="8"/>
        <v>0</v>
      </c>
    </row>
    <row r="526" spans="19:19">
      <c r="S526" s="16">
        <f t="shared" si="8"/>
        <v>0</v>
      </c>
    </row>
    <row r="527" spans="19:19">
      <c r="S527" s="16">
        <f t="shared" si="8"/>
        <v>0</v>
      </c>
    </row>
    <row r="528" spans="19:19">
      <c r="S528" s="16">
        <f t="shared" si="8"/>
        <v>0</v>
      </c>
    </row>
    <row r="529" spans="19:19">
      <c r="S529" s="16">
        <f t="shared" si="8"/>
        <v>0</v>
      </c>
    </row>
    <row r="530" spans="19:19">
      <c r="S530" s="16">
        <f t="shared" si="8"/>
        <v>0</v>
      </c>
    </row>
    <row r="531" spans="19:19">
      <c r="S531" s="16">
        <f t="shared" si="8"/>
        <v>0</v>
      </c>
    </row>
    <row r="532" spans="19:19">
      <c r="S532" s="16">
        <f t="shared" si="8"/>
        <v>0</v>
      </c>
    </row>
    <row r="533" spans="19:19">
      <c r="S533" s="16">
        <f t="shared" si="8"/>
        <v>0</v>
      </c>
    </row>
    <row r="534" spans="19:19">
      <c r="S534" s="16">
        <f t="shared" si="8"/>
        <v>0</v>
      </c>
    </row>
    <row r="535" spans="19:19">
      <c r="S535" s="16">
        <f t="shared" si="8"/>
        <v>0</v>
      </c>
    </row>
    <row r="536" spans="19:19">
      <c r="S536" s="16">
        <f t="shared" si="8"/>
        <v>0</v>
      </c>
    </row>
    <row r="537" spans="19:19">
      <c r="S537" s="16">
        <f t="shared" si="8"/>
        <v>0</v>
      </c>
    </row>
    <row r="538" spans="19:19">
      <c r="S538" s="16">
        <f t="shared" si="8"/>
        <v>0</v>
      </c>
    </row>
    <row r="539" spans="19:19">
      <c r="S539" s="16">
        <f t="shared" si="8"/>
        <v>0</v>
      </c>
    </row>
    <row r="540" spans="19:19">
      <c r="S540" s="16">
        <f t="shared" si="8"/>
        <v>0</v>
      </c>
    </row>
    <row r="541" spans="19:19">
      <c r="S541" s="16">
        <f t="shared" si="8"/>
        <v>0</v>
      </c>
    </row>
    <row r="542" spans="19:19">
      <c r="S542" s="16">
        <f t="shared" si="8"/>
        <v>0</v>
      </c>
    </row>
    <row r="543" spans="19:19">
      <c r="S543" s="16">
        <f t="shared" si="8"/>
        <v>0</v>
      </c>
    </row>
    <row r="544" spans="19:19">
      <c r="S544" s="16">
        <f t="shared" si="8"/>
        <v>0</v>
      </c>
    </row>
    <row r="545" spans="19:19">
      <c r="S545" s="16">
        <f t="shared" si="8"/>
        <v>0</v>
      </c>
    </row>
    <row r="546" spans="19:19">
      <c r="S546" s="16">
        <f t="shared" si="8"/>
        <v>0</v>
      </c>
    </row>
    <row r="547" spans="19:19">
      <c r="S547" s="16">
        <f t="shared" si="8"/>
        <v>0</v>
      </c>
    </row>
    <row r="548" spans="19:19">
      <c r="S548" s="16">
        <f t="shared" si="8"/>
        <v>0</v>
      </c>
    </row>
    <row r="549" spans="19:19">
      <c r="S549" s="16">
        <f t="shared" si="8"/>
        <v>0</v>
      </c>
    </row>
    <row r="550" spans="19:19">
      <c r="S550" s="16">
        <f t="shared" si="8"/>
        <v>0</v>
      </c>
    </row>
    <row r="551" spans="19:19">
      <c r="S551" s="16">
        <f t="shared" si="8"/>
        <v>0</v>
      </c>
    </row>
    <row r="552" spans="19:19">
      <c r="S552" s="16">
        <f t="shared" si="8"/>
        <v>0</v>
      </c>
    </row>
    <row r="553" spans="19:19">
      <c r="S553" s="16">
        <f t="shared" si="8"/>
        <v>0</v>
      </c>
    </row>
    <row r="554" spans="19:19">
      <c r="S554" s="16">
        <f t="shared" si="8"/>
        <v>0</v>
      </c>
    </row>
    <row r="555" spans="19:19">
      <c r="S555" s="16">
        <f t="shared" si="8"/>
        <v>0</v>
      </c>
    </row>
    <row r="556" spans="19:19">
      <c r="S556" s="16">
        <f t="shared" si="8"/>
        <v>0</v>
      </c>
    </row>
    <row r="557" spans="19:19">
      <c r="S557" s="16">
        <f t="shared" si="8"/>
        <v>0</v>
      </c>
    </row>
    <row r="558" spans="19:19">
      <c r="S558" s="16">
        <f t="shared" si="8"/>
        <v>0</v>
      </c>
    </row>
    <row r="559" spans="19:19">
      <c r="S559" s="16">
        <f t="shared" si="8"/>
        <v>0</v>
      </c>
    </row>
    <row r="560" spans="19:19">
      <c r="S560" s="16">
        <f t="shared" si="8"/>
        <v>0</v>
      </c>
    </row>
    <row r="561" spans="19:19">
      <c r="S561" s="16">
        <f t="shared" si="8"/>
        <v>0</v>
      </c>
    </row>
    <row r="562" spans="19:19">
      <c r="S562" s="16">
        <f t="shared" si="8"/>
        <v>0</v>
      </c>
    </row>
    <row r="563" spans="19:19">
      <c r="S563" s="16">
        <f t="shared" si="8"/>
        <v>0</v>
      </c>
    </row>
    <row r="564" spans="19:19">
      <c r="S564" s="16">
        <f t="shared" si="8"/>
        <v>0</v>
      </c>
    </row>
    <row r="565" spans="19:19">
      <c r="S565" s="16">
        <f t="shared" si="8"/>
        <v>0</v>
      </c>
    </row>
    <row r="566" spans="19:19">
      <c r="S566" s="16">
        <f t="shared" si="8"/>
        <v>0</v>
      </c>
    </row>
    <row r="567" spans="19:19">
      <c r="S567" s="16">
        <f t="shared" si="8"/>
        <v>0</v>
      </c>
    </row>
    <row r="568" spans="19:19">
      <c r="S568" s="16">
        <f t="shared" si="8"/>
        <v>0</v>
      </c>
    </row>
    <row r="569" spans="19:19">
      <c r="S569" s="16">
        <f t="shared" si="8"/>
        <v>0</v>
      </c>
    </row>
    <row r="570" spans="19:19">
      <c r="S570" s="16">
        <f t="shared" si="8"/>
        <v>0</v>
      </c>
    </row>
    <row r="571" spans="19:19">
      <c r="S571" s="16">
        <f t="shared" si="8"/>
        <v>0</v>
      </c>
    </row>
    <row r="572" spans="19:19">
      <c r="S572" s="16">
        <f t="shared" si="8"/>
        <v>0</v>
      </c>
    </row>
    <row r="573" spans="19:19">
      <c r="S573" s="16">
        <f t="shared" si="8"/>
        <v>0</v>
      </c>
    </row>
    <row r="574" spans="19:19">
      <c r="S574" s="16">
        <f t="shared" si="8"/>
        <v>0</v>
      </c>
    </row>
    <row r="575" spans="19:19">
      <c r="S575" s="16">
        <f t="shared" si="8"/>
        <v>0</v>
      </c>
    </row>
    <row r="576" spans="19:19">
      <c r="S576" s="16">
        <f t="shared" si="8"/>
        <v>0</v>
      </c>
    </row>
    <row r="577" spans="19:19">
      <c r="S577" s="16">
        <f t="shared" si="8"/>
        <v>0</v>
      </c>
    </row>
    <row r="578" spans="19:19">
      <c r="S578" s="16">
        <f t="shared" si="8"/>
        <v>0</v>
      </c>
    </row>
    <row r="579" spans="19:19">
      <c r="S579" s="16">
        <f t="shared" ref="S579:S642" si="9">ROUND(IF(H579="ПЭТ",R579*I579,R579),0)</f>
        <v>0</v>
      </c>
    </row>
    <row r="580" spans="19:19">
      <c r="S580" s="16">
        <f t="shared" si="9"/>
        <v>0</v>
      </c>
    </row>
    <row r="581" spans="19:19">
      <c r="S581" s="16">
        <f t="shared" si="9"/>
        <v>0</v>
      </c>
    </row>
    <row r="582" spans="19:19">
      <c r="S582" s="16">
        <f t="shared" si="9"/>
        <v>0</v>
      </c>
    </row>
    <row r="583" spans="19:19">
      <c r="S583" s="16">
        <f t="shared" si="9"/>
        <v>0</v>
      </c>
    </row>
    <row r="584" spans="19:19">
      <c r="S584" s="16">
        <f t="shared" si="9"/>
        <v>0</v>
      </c>
    </row>
    <row r="585" spans="19:19">
      <c r="S585" s="16">
        <f t="shared" si="9"/>
        <v>0</v>
      </c>
    </row>
    <row r="586" spans="19:19">
      <c r="S586" s="16">
        <f t="shared" si="9"/>
        <v>0</v>
      </c>
    </row>
    <row r="587" spans="19:19">
      <c r="S587" s="16">
        <f t="shared" si="9"/>
        <v>0</v>
      </c>
    </row>
    <row r="588" spans="19:19">
      <c r="S588" s="16">
        <f t="shared" si="9"/>
        <v>0</v>
      </c>
    </row>
    <row r="589" spans="19:19">
      <c r="S589" s="16">
        <f t="shared" si="9"/>
        <v>0</v>
      </c>
    </row>
    <row r="590" spans="19:19">
      <c r="S590" s="16">
        <f t="shared" si="9"/>
        <v>0</v>
      </c>
    </row>
    <row r="591" spans="19:19">
      <c r="S591" s="16">
        <f t="shared" si="9"/>
        <v>0</v>
      </c>
    </row>
    <row r="592" spans="19:19">
      <c r="S592" s="16">
        <f t="shared" si="9"/>
        <v>0</v>
      </c>
    </row>
    <row r="593" spans="19:19">
      <c r="S593" s="16">
        <f t="shared" si="9"/>
        <v>0</v>
      </c>
    </row>
    <row r="594" spans="19:19">
      <c r="S594" s="16">
        <f t="shared" si="9"/>
        <v>0</v>
      </c>
    </row>
    <row r="595" spans="19:19">
      <c r="S595" s="16">
        <f t="shared" si="9"/>
        <v>0</v>
      </c>
    </row>
    <row r="596" spans="19:19">
      <c r="S596" s="16">
        <f t="shared" si="9"/>
        <v>0</v>
      </c>
    </row>
    <row r="597" spans="19:19">
      <c r="S597" s="16">
        <f t="shared" si="9"/>
        <v>0</v>
      </c>
    </row>
    <row r="598" spans="19:19">
      <c r="S598" s="16">
        <f t="shared" si="9"/>
        <v>0</v>
      </c>
    </row>
    <row r="599" spans="19:19">
      <c r="S599" s="16">
        <f t="shared" si="9"/>
        <v>0</v>
      </c>
    </row>
    <row r="600" spans="19:19">
      <c r="S600" s="16">
        <f t="shared" si="9"/>
        <v>0</v>
      </c>
    </row>
    <row r="601" spans="19:19">
      <c r="S601" s="16">
        <f t="shared" si="9"/>
        <v>0</v>
      </c>
    </row>
    <row r="602" spans="19:19">
      <c r="S602" s="16">
        <f t="shared" si="9"/>
        <v>0</v>
      </c>
    </row>
    <row r="603" spans="19:19">
      <c r="S603" s="16">
        <f t="shared" si="9"/>
        <v>0</v>
      </c>
    </row>
    <row r="604" spans="19:19">
      <c r="S604" s="16">
        <f t="shared" si="9"/>
        <v>0</v>
      </c>
    </row>
    <row r="605" spans="19:19">
      <c r="S605" s="16">
        <f t="shared" si="9"/>
        <v>0</v>
      </c>
    </row>
    <row r="606" spans="19:19">
      <c r="S606" s="16">
        <f t="shared" si="9"/>
        <v>0</v>
      </c>
    </row>
    <row r="607" spans="19:19">
      <c r="S607" s="16">
        <f t="shared" si="9"/>
        <v>0</v>
      </c>
    </row>
    <row r="608" spans="19:19">
      <c r="S608" s="16">
        <f t="shared" si="9"/>
        <v>0</v>
      </c>
    </row>
    <row r="609" spans="19:19">
      <c r="S609" s="16">
        <f t="shared" si="9"/>
        <v>0</v>
      </c>
    </row>
    <row r="610" spans="19:19">
      <c r="S610" s="16">
        <f t="shared" si="9"/>
        <v>0</v>
      </c>
    </row>
    <row r="611" spans="19:19">
      <c r="S611" s="16">
        <f t="shared" si="9"/>
        <v>0</v>
      </c>
    </row>
    <row r="612" spans="19:19">
      <c r="S612" s="16">
        <f t="shared" si="9"/>
        <v>0</v>
      </c>
    </row>
    <row r="613" spans="19:19">
      <c r="S613" s="16">
        <f t="shared" si="9"/>
        <v>0</v>
      </c>
    </row>
    <row r="614" spans="19:19">
      <c r="S614" s="16">
        <f t="shared" si="9"/>
        <v>0</v>
      </c>
    </row>
    <row r="615" spans="19:19">
      <c r="S615" s="16">
        <f t="shared" si="9"/>
        <v>0</v>
      </c>
    </row>
    <row r="616" spans="19:19">
      <c r="S616" s="16">
        <f t="shared" si="9"/>
        <v>0</v>
      </c>
    </row>
    <row r="617" spans="19:19">
      <c r="S617" s="16">
        <f t="shared" si="9"/>
        <v>0</v>
      </c>
    </row>
    <row r="618" spans="19:19">
      <c r="S618" s="16">
        <f t="shared" si="9"/>
        <v>0</v>
      </c>
    </row>
    <row r="619" spans="19:19">
      <c r="S619" s="16">
        <f t="shared" si="9"/>
        <v>0</v>
      </c>
    </row>
    <row r="620" spans="19:19">
      <c r="S620" s="16">
        <f t="shared" si="9"/>
        <v>0</v>
      </c>
    </row>
    <row r="621" spans="19:19">
      <c r="S621" s="16">
        <f t="shared" si="9"/>
        <v>0</v>
      </c>
    </row>
    <row r="622" spans="19:19">
      <c r="S622" s="16">
        <f t="shared" si="9"/>
        <v>0</v>
      </c>
    </row>
    <row r="623" spans="19:19">
      <c r="S623" s="16">
        <f t="shared" si="9"/>
        <v>0</v>
      </c>
    </row>
    <row r="624" spans="19:19">
      <c r="S624" s="16">
        <f t="shared" si="9"/>
        <v>0</v>
      </c>
    </row>
    <row r="625" spans="19:19">
      <c r="S625" s="16">
        <f t="shared" si="9"/>
        <v>0</v>
      </c>
    </row>
    <row r="626" spans="19:19">
      <c r="S626" s="16">
        <f t="shared" si="9"/>
        <v>0</v>
      </c>
    </row>
    <row r="627" spans="19:19">
      <c r="S627" s="16">
        <f t="shared" si="9"/>
        <v>0</v>
      </c>
    </row>
    <row r="628" spans="19:19">
      <c r="S628" s="16">
        <f t="shared" si="9"/>
        <v>0</v>
      </c>
    </row>
    <row r="629" spans="19:19">
      <c r="S629" s="16">
        <f t="shared" si="9"/>
        <v>0</v>
      </c>
    </row>
    <row r="630" spans="19:19">
      <c r="S630" s="16">
        <f t="shared" si="9"/>
        <v>0</v>
      </c>
    </row>
    <row r="631" spans="19:19">
      <c r="S631" s="16">
        <f t="shared" si="9"/>
        <v>0</v>
      </c>
    </row>
    <row r="632" spans="19:19">
      <c r="S632" s="16">
        <f t="shared" si="9"/>
        <v>0</v>
      </c>
    </row>
    <row r="633" spans="19:19">
      <c r="S633" s="16">
        <f t="shared" si="9"/>
        <v>0</v>
      </c>
    </row>
    <row r="634" spans="19:19">
      <c r="S634" s="16">
        <f t="shared" si="9"/>
        <v>0</v>
      </c>
    </row>
    <row r="635" spans="19:19">
      <c r="S635" s="16">
        <f t="shared" si="9"/>
        <v>0</v>
      </c>
    </row>
    <row r="636" spans="19:19">
      <c r="S636" s="16">
        <f t="shared" si="9"/>
        <v>0</v>
      </c>
    </row>
    <row r="637" spans="19:19">
      <c r="S637" s="16">
        <f t="shared" si="9"/>
        <v>0</v>
      </c>
    </row>
    <row r="638" spans="19:19">
      <c r="S638" s="16">
        <f t="shared" si="9"/>
        <v>0</v>
      </c>
    </row>
    <row r="639" spans="19:19">
      <c r="S639" s="16">
        <f t="shared" si="9"/>
        <v>0</v>
      </c>
    </row>
    <row r="640" spans="19:19">
      <c r="S640" s="16">
        <f t="shared" si="9"/>
        <v>0</v>
      </c>
    </row>
    <row r="641" spans="19:19">
      <c r="S641" s="16">
        <f t="shared" si="9"/>
        <v>0</v>
      </c>
    </row>
    <row r="642" spans="19:19">
      <c r="S642" s="16">
        <f t="shared" si="9"/>
        <v>0</v>
      </c>
    </row>
    <row r="643" spans="19:19">
      <c r="S643" s="16">
        <f t="shared" ref="S643:S706" si="10">ROUND(IF(H643="ПЭТ",R643*I643,R643),0)</f>
        <v>0</v>
      </c>
    </row>
    <row r="644" spans="19:19">
      <c r="S644" s="16">
        <f t="shared" si="10"/>
        <v>0</v>
      </c>
    </row>
    <row r="645" spans="19:19">
      <c r="S645" s="16">
        <f t="shared" si="10"/>
        <v>0</v>
      </c>
    </row>
    <row r="646" spans="19:19">
      <c r="S646" s="16">
        <f t="shared" si="10"/>
        <v>0</v>
      </c>
    </row>
    <row r="647" spans="19:19">
      <c r="S647" s="16">
        <f t="shared" si="10"/>
        <v>0</v>
      </c>
    </row>
    <row r="648" spans="19:19">
      <c r="S648" s="16">
        <f t="shared" si="10"/>
        <v>0</v>
      </c>
    </row>
    <row r="649" spans="19:19">
      <c r="S649" s="16">
        <f t="shared" si="10"/>
        <v>0</v>
      </c>
    </row>
    <row r="650" spans="19:19">
      <c r="S650" s="16">
        <f t="shared" si="10"/>
        <v>0</v>
      </c>
    </row>
    <row r="651" spans="19:19">
      <c r="S651" s="16">
        <f t="shared" si="10"/>
        <v>0</v>
      </c>
    </row>
    <row r="652" spans="19:19">
      <c r="S652" s="16">
        <f t="shared" si="10"/>
        <v>0</v>
      </c>
    </row>
    <row r="653" spans="19:19">
      <c r="S653" s="16">
        <f t="shared" si="10"/>
        <v>0</v>
      </c>
    </row>
    <row r="654" spans="19:19">
      <c r="S654" s="16">
        <f t="shared" si="10"/>
        <v>0</v>
      </c>
    </row>
    <row r="655" spans="19:19">
      <c r="S655" s="16">
        <f t="shared" si="10"/>
        <v>0</v>
      </c>
    </row>
    <row r="656" spans="19:19">
      <c r="S656" s="16">
        <f t="shared" si="10"/>
        <v>0</v>
      </c>
    </row>
    <row r="657" spans="19:19">
      <c r="S657" s="16">
        <f t="shared" si="10"/>
        <v>0</v>
      </c>
    </row>
    <row r="658" spans="19:19">
      <c r="S658" s="16">
        <f t="shared" si="10"/>
        <v>0</v>
      </c>
    </row>
    <row r="659" spans="19:19">
      <c r="S659" s="16">
        <f t="shared" si="10"/>
        <v>0</v>
      </c>
    </row>
    <row r="660" spans="19:19">
      <c r="S660" s="16">
        <f t="shared" si="10"/>
        <v>0</v>
      </c>
    </row>
    <row r="661" spans="19:19">
      <c r="S661" s="16">
        <f t="shared" si="10"/>
        <v>0</v>
      </c>
    </row>
    <row r="662" spans="19:19">
      <c r="S662" s="16">
        <f t="shared" si="10"/>
        <v>0</v>
      </c>
    </row>
    <row r="663" spans="19:19">
      <c r="S663" s="16">
        <f t="shared" si="10"/>
        <v>0</v>
      </c>
    </row>
    <row r="664" spans="19:19">
      <c r="S664" s="16">
        <f t="shared" si="10"/>
        <v>0</v>
      </c>
    </row>
    <row r="665" spans="19:19">
      <c r="S665" s="16">
        <f t="shared" si="10"/>
        <v>0</v>
      </c>
    </row>
    <row r="666" spans="19:19">
      <c r="S666" s="16">
        <f t="shared" si="10"/>
        <v>0</v>
      </c>
    </row>
    <row r="667" spans="19:19">
      <c r="S667" s="16">
        <f t="shared" si="10"/>
        <v>0</v>
      </c>
    </row>
    <row r="668" spans="19:19">
      <c r="S668" s="16">
        <f t="shared" si="10"/>
        <v>0</v>
      </c>
    </row>
    <row r="669" spans="19:19">
      <c r="S669" s="16">
        <f t="shared" si="10"/>
        <v>0</v>
      </c>
    </row>
    <row r="670" spans="19:19">
      <c r="S670" s="16">
        <f t="shared" si="10"/>
        <v>0</v>
      </c>
    </row>
    <row r="671" spans="19:19">
      <c r="S671" s="16">
        <f t="shared" si="10"/>
        <v>0</v>
      </c>
    </row>
    <row r="672" spans="19:19">
      <c r="S672" s="16">
        <f t="shared" si="10"/>
        <v>0</v>
      </c>
    </row>
    <row r="673" spans="19:19">
      <c r="S673" s="16">
        <f t="shared" si="10"/>
        <v>0</v>
      </c>
    </row>
    <row r="674" spans="19:19">
      <c r="S674" s="16">
        <f t="shared" si="10"/>
        <v>0</v>
      </c>
    </row>
    <row r="675" spans="19:19">
      <c r="S675" s="16">
        <f t="shared" si="10"/>
        <v>0</v>
      </c>
    </row>
    <row r="676" spans="19:19">
      <c r="S676" s="16">
        <f t="shared" si="10"/>
        <v>0</v>
      </c>
    </row>
    <row r="677" spans="19:19">
      <c r="S677" s="16">
        <f t="shared" si="10"/>
        <v>0</v>
      </c>
    </row>
    <row r="678" spans="19:19">
      <c r="S678" s="16">
        <f t="shared" si="10"/>
        <v>0</v>
      </c>
    </row>
    <row r="679" spans="19:19">
      <c r="S679" s="16">
        <f t="shared" si="10"/>
        <v>0</v>
      </c>
    </row>
    <row r="680" spans="19:19">
      <c r="S680" s="16">
        <f t="shared" si="10"/>
        <v>0</v>
      </c>
    </row>
    <row r="681" spans="19:19">
      <c r="S681" s="16">
        <f t="shared" si="10"/>
        <v>0</v>
      </c>
    </row>
    <row r="682" spans="19:19">
      <c r="S682" s="16">
        <f t="shared" si="10"/>
        <v>0</v>
      </c>
    </row>
    <row r="683" spans="19:19">
      <c r="S683" s="16">
        <f t="shared" si="10"/>
        <v>0</v>
      </c>
    </row>
    <row r="684" spans="19:19">
      <c r="S684" s="16">
        <f t="shared" si="10"/>
        <v>0</v>
      </c>
    </row>
    <row r="685" spans="19:19">
      <c r="S685" s="16">
        <f t="shared" si="10"/>
        <v>0</v>
      </c>
    </row>
    <row r="686" spans="19:19">
      <c r="S686" s="16">
        <f t="shared" si="10"/>
        <v>0</v>
      </c>
    </row>
    <row r="687" spans="19:19">
      <c r="S687" s="16">
        <f t="shared" si="10"/>
        <v>0</v>
      </c>
    </row>
    <row r="688" spans="19:19">
      <c r="S688" s="16">
        <f t="shared" si="10"/>
        <v>0</v>
      </c>
    </row>
    <row r="689" spans="19:19">
      <c r="S689" s="16">
        <f t="shared" si="10"/>
        <v>0</v>
      </c>
    </row>
    <row r="690" spans="19:19">
      <c r="S690" s="16">
        <f t="shared" si="10"/>
        <v>0</v>
      </c>
    </row>
    <row r="691" spans="19:19">
      <c r="S691" s="16">
        <f t="shared" si="10"/>
        <v>0</v>
      </c>
    </row>
    <row r="692" spans="19:19">
      <c r="S692" s="16">
        <f t="shared" si="10"/>
        <v>0</v>
      </c>
    </row>
    <row r="693" spans="19:19">
      <c r="S693" s="16">
        <f t="shared" si="10"/>
        <v>0</v>
      </c>
    </row>
    <row r="694" spans="19:19">
      <c r="S694" s="16">
        <f t="shared" si="10"/>
        <v>0</v>
      </c>
    </row>
    <row r="695" spans="19:19">
      <c r="S695" s="16">
        <f t="shared" si="10"/>
        <v>0</v>
      </c>
    </row>
    <row r="696" spans="19:19">
      <c r="S696" s="16">
        <f t="shared" si="10"/>
        <v>0</v>
      </c>
    </row>
    <row r="697" spans="19:19">
      <c r="S697" s="16">
        <f t="shared" si="10"/>
        <v>0</v>
      </c>
    </row>
    <row r="698" spans="19:19">
      <c r="S698" s="16">
        <f t="shared" si="10"/>
        <v>0</v>
      </c>
    </row>
    <row r="699" spans="19:19">
      <c r="S699" s="16">
        <f t="shared" si="10"/>
        <v>0</v>
      </c>
    </row>
    <row r="700" spans="19:19">
      <c r="S700" s="16">
        <f t="shared" si="10"/>
        <v>0</v>
      </c>
    </row>
    <row r="701" spans="19:19">
      <c r="S701" s="16">
        <f t="shared" si="10"/>
        <v>0</v>
      </c>
    </row>
    <row r="702" spans="19:19">
      <c r="S702" s="16">
        <f t="shared" si="10"/>
        <v>0</v>
      </c>
    </row>
    <row r="703" spans="19:19">
      <c r="S703" s="16">
        <f t="shared" si="10"/>
        <v>0</v>
      </c>
    </row>
    <row r="704" spans="19:19">
      <c r="S704" s="16">
        <f t="shared" si="10"/>
        <v>0</v>
      </c>
    </row>
    <row r="705" spans="19:19">
      <c r="S705" s="16">
        <f t="shared" si="10"/>
        <v>0</v>
      </c>
    </row>
    <row r="706" spans="19:19">
      <c r="S706" s="16">
        <f t="shared" si="10"/>
        <v>0</v>
      </c>
    </row>
    <row r="707" spans="19:19">
      <c r="S707" s="16">
        <f t="shared" ref="S707:S770" si="11">ROUND(IF(H707="ПЭТ",R707*I707,R707),0)</f>
        <v>0</v>
      </c>
    </row>
    <row r="708" spans="19:19">
      <c r="S708" s="16">
        <f t="shared" si="11"/>
        <v>0</v>
      </c>
    </row>
    <row r="709" spans="19:19">
      <c r="S709" s="16">
        <f t="shared" si="11"/>
        <v>0</v>
      </c>
    </row>
    <row r="710" spans="19:19">
      <c r="S710" s="16">
        <f t="shared" si="11"/>
        <v>0</v>
      </c>
    </row>
    <row r="711" spans="19:19">
      <c r="S711" s="16">
        <f t="shared" si="11"/>
        <v>0</v>
      </c>
    </row>
    <row r="712" spans="19:19">
      <c r="S712" s="16">
        <f t="shared" si="11"/>
        <v>0</v>
      </c>
    </row>
    <row r="713" spans="19:19">
      <c r="S713" s="16">
        <f t="shared" si="11"/>
        <v>0</v>
      </c>
    </row>
    <row r="714" spans="19:19">
      <c r="S714" s="16">
        <f t="shared" si="11"/>
        <v>0</v>
      </c>
    </row>
    <row r="715" spans="19:19">
      <c r="S715" s="16">
        <f t="shared" si="11"/>
        <v>0</v>
      </c>
    </row>
    <row r="716" spans="19:19">
      <c r="S716" s="16">
        <f t="shared" si="11"/>
        <v>0</v>
      </c>
    </row>
    <row r="717" spans="19:19">
      <c r="S717" s="16">
        <f t="shared" si="11"/>
        <v>0</v>
      </c>
    </row>
    <row r="718" spans="19:19">
      <c r="S718" s="16">
        <f t="shared" si="11"/>
        <v>0</v>
      </c>
    </row>
    <row r="719" spans="19:19">
      <c r="S719" s="16">
        <f t="shared" si="11"/>
        <v>0</v>
      </c>
    </row>
    <row r="720" spans="19:19">
      <c r="S720" s="16">
        <f t="shared" si="11"/>
        <v>0</v>
      </c>
    </row>
    <row r="721" spans="19:19">
      <c r="S721" s="16">
        <f t="shared" si="11"/>
        <v>0</v>
      </c>
    </row>
    <row r="722" spans="19:19">
      <c r="S722" s="16">
        <f t="shared" si="11"/>
        <v>0</v>
      </c>
    </row>
    <row r="723" spans="19:19">
      <c r="S723" s="16">
        <f t="shared" si="11"/>
        <v>0</v>
      </c>
    </row>
    <row r="724" spans="19:19">
      <c r="S724" s="16">
        <f t="shared" si="11"/>
        <v>0</v>
      </c>
    </row>
    <row r="725" spans="19:19">
      <c r="S725" s="16">
        <f t="shared" si="11"/>
        <v>0</v>
      </c>
    </row>
    <row r="726" spans="19:19">
      <c r="S726" s="16">
        <f t="shared" si="11"/>
        <v>0</v>
      </c>
    </row>
    <row r="727" spans="19:19">
      <c r="S727" s="16">
        <f t="shared" si="11"/>
        <v>0</v>
      </c>
    </row>
    <row r="728" spans="19:19">
      <c r="S728" s="16">
        <f t="shared" si="11"/>
        <v>0</v>
      </c>
    </row>
    <row r="729" spans="19:19">
      <c r="S729" s="16">
        <f t="shared" si="11"/>
        <v>0</v>
      </c>
    </row>
    <row r="730" spans="19:19">
      <c r="S730" s="16">
        <f t="shared" si="11"/>
        <v>0</v>
      </c>
    </row>
    <row r="731" spans="19:19">
      <c r="S731" s="16">
        <f t="shared" si="11"/>
        <v>0</v>
      </c>
    </row>
    <row r="732" spans="19:19">
      <c r="S732" s="16">
        <f t="shared" si="11"/>
        <v>0</v>
      </c>
    </row>
    <row r="733" spans="19:19">
      <c r="S733" s="16">
        <f t="shared" si="11"/>
        <v>0</v>
      </c>
    </row>
    <row r="734" spans="19:19">
      <c r="S734" s="16">
        <f t="shared" si="11"/>
        <v>0</v>
      </c>
    </row>
    <row r="735" spans="19:19">
      <c r="S735" s="16">
        <f t="shared" si="11"/>
        <v>0</v>
      </c>
    </row>
    <row r="736" spans="19:19">
      <c r="S736" s="16">
        <f t="shared" si="11"/>
        <v>0</v>
      </c>
    </row>
    <row r="737" spans="19:19">
      <c r="S737" s="16">
        <f t="shared" si="11"/>
        <v>0</v>
      </c>
    </row>
    <row r="738" spans="19:19">
      <c r="S738" s="16">
        <f t="shared" si="11"/>
        <v>0</v>
      </c>
    </row>
    <row r="739" spans="19:19">
      <c r="S739" s="16">
        <f t="shared" si="11"/>
        <v>0</v>
      </c>
    </row>
    <row r="740" spans="19:19">
      <c r="S740" s="16">
        <f t="shared" si="11"/>
        <v>0</v>
      </c>
    </row>
    <row r="741" spans="19:19">
      <c r="S741" s="16">
        <f t="shared" si="11"/>
        <v>0</v>
      </c>
    </row>
    <row r="742" spans="19:19">
      <c r="S742" s="16">
        <f t="shared" si="11"/>
        <v>0</v>
      </c>
    </row>
    <row r="743" spans="19:19">
      <c r="S743" s="16">
        <f t="shared" si="11"/>
        <v>0</v>
      </c>
    </row>
    <row r="744" spans="19:19">
      <c r="S744" s="16">
        <f t="shared" si="11"/>
        <v>0</v>
      </c>
    </row>
    <row r="745" spans="19:19">
      <c r="S745" s="16">
        <f t="shared" si="11"/>
        <v>0</v>
      </c>
    </row>
    <row r="746" spans="19:19">
      <c r="S746" s="16">
        <f t="shared" si="11"/>
        <v>0</v>
      </c>
    </row>
    <row r="747" spans="19:19">
      <c r="S747" s="16">
        <f t="shared" si="11"/>
        <v>0</v>
      </c>
    </row>
    <row r="748" spans="19:19">
      <c r="S748" s="16">
        <f t="shared" si="11"/>
        <v>0</v>
      </c>
    </row>
    <row r="749" spans="19:19">
      <c r="S749" s="16">
        <f t="shared" si="11"/>
        <v>0</v>
      </c>
    </row>
    <row r="750" spans="19:19">
      <c r="S750" s="16">
        <f t="shared" si="11"/>
        <v>0</v>
      </c>
    </row>
    <row r="751" spans="19:19">
      <c r="S751" s="16">
        <f t="shared" si="11"/>
        <v>0</v>
      </c>
    </row>
    <row r="752" spans="19:19">
      <c r="S752" s="16">
        <f t="shared" si="11"/>
        <v>0</v>
      </c>
    </row>
    <row r="753" spans="19:19">
      <c r="S753" s="16">
        <f t="shared" si="11"/>
        <v>0</v>
      </c>
    </row>
    <row r="754" spans="19:19">
      <c r="S754" s="16">
        <f t="shared" si="11"/>
        <v>0</v>
      </c>
    </row>
    <row r="755" spans="19:19">
      <c r="S755" s="16">
        <f t="shared" si="11"/>
        <v>0</v>
      </c>
    </row>
    <row r="756" spans="19:19">
      <c r="S756" s="16">
        <f t="shared" si="11"/>
        <v>0</v>
      </c>
    </row>
    <row r="757" spans="19:19">
      <c r="S757" s="16">
        <f t="shared" si="11"/>
        <v>0</v>
      </c>
    </row>
    <row r="758" spans="19:19">
      <c r="S758" s="16">
        <f t="shared" si="11"/>
        <v>0</v>
      </c>
    </row>
    <row r="759" spans="19:19">
      <c r="S759" s="16">
        <f t="shared" si="11"/>
        <v>0</v>
      </c>
    </row>
    <row r="760" spans="19:19">
      <c r="S760" s="16">
        <f t="shared" si="11"/>
        <v>0</v>
      </c>
    </row>
    <row r="761" spans="19:19">
      <c r="S761" s="16">
        <f t="shared" si="11"/>
        <v>0</v>
      </c>
    </row>
    <row r="762" spans="19:19">
      <c r="S762" s="16">
        <f t="shared" si="11"/>
        <v>0</v>
      </c>
    </row>
    <row r="763" spans="19:19">
      <c r="S763" s="16">
        <f t="shared" si="11"/>
        <v>0</v>
      </c>
    </row>
    <row r="764" spans="19:19">
      <c r="S764" s="16">
        <f t="shared" si="11"/>
        <v>0</v>
      </c>
    </row>
    <row r="765" spans="19:19">
      <c r="S765" s="16">
        <f t="shared" si="11"/>
        <v>0</v>
      </c>
    </row>
    <row r="766" spans="19:19">
      <c r="S766" s="16">
        <f t="shared" si="11"/>
        <v>0</v>
      </c>
    </row>
    <row r="767" spans="19:19">
      <c r="S767" s="16">
        <f t="shared" si="11"/>
        <v>0</v>
      </c>
    </row>
    <row r="768" spans="19:19">
      <c r="S768" s="16">
        <f t="shared" si="11"/>
        <v>0</v>
      </c>
    </row>
    <row r="769" spans="19:19">
      <c r="S769" s="16">
        <f t="shared" si="11"/>
        <v>0</v>
      </c>
    </row>
    <row r="770" spans="19:19">
      <c r="S770" s="16">
        <f t="shared" si="11"/>
        <v>0</v>
      </c>
    </row>
    <row r="771" spans="19:19">
      <c r="S771" s="16">
        <f t="shared" ref="S771:S834" si="12">ROUND(IF(H771="ПЭТ",R771*I771,R771),0)</f>
        <v>0</v>
      </c>
    </row>
    <row r="772" spans="19:19">
      <c r="S772" s="16">
        <f t="shared" si="12"/>
        <v>0</v>
      </c>
    </row>
    <row r="773" spans="19:19">
      <c r="S773" s="16">
        <f t="shared" si="12"/>
        <v>0</v>
      </c>
    </row>
    <row r="774" spans="19:19">
      <c r="S774" s="16">
        <f t="shared" si="12"/>
        <v>0</v>
      </c>
    </row>
    <row r="775" spans="19:19">
      <c r="S775" s="16">
        <f t="shared" si="12"/>
        <v>0</v>
      </c>
    </row>
    <row r="776" spans="19:19">
      <c r="S776" s="16">
        <f t="shared" si="12"/>
        <v>0</v>
      </c>
    </row>
    <row r="777" spans="19:19">
      <c r="S777" s="16">
        <f t="shared" si="12"/>
        <v>0</v>
      </c>
    </row>
    <row r="778" spans="19:19">
      <c r="S778" s="16">
        <f t="shared" si="12"/>
        <v>0</v>
      </c>
    </row>
    <row r="779" spans="19:19">
      <c r="S779" s="16">
        <f t="shared" si="12"/>
        <v>0</v>
      </c>
    </row>
    <row r="780" spans="19:19">
      <c r="S780" s="16">
        <f t="shared" si="12"/>
        <v>0</v>
      </c>
    </row>
    <row r="781" spans="19:19">
      <c r="S781" s="16">
        <f t="shared" si="12"/>
        <v>0</v>
      </c>
    </row>
    <row r="782" spans="19:19">
      <c r="S782" s="16">
        <f t="shared" si="12"/>
        <v>0</v>
      </c>
    </row>
    <row r="783" spans="19:19">
      <c r="S783" s="16">
        <f t="shared" si="12"/>
        <v>0</v>
      </c>
    </row>
    <row r="784" spans="19:19">
      <c r="S784" s="16">
        <f t="shared" si="12"/>
        <v>0</v>
      </c>
    </row>
    <row r="785" spans="19:19">
      <c r="S785" s="16">
        <f t="shared" si="12"/>
        <v>0</v>
      </c>
    </row>
    <row r="786" spans="19:19">
      <c r="S786" s="16">
        <f t="shared" si="12"/>
        <v>0</v>
      </c>
    </row>
    <row r="787" spans="19:19">
      <c r="S787" s="16">
        <f t="shared" si="12"/>
        <v>0</v>
      </c>
    </row>
    <row r="788" spans="19:19">
      <c r="S788" s="16">
        <f t="shared" si="12"/>
        <v>0</v>
      </c>
    </row>
    <row r="789" spans="19:19">
      <c r="S789" s="16">
        <f t="shared" si="12"/>
        <v>0</v>
      </c>
    </row>
    <row r="790" spans="19:19">
      <c r="S790" s="16">
        <f t="shared" si="12"/>
        <v>0</v>
      </c>
    </row>
    <row r="791" spans="19:19">
      <c r="S791" s="16">
        <f t="shared" si="12"/>
        <v>0</v>
      </c>
    </row>
    <row r="792" spans="19:19">
      <c r="S792" s="16">
        <f t="shared" si="12"/>
        <v>0</v>
      </c>
    </row>
    <row r="793" spans="19:19">
      <c r="S793" s="16">
        <f t="shared" si="12"/>
        <v>0</v>
      </c>
    </row>
    <row r="794" spans="19:19">
      <c r="S794" s="16">
        <f t="shared" si="12"/>
        <v>0</v>
      </c>
    </row>
    <row r="795" spans="19:19">
      <c r="S795" s="16">
        <f t="shared" si="12"/>
        <v>0</v>
      </c>
    </row>
    <row r="796" spans="19:19">
      <c r="S796" s="16">
        <f t="shared" si="12"/>
        <v>0</v>
      </c>
    </row>
    <row r="797" spans="19:19">
      <c r="S797" s="16">
        <f t="shared" si="12"/>
        <v>0</v>
      </c>
    </row>
    <row r="798" spans="19:19">
      <c r="S798" s="16">
        <f t="shared" si="12"/>
        <v>0</v>
      </c>
    </row>
    <row r="799" spans="19:19">
      <c r="S799" s="16">
        <f t="shared" si="12"/>
        <v>0</v>
      </c>
    </row>
    <row r="800" spans="19:19">
      <c r="S800" s="16">
        <f t="shared" si="12"/>
        <v>0</v>
      </c>
    </row>
    <row r="801" spans="19:19">
      <c r="S801" s="16">
        <f t="shared" si="12"/>
        <v>0</v>
      </c>
    </row>
    <row r="802" spans="19:19">
      <c r="S802" s="16">
        <f t="shared" si="12"/>
        <v>0</v>
      </c>
    </row>
    <row r="803" spans="19:19">
      <c r="S803" s="16">
        <f t="shared" si="12"/>
        <v>0</v>
      </c>
    </row>
    <row r="804" spans="19:19">
      <c r="S804" s="16">
        <f t="shared" si="12"/>
        <v>0</v>
      </c>
    </row>
    <row r="805" spans="19:19">
      <c r="S805" s="16">
        <f t="shared" si="12"/>
        <v>0</v>
      </c>
    </row>
    <row r="806" spans="19:19">
      <c r="S806" s="16">
        <f t="shared" si="12"/>
        <v>0</v>
      </c>
    </row>
    <row r="807" spans="19:19">
      <c r="S807" s="16">
        <f t="shared" si="12"/>
        <v>0</v>
      </c>
    </row>
    <row r="808" spans="19:19">
      <c r="S808" s="16">
        <f t="shared" si="12"/>
        <v>0</v>
      </c>
    </row>
    <row r="809" spans="19:19">
      <c r="S809" s="16">
        <f t="shared" si="12"/>
        <v>0</v>
      </c>
    </row>
    <row r="810" spans="19:19">
      <c r="S810" s="16">
        <f t="shared" si="12"/>
        <v>0</v>
      </c>
    </row>
    <row r="811" spans="19:19">
      <c r="S811" s="16">
        <f t="shared" si="12"/>
        <v>0</v>
      </c>
    </row>
    <row r="812" spans="19:19">
      <c r="S812" s="16">
        <f t="shared" si="12"/>
        <v>0</v>
      </c>
    </row>
    <row r="813" spans="19:19">
      <c r="S813" s="16">
        <f t="shared" si="12"/>
        <v>0</v>
      </c>
    </row>
    <row r="814" spans="19:19">
      <c r="S814" s="16">
        <f t="shared" si="12"/>
        <v>0</v>
      </c>
    </row>
    <row r="815" spans="19:19">
      <c r="S815" s="16">
        <f t="shared" si="12"/>
        <v>0</v>
      </c>
    </row>
    <row r="816" spans="19:19">
      <c r="S816" s="16">
        <f t="shared" si="12"/>
        <v>0</v>
      </c>
    </row>
    <row r="817" spans="19:19">
      <c r="S817" s="16">
        <f t="shared" si="12"/>
        <v>0</v>
      </c>
    </row>
    <row r="818" spans="19:19">
      <c r="S818" s="16">
        <f t="shared" si="12"/>
        <v>0</v>
      </c>
    </row>
    <row r="819" spans="19:19">
      <c r="S819" s="16">
        <f t="shared" si="12"/>
        <v>0</v>
      </c>
    </row>
    <row r="820" spans="19:19">
      <c r="S820" s="16">
        <f t="shared" si="12"/>
        <v>0</v>
      </c>
    </row>
    <row r="821" spans="19:19">
      <c r="S821" s="16">
        <f t="shared" si="12"/>
        <v>0</v>
      </c>
    </row>
    <row r="822" spans="19:19">
      <c r="S822" s="16">
        <f t="shared" si="12"/>
        <v>0</v>
      </c>
    </row>
    <row r="823" spans="19:19">
      <c r="S823" s="16">
        <f t="shared" si="12"/>
        <v>0</v>
      </c>
    </row>
    <row r="824" spans="19:19">
      <c r="S824" s="16">
        <f t="shared" si="12"/>
        <v>0</v>
      </c>
    </row>
    <row r="825" spans="19:19">
      <c r="S825" s="16">
        <f t="shared" si="12"/>
        <v>0</v>
      </c>
    </row>
    <row r="826" spans="19:19">
      <c r="S826" s="16">
        <f t="shared" si="12"/>
        <v>0</v>
      </c>
    </row>
    <row r="827" spans="19:19">
      <c r="S827" s="16">
        <f t="shared" si="12"/>
        <v>0</v>
      </c>
    </row>
    <row r="828" spans="19:19">
      <c r="S828" s="16">
        <f t="shared" si="12"/>
        <v>0</v>
      </c>
    </row>
    <row r="829" spans="19:19">
      <c r="S829" s="16">
        <f t="shared" si="12"/>
        <v>0</v>
      </c>
    </row>
    <row r="830" spans="19:19">
      <c r="S830" s="16">
        <f t="shared" si="12"/>
        <v>0</v>
      </c>
    </row>
    <row r="831" spans="19:19">
      <c r="S831" s="16">
        <f t="shared" si="12"/>
        <v>0</v>
      </c>
    </row>
    <row r="832" spans="19:19">
      <c r="S832" s="16">
        <f t="shared" si="12"/>
        <v>0</v>
      </c>
    </row>
    <row r="833" spans="19:19">
      <c r="S833" s="16">
        <f t="shared" si="12"/>
        <v>0</v>
      </c>
    </row>
    <row r="834" spans="19:19">
      <c r="S834" s="16">
        <f t="shared" si="12"/>
        <v>0</v>
      </c>
    </row>
    <row r="835" spans="19:19">
      <c r="S835" s="16">
        <f t="shared" ref="S835:S898" si="13">ROUND(IF(H835="ПЭТ",R835*I835,R835),0)</f>
        <v>0</v>
      </c>
    </row>
    <row r="836" spans="19:19">
      <c r="S836" s="16">
        <f t="shared" si="13"/>
        <v>0</v>
      </c>
    </row>
    <row r="837" spans="19:19">
      <c r="S837" s="16">
        <f t="shared" si="13"/>
        <v>0</v>
      </c>
    </row>
    <row r="838" spans="19:19">
      <c r="S838" s="16">
        <f t="shared" si="13"/>
        <v>0</v>
      </c>
    </row>
    <row r="839" spans="19:19">
      <c r="S839" s="16">
        <f t="shared" si="13"/>
        <v>0</v>
      </c>
    </row>
    <row r="840" spans="19:19">
      <c r="S840" s="16">
        <f t="shared" si="13"/>
        <v>0</v>
      </c>
    </row>
    <row r="841" spans="19:19">
      <c r="S841" s="16">
        <f t="shared" si="13"/>
        <v>0</v>
      </c>
    </row>
    <row r="842" spans="19:19">
      <c r="S842" s="16">
        <f t="shared" si="13"/>
        <v>0</v>
      </c>
    </row>
    <row r="843" spans="19:19">
      <c r="S843" s="16">
        <f t="shared" si="13"/>
        <v>0</v>
      </c>
    </row>
    <row r="844" spans="19:19">
      <c r="S844" s="16">
        <f t="shared" si="13"/>
        <v>0</v>
      </c>
    </row>
    <row r="845" spans="19:19">
      <c r="S845" s="16">
        <f t="shared" si="13"/>
        <v>0</v>
      </c>
    </row>
    <row r="846" spans="19:19">
      <c r="S846" s="16">
        <f t="shared" si="13"/>
        <v>0</v>
      </c>
    </row>
    <row r="847" spans="19:19">
      <c r="S847" s="16">
        <f t="shared" si="13"/>
        <v>0</v>
      </c>
    </row>
    <row r="848" spans="19:19">
      <c r="S848" s="16">
        <f t="shared" si="13"/>
        <v>0</v>
      </c>
    </row>
    <row r="849" spans="19:19">
      <c r="S849" s="16">
        <f t="shared" si="13"/>
        <v>0</v>
      </c>
    </row>
    <row r="850" spans="19:19">
      <c r="S850" s="16">
        <f t="shared" si="13"/>
        <v>0</v>
      </c>
    </row>
    <row r="851" spans="19:19">
      <c r="S851" s="16">
        <f t="shared" si="13"/>
        <v>0</v>
      </c>
    </row>
    <row r="852" spans="19:19">
      <c r="S852" s="16">
        <f t="shared" si="13"/>
        <v>0</v>
      </c>
    </row>
    <row r="853" spans="19:19">
      <c r="S853" s="16">
        <f t="shared" si="13"/>
        <v>0</v>
      </c>
    </row>
    <row r="854" spans="19:19">
      <c r="S854" s="16">
        <f t="shared" si="13"/>
        <v>0</v>
      </c>
    </row>
    <row r="855" spans="19:19">
      <c r="S855" s="16">
        <f t="shared" si="13"/>
        <v>0</v>
      </c>
    </row>
    <row r="856" spans="19:19">
      <c r="S856" s="16">
        <f t="shared" si="13"/>
        <v>0</v>
      </c>
    </row>
    <row r="857" spans="19:19">
      <c r="S857" s="16">
        <f t="shared" si="13"/>
        <v>0</v>
      </c>
    </row>
    <row r="858" spans="19:19">
      <c r="S858" s="16">
        <f t="shared" si="13"/>
        <v>0</v>
      </c>
    </row>
    <row r="859" spans="19:19">
      <c r="S859" s="16">
        <f t="shared" si="13"/>
        <v>0</v>
      </c>
    </row>
    <row r="860" spans="19:19">
      <c r="S860" s="16">
        <f t="shared" si="13"/>
        <v>0</v>
      </c>
    </row>
    <row r="861" spans="19:19">
      <c r="S861" s="16">
        <f t="shared" si="13"/>
        <v>0</v>
      </c>
    </row>
    <row r="862" spans="19:19">
      <c r="S862" s="16">
        <f t="shared" si="13"/>
        <v>0</v>
      </c>
    </row>
    <row r="863" spans="19:19">
      <c r="S863" s="16">
        <f t="shared" si="13"/>
        <v>0</v>
      </c>
    </row>
    <row r="864" spans="19:19">
      <c r="S864" s="16">
        <f t="shared" si="13"/>
        <v>0</v>
      </c>
    </row>
    <row r="865" spans="19:19">
      <c r="S865" s="16">
        <f t="shared" si="13"/>
        <v>0</v>
      </c>
    </row>
    <row r="866" spans="19:19">
      <c r="S866" s="16">
        <f t="shared" si="13"/>
        <v>0</v>
      </c>
    </row>
    <row r="867" spans="19:19">
      <c r="S867" s="16">
        <f t="shared" si="13"/>
        <v>0</v>
      </c>
    </row>
    <row r="868" spans="19:19">
      <c r="S868" s="16">
        <f t="shared" si="13"/>
        <v>0</v>
      </c>
    </row>
    <row r="869" spans="19:19">
      <c r="S869" s="16">
        <f t="shared" si="13"/>
        <v>0</v>
      </c>
    </row>
    <row r="870" spans="19:19">
      <c r="S870" s="16">
        <f t="shared" si="13"/>
        <v>0</v>
      </c>
    </row>
    <row r="871" spans="19:19">
      <c r="S871" s="16">
        <f t="shared" si="13"/>
        <v>0</v>
      </c>
    </row>
    <row r="872" spans="19:19">
      <c r="S872" s="16">
        <f t="shared" si="13"/>
        <v>0</v>
      </c>
    </row>
    <row r="873" spans="19:19">
      <c r="S873" s="16">
        <f t="shared" si="13"/>
        <v>0</v>
      </c>
    </row>
    <row r="874" spans="19:19">
      <c r="S874" s="16">
        <f t="shared" si="13"/>
        <v>0</v>
      </c>
    </row>
    <row r="875" spans="19:19">
      <c r="S875" s="16">
        <f t="shared" si="13"/>
        <v>0</v>
      </c>
    </row>
    <row r="876" spans="19:19">
      <c r="S876" s="16">
        <f t="shared" si="13"/>
        <v>0</v>
      </c>
    </row>
    <row r="877" spans="19:19">
      <c r="S877" s="16">
        <f t="shared" si="13"/>
        <v>0</v>
      </c>
    </row>
    <row r="878" spans="19:19">
      <c r="S878" s="16">
        <f t="shared" si="13"/>
        <v>0</v>
      </c>
    </row>
    <row r="879" spans="19:19">
      <c r="S879" s="16">
        <f t="shared" si="13"/>
        <v>0</v>
      </c>
    </row>
    <row r="880" spans="19:19">
      <c r="S880" s="16">
        <f t="shared" si="13"/>
        <v>0</v>
      </c>
    </row>
    <row r="881" spans="19:19">
      <c r="S881" s="16">
        <f t="shared" si="13"/>
        <v>0</v>
      </c>
    </row>
    <row r="882" spans="19:19">
      <c r="S882" s="16">
        <f t="shared" si="13"/>
        <v>0</v>
      </c>
    </row>
    <row r="883" spans="19:19">
      <c r="S883" s="16">
        <f t="shared" si="13"/>
        <v>0</v>
      </c>
    </row>
    <row r="884" spans="19:19">
      <c r="S884" s="16">
        <f t="shared" si="13"/>
        <v>0</v>
      </c>
    </row>
    <row r="885" spans="19:19">
      <c r="S885" s="16">
        <f t="shared" si="13"/>
        <v>0</v>
      </c>
    </row>
    <row r="886" spans="19:19">
      <c r="S886" s="16">
        <f t="shared" si="13"/>
        <v>0</v>
      </c>
    </row>
    <row r="887" spans="19:19">
      <c r="S887" s="16">
        <f t="shared" si="13"/>
        <v>0</v>
      </c>
    </row>
    <row r="888" spans="19:19">
      <c r="S888" s="16">
        <f t="shared" si="13"/>
        <v>0</v>
      </c>
    </row>
    <row r="889" spans="19:19">
      <c r="S889" s="16">
        <f t="shared" si="13"/>
        <v>0</v>
      </c>
    </row>
    <row r="890" spans="19:19">
      <c r="S890" s="16">
        <f t="shared" si="13"/>
        <v>0</v>
      </c>
    </row>
    <row r="891" spans="19:19">
      <c r="S891" s="16">
        <f t="shared" si="13"/>
        <v>0</v>
      </c>
    </row>
    <row r="892" spans="19:19">
      <c r="S892" s="16">
        <f t="shared" si="13"/>
        <v>0</v>
      </c>
    </row>
    <row r="893" spans="19:19">
      <c r="S893" s="16">
        <f t="shared" si="13"/>
        <v>0</v>
      </c>
    </row>
    <row r="894" spans="19:19">
      <c r="S894" s="16">
        <f t="shared" si="13"/>
        <v>0</v>
      </c>
    </row>
    <row r="895" spans="19:19">
      <c r="S895" s="16">
        <f t="shared" si="13"/>
        <v>0</v>
      </c>
    </row>
    <row r="896" spans="19:19">
      <c r="S896" s="16">
        <f t="shared" si="13"/>
        <v>0</v>
      </c>
    </row>
    <row r="897" spans="19:19">
      <c r="S897" s="16">
        <f t="shared" si="13"/>
        <v>0</v>
      </c>
    </row>
    <row r="898" spans="19:19">
      <c r="S898" s="16">
        <f t="shared" si="13"/>
        <v>0</v>
      </c>
    </row>
    <row r="899" spans="19:19">
      <c r="S899" s="16">
        <f t="shared" ref="S899:S962" si="14">ROUND(IF(H899="ПЭТ",R899*I899,R899),0)</f>
        <v>0</v>
      </c>
    </row>
    <row r="900" spans="19:19">
      <c r="S900" s="16">
        <f t="shared" si="14"/>
        <v>0</v>
      </c>
    </row>
    <row r="901" spans="19:19">
      <c r="S901" s="16">
        <f t="shared" si="14"/>
        <v>0</v>
      </c>
    </row>
    <row r="902" spans="19:19">
      <c r="S902" s="16">
        <f t="shared" si="14"/>
        <v>0</v>
      </c>
    </row>
    <row r="903" spans="19:19">
      <c r="S903" s="16">
        <f t="shared" si="14"/>
        <v>0</v>
      </c>
    </row>
    <row r="904" spans="19:19">
      <c r="S904" s="16">
        <f t="shared" si="14"/>
        <v>0</v>
      </c>
    </row>
    <row r="905" spans="19:19">
      <c r="S905" s="16">
        <f t="shared" si="14"/>
        <v>0</v>
      </c>
    </row>
    <row r="906" spans="19:19">
      <c r="S906" s="16">
        <f t="shared" si="14"/>
        <v>0</v>
      </c>
    </row>
    <row r="907" spans="19:19">
      <c r="S907" s="16">
        <f t="shared" si="14"/>
        <v>0</v>
      </c>
    </row>
    <row r="908" spans="19:19">
      <c r="S908" s="16">
        <f t="shared" si="14"/>
        <v>0</v>
      </c>
    </row>
    <row r="909" spans="19:19">
      <c r="S909" s="16">
        <f t="shared" si="14"/>
        <v>0</v>
      </c>
    </row>
    <row r="910" spans="19:19">
      <c r="S910" s="16">
        <f t="shared" si="14"/>
        <v>0</v>
      </c>
    </row>
    <row r="911" spans="19:19">
      <c r="S911" s="16">
        <f t="shared" si="14"/>
        <v>0</v>
      </c>
    </row>
    <row r="912" spans="19:19">
      <c r="S912" s="16">
        <f t="shared" si="14"/>
        <v>0</v>
      </c>
    </row>
    <row r="913" spans="19:19">
      <c r="S913" s="16">
        <f t="shared" si="14"/>
        <v>0</v>
      </c>
    </row>
    <row r="914" spans="19:19">
      <c r="S914" s="16">
        <f t="shared" si="14"/>
        <v>0</v>
      </c>
    </row>
    <row r="915" spans="19:19">
      <c r="S915" s="16">
        <f t="shared" si="14"/>
        <v>0</v>
      </c>
    </row>
    <row r="916" spans="19:19">
      <c r="S916" s="16">
        <f t="shared" si="14"/>
        <v>0</v>
      </c>
    </row>
    <row r="917" spans="19:19">
      <c r="S917" s="16">
        <f t="shared" si="14"/>
        <v>0</v>
      </c>
    </row>
    <row r="918" spans="19:19">
      <c r="S918" s="16">
        <f t="shared" si="14"/>
        <v>0</v>
      </c>
    </row>
    <row r="919" spans="19:19">
      <c r="S919" s="16">
        <f t="shared" si="14"/>
        <v>0</v>
      </c>
    </row>
    <row r="920" spans="19:19">
      <c r="S920" s="16">
        <f t="shared" si="14"/>
        <v>0</v>
      </c>
    </row>
    <row r="921" spans="19:19">
      <c r="S921" s="16">
        <f t="shared" si="14"/>
        <v>0</v>
      </c>
    </row>
    <row r="922" spans="19:19">
      <c r="S922" s="16">
        <f t="shared" si="14"/>
        <v>0</v>
      </c>
    </row>
    <row r="923" spans="19:19">
      <c r="S923" s="16">
        <f t="shared" si="14"/>
        <v>0</v>
      </c>
    </row>
    <row r="924" spans="19:19">
      <c r="S924" s="16">
        <f t="shared" si="14"/>
        <v>0</v>
      </c>
    </row>
    <row r="925" spans="19:19">
      <c r="S925" s="16">
        <f t="shared" si="14"/>
        <v>0</v>
      </c>
    </row>
    <row r="926" spans="19:19">
      <c r="S926" s="16">
        <f t="shared" si="14"/>
        <v>0</v>
      </c>
    </row>
    <row r="927" spans="19:19">
      <c r="S927" s="16">
        <f t="shared" si="14"/>
        <v>0</v>
      </c>
    </row>
    <row r="928" spans="19:19">
      <c r="S928" s="16">
        <f t="shared" si="14"/>
        <v>0</v>
      </c>
    </row>
    <row r="929" spans="19:19">
      <c r="S929" s="16">
        <f t="shared" si="14"/>
        <v>0</v>
      </c>
    </row>
    <row r="930" spans="19:19">
      <c r="S930" s="16">
        <f t="shared" si="14"/>
        <v>0</v>
      </c>
    </row>
    <row r="931" spans="19:19">
      <c r="S931" s="16">
        <f t="shared" si="14"/>
        <v>0</v>
      </c>
    </row>
    <row r="932" spans="19:19">
      <c r="S932" s="16">
        <f t="shared" si="14"/>
        <v>0</v>
      </c>
    </row>
    <row r="933" spans="19:19">
      <c r="S933" s="16">
        <f t="shared" si="14"/>
        <v>0</v>
      </c>
    </row>
    <row r="934" spans="19:19">
      <c r="S934" s="16">
        <f t="shared" si="14"/>
        <v>0</v>
      </c>
    </row>
    <row r="935" spans="19:19">
      <c r="S935" s="16">
        <f t="shared" si="14"/>
        <v>0</v>
      </c>
    </row>
    <row r="936" spans="19:19">
      <c r="S936" s="16">
        <f t="shared" si="14"/>
        <v>0</v>
      </c>
    </row>
    <row r="937" spans="19:19">
      <c r="S937" s="16">
        <f t="shared" si="14"/>
        <v>0</v>
      </c>
    </row>
    <row r="938" spans="19:19">
      <c r="S938" s="16">
        <f t="shared" si="14"/>
        <v>0</v>
      </c>
    </row>
    <row r="939" spans="19:19">
      <c r="S939" s="16">
        <f t="shared" si="14"/>
        <v>0</v>
      </c>
    </row>
    <row r="940" spans="19:19">
      <c r="S940" s="16">
        <f t="shared" si="14"/>
        <v>0</v>
      </c>
    </row>
    <row r="941" spans="19:19">
      <c r="S941" s="16">
        <f t="shared" si="14"/>
        <v>0</v>
      </c>
    </row>
    <row r="942" spans="19:19">
      <c r="S942" s="16">
        <f t="shared" si="14"/>
        <v>0</v>
      </c>
    </row>
    <row r="943" spans="19:19">
      <c r="S943" s="16">
        <f t="shared" si="14"/>
        <v>0</v>
      </c>
    </row>
    <row r="944" spans="19:19">
      <c r="S944" s="16">
        <f t="shared" si="14"/>
        <v>0</v>
      </c>
    </row>
    <row r="945" spans="19:19">
      <c r="S945" s="16">
        <f t="shared" si="14"/>
        <v>0</v>
      </c>
    </row>
    <row r="946" spans="19:19">
      <c r="S946" s="16">
        <f t="shared" si="14"/>
        <v>0</v>
      </c>
    </row>
    <row r="947" spans="19:19">
      <c r="S947" s="16">
        <f t="shared" si="14"/>
        <v>0</v>
      </c>
    </row>
    <row r="948" spans="19:19">
      <c r="S948" s="16">
        <f t="shared" si="14"/>
        <v>0</v>
      </c>
    </row>
    <row r="949" spans="19:19">
      <c r="S949" s="16">
        <f t="shared" si="14"/>
        <v>0</v>
      </c>
    </row>
    <row r="950" spans="19:19">
      <c r="S950" s="16">
        <f t="shared" si="14"/>
        <v>0</v>
      </c>
    </row>
    <row r="951" spans="19:19">
      <c r="S951" s="16">
        <f t="shared" si="14"/>
        <v>0</v>
      </c>
    </row>
    <row r="952" spans="19:19">
      <c r="S952" s="16">
        <f t="shared" si="14"/>
        <v>0</v>
      </c>
    </row>
    <row r="953" spans="19:19">
      <c r="S953" s="16">
        <f t="shared" si="14"/>
        <v>0</v>
      </c>
    </row>
    <row r="954" spans="19:19">
      <c r="S954" s="16">
        <f t="shared" si="14"/>
        <v>0</v>
      </c>
    </row>
    <row r="955" spans="19:19">
      <c r="S955" s="16">
        <f t="shared" si="14"/>
        <v>0</v>
      </c>
    </row>
    <row r="956" spans="19:19">
      <c r="S956" s="16">
        <f t="shared" si="14"/>
        <v>0</v>
      </c>
    </row>
    <row r="957" spans="19:19">
      <c r="S957" s="16">
        <f t="shared" si="14"/>
        <v>0</v>
      </c>
    </row>
    <row r="958" spans="19:19">
      <c r="S958" s="16">
        <f t="shared" si="14"/>
        <v>0</v>
      </c>
    </row>
    <row r="959" spans="19:19">
      <c r="S959" s="16">
        <f t="shared" si="14"/>
        <v>0</v>
      </c>
    </row>
    <row r="960" spans="19:19">
      <c r="S960" s="16">
        <f t="shared" si="14"/>
        <v>0</v>
      </c>
    </row>
    <row r="961" spans="19:19">
      <c r="S961" s="16">
        <f t="shared" si="14"/>
        <v>0</v>
      </c>
    </row>
    <row r="962" spans="19:19">
      <c r="S962" s="16">
        <f t="shared" si="14"/>
        <v>0</v>
      </c>
    </row>
    <row r="963" spans="19:19">
      <c r="S963" s="16">
        <f t="shared" ref="S963:S1025" si="15">ROUND(IF(H963="ПЭТ",R963*I963,R963),0)</f>
        <v>0</v>
      </c>
    </row>
    <row r="964" spans="19:19">
      <c r="S964" s="16">
        <f t="shared" si="15"/>
        <v>0</v>
      </c>
    </row>
    <row r="965" spans="19:19">
      <c r="S965" s="16">
        <f t="shared" si="15"/>
        <v>0</v>
      </c>
    </row>
    <row r="966" spans="19:19">
      <c r="S966" s="16">
        <f t="shared" si="15"/>
        <v>0</v>
      </c>
    </row>
    <row r="967" spans="19:19">
      <c r="S967" s="16">
        <f t="shared" si="15"/>
        <v>0</v>
      </c>
    </row>
    <row r="968" spans="19:19">
      <c r="S968" s="16">
        <f t="shared" si="15"/>
        <v>0</v>
      </c>
    </row>
    <row r="969" spans="19:19">
      <c r="S969" s="16">
        <f t="shared" si="15"/>
        <v>0</v>
      </c>
    </row>
    <row r="970" spans="19:19">
      <c r="S970" s="16">
        <f t="shared" si="15"/>
        <v>0</v>
      </c>
    </row>
    <row r="971" spans="19:19">
      <c r="S971" s="16">
        <f t="shared" si="15"/>
        <v>0</v>
      </c>
    </row>
    <row r="972" spans="19:19">
      <c r="S972" s="16">
        <f t="shared" si="15"/>
        <v>0</v>
      </c>
    </row>
    <row r="973" spans="19:19">
      <c r="S973" s="16">
        <f t="shared" si="15"/>
        <v>0</v>
      </c>
    </row>
    <row r="974" spans="19:19">
      <c r="S974" s="16">
        <f t="shared" si="15"/>
        <v>0</v>
      </c>
    </row>
    <row r="975" spans="19:19">
      <c r="S975" s="16">
        <f t="shared" si="15"/>
        <v>0</v>
      </c>
    </row>
    <row r="976" spans="19:19">
      <c r="S976" s="16">
        <f t="shared" si="15"/>
        <v>0</v>
      </c>
    </row>
    <row r="977" spans="19:19">
      <c r="S977" s="16">
        <f t="shared" si="15"/>
        <v>0</v>
      </c>
    </row>
    <row r="978" spans="19:19">
      <c r="S978" s="16">
        <f t="shared" si="15"/>
        <v>0</v>
      </c>
    </row>
    <row r="979" spans="19:19">
      <c r="S979" s="16">
        <f t="shared" si="15"/>
        <v>0</v>
      </c>
    </row>
    <row r="980" spans="19:19">
      <c r="S980" s="16">
        <f t="shared" si="15"/>
        <v>0</v>
      </c>
    </row>
    <row r="981" spans="19:19">
      <c r="S981" s="16">
        <f t="shared" si="15"/>
        <v>0</v>
      </c>
    </row>
    <row r="982" spans="19:19">
      <c r="S982" s="16">
        <f t="shared" si="15"/>
        <v>0</v>
      </c>
    </row>
    <row r="983" spans="19:19">
      <c r="S983" s="16">
        <f t="shared" si="15"/>
        <v>0</v>
      </c>
    </row>
    <row r="984" spans="19:19">
      <c r="S984" s="16">
        <f t="shared" si="15"/>
        <v>0</v>
      </c>
    </row>
    <row r="985" spans="19:19">
      <c r="S985" s="16">
        <f t="shared" si="15"/>
        <v>0</v>
      </c>
    </row>
    <row r="986" spans="19:19">
      <c r="S986" s="16">
        <f t="shared" si="15"/>
        <v>0</v>
      </c>
    </row>
    <row r="987" spans="19:19">
      <c r="S987" s="16">
        <f t="shared" si="15"/>
        <v>0</v>
      </c>
    </row>
    <row r="988" spans="19:19">
      <c r="S988" s="16">
        <f t="shared" si="15"/>
        <v>0</v>
      </c>
    </row>
    <row r="989" spans="19:19">
      <c r="S989" s="16">
        <f t="shared" si="15"/>
        <v>0</v>
      </c>
    </row>
    <row r="990" spans="19:19">
      <c r="S990" s="16">
        <f t="shared" si="15"/>
        <v>0</v>
      </c>
    </row>
    <row r="991" spans="19:19">
      <c r="S991" s="16">
        <f t="shared" si="15"/>
        <v>0</v>
      </c>
    </row>
    <row r="992" spans="19:19">
      <c r="S992" s="16">
        <f t="shared" si="15"/>
        <v>0</v>
      </c>
    </row>
    <row r="993" spans="19:19">
      <c r="S993" s="16">
        <f t="shared" si="15"/>
        <v>0</v>
      </c>
    </row>
    <row r="994" spans="19:19">
      <c r="S994" s="16">
        <f t="shared" si="15"/>
        <v>0</v>
      </c>
    </row>
    <row r="995" spans="19:19">
      <c r="S995" s="16">
        <f t="shared" si="15"/>
        <v>0</v>
      </c>
    </row>
    <row r="996" spans="19:19">
      <c r="S996" s="16">
        <f t="shared" si="15"/>
        <v>0</v>
      </c>
    </row>
    <row r="997" spans="19:19">
      <c r="S997" s="16">
        <f t="shared" si="15"/>
        <v>0</v>
      </c>
    </row>
    <row r="998" spans="19:19">
      <c r="S998" s="16">
        <f t="shared" si="15"/>
        <v>0</v>
      </c>
    </row>
    <row r="999" spans="19:19">
      <c r="S999" s="16">
        <f t="shared" si="15"/>
        <v>0</v>
      </c>
    </row>
    <row r="1000" spans="19:19">
      <c r="S1000" s="16">
        <f t="shared" si="15"/>
        <v>0</v>
      </c>
    </row>
    <row r="1001" spans="19:19">
      <c r="S1001" s="16">
        <f t="shared" si="15"/>
        <v>0</v>
      </c>
    </row>
    <row r="1002" spans="19:19">
      <c r="S1002" s="16">
        <f t="shared" si="15"/>
        <v>0</v>
      </c>
    </row>
    <row r="1003" spans="19:19">
      <c r="S1003" s="16">
        <f t="shared" si="15"/>
        <v>0</v>
      </c>
    </row>
    <row r="1004" spans="19:19">
      <c r="S1004" s="16">
        <f t="shared" si="15"/>
        <v>0</v>
      </c>
    </row>
    <row r="1005" spans="19:19">
      <c r="S1005" s="16">
        <f t="shared" si="15"/>
        <v>0</v>
      </c>
    </row>
    <row r="1006" spans="19:19">
      <c r="S1006" s="16">
        <f t="shared" si="15"/>
        <v>0</v>
      </c>
    </row>
    <row r="1007" spans="19:19">
      <c r="S1007" s="16">
        <f t="shared" si="15"/>
        <v>0</v>
      </c>
    </row>
    <row r="1008" spans="19:19">
      <c r="S1008" s="16">
        <f t="shared" si="15"/>
        <v>0</v>
      </c>
    </row>
    <row r="1009" spans="19:19">
      <c r="S1009" s="16">
        <f t="shared" si="15"/>
        <v>0</v>
      </c>
    </row>
    <row r="1010" spans="19:19">
      <c r="S1010" s="16">
        <f t="shared" si="15"/>
        <v>0</v>
      </c>
    </row>
    <row r="1011" spans="19:19">
      <c r="S1011" s="16">
        <f t="shared" si="15"/>
        <v>0</v>
      </c>
    </row>
    <row r="1012" spans="19:19">
      <c r="S1012" s="16">
        <f t="shared" si="15"/>
        <v>0</v>
      </c>
    </row>
    <row r="1013" spans="19:19">
      <c r="S1013" s="16">
        <f t="shared" si="15"/>
        <v>0</v>
      </c>
    </row>
    <row r="1014" spans="19:19">
      <c r="S1014" s="16">
        <f t="shared" si="15"/>
        <v>0</v>
      </c>
    </row>
    <row r="1015" spans="19:19">
      <c r="S1015" s="16">
        <f t="shared" si="15"/>
        <v>0</v>
      </c>
    </row>
    <row r="1016" spans="19:19">
      <c r="S1016" s="16">
        <f t="shared" si="15"/>
        <v>0</v>
      </c>
    </row>
    <row r="1017" spans="19:19">
      <c r="S1017" s="16">
        <f t="shared" si="15"/>
        <v>0</v>
      </c>
    </row>
    <row r="1018" spans="19:19">
      <c r="S1018" s="16">
        <f t="shared" si="15"/>
        <v>0</v>
      </c>
    </row>
    <row r="1019" spans="19:19">
      <c r="S1019" s="16">
        <f t="shared" si="15"/>
        <v>0</v>
      </c>
    </row>
    <row r="1020" spans="19:19">
      <c r="S1020" s="16">
        <f t="shared" si="15"/>
        <v>0</v>
      </c>
    </row>
    <row r="1021" spans="19:19">
      <c r="S1021" s="16">
        <f t="shared" si="15"/>
        <v>0</v>
      </c>
    </row>
    <row r="1022" spans="19:19">
      <c r="S1022" s="16">
        <f t="shared" si="15"/>
        <v>0</v>
      </c>
    </row>
    <row r="1023" spans="19:19">
      <c r="S1023" s="16">
        <f t="shared" si="15"/>
        <v>0</v>
      </c>
    </row>
    <row r="1024" spans="19:19">
      <c r="S1024" s="16">
        <f t="shared" si="15"/>
        <v>0</v>
      </c>
    </row>
    <row r="1025" spans="19:19">
      <c r="S1025" s="16">
        <f t="shared" si="15"/>
        <v>0</v>
      </c>
    </row>
  </sheetData>
  <autoFilter ref="A2:S1025" xr:uid="{00000000-0009-0000-0000-00000C000000}"/>
  <mergeCells count="2">
    <mergeCell ref="A1:F1"/>
    <mergeCell ref="H1:S1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Спец. предложение</vt:lpstr>
      <vt:lpstr>Фасовка Пиво Крафт</vt:lpstr>
      <vt:lpstr>КЕГ Пиво Крафт</vt:lpstr>
      <vt:lpstr>Фасовка Сидр, Мид РФ</vt:lpstr>
      <vt:lpstr>КЕГ Сидр, Мид РФ</vt:lpstr>
      <vt:lpstr>Фасовка Пиво Импорт</vt:lpstr>
      <vt:lpstr>КЕГ Пиво Импорт</vt:lpstr>
      <vt:lpstr>Фасовка Сидр, Мид Импорт</vt:lpstr>
      <vt:lpstr>КЕГ Сидр, Мид Импорт</vt:lpstr>
      <vt:lpstr>Безалк. напитки</vt:lpstr>
      <vt:lpstr>Снеки</vt:lpstr>
      <vt:lpstr>Бокалы, мерч</vt:lpstr>
      <vt:lpstr>Спец. предложение (Хит продаж)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vpntestov</cp:lastModifiedBy>
  <cp:revision>1</cp:revision>
  <dcterms:created xsi:type="dcterms:W3CDTF">2020-11-17T13:54:00Z</dcterms:created>
  <dcterms:modified xsi:type="dcterms:W3CDTF">2025-09-05T17:04:04Z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CBDE6A511C674D98AB90A956D34FF5BD_12</vt:lpwstr>
  </property>
  <property fmtid="{D5CDD505-2E9C-101B-9397-08002B2CF9AE}" pid="3" name="KSOProductBuildVer">
    <vt:lpwstr>1049-12.2.0.19805</vt:lpwstr>
  </property>
</Properties>
</file>