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ST Tax Invoice Format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g+T/aefm8mkJbciaUIs/AMXtcsbnUL2eiai2aHEsVGU="/>
    </ext>
  </extLst>
</workbook>
</file>

<file path=xl/sharedStrings.xml><?xml version="1.0" encoding="utf-8"?>
<sst xmlns="http://schemas.openxmlformats.org/spreadsheetml/2006/main" count="76" uniqueCount="62">
  <si>
    <t>GST Tax Invoice  Format</t>
  </si>
  <si>
    <t>Company
 Logo</t>
  </si>
  <si>
    <t>XYZ CO.</t>
  </si>
  <si>
    <t>Origional</t>
  </si>
  <si>
    <t>Rajasthan. PIN: 302001</t>
  </si>
  <si>
    <t>Duplicate</t>
  </si>
  <si>
    <t>Tel: +91 0141-5117216</t>
  </si>
  <si>
    <t>Triplicate</t>
  </si>
  <si>
    <t>GSTIN:-27DEPR58895N123</t>
  </si>
  <si>
    <t>Extra OC</t>
  </si>
  <si>
    <t>Tax Invoice</t>
  </si>
  <si>
    <t>(See rule 7, for a tax invoice referred to in section 31)</t>
  </si>
  <si>
    <t>Invoice No:</t>
  </si>
  <si>
    <t>Transport Mode:</t>
  </si>
  <si>
    <t>Invoice date:</t>
  </si>
  <si>
    <t>Vehicle number:</t>
  </si>
  <si>
    <t xml:space="preserve">Reverse Charge (Y/N): </t>
  </si>
  <si>
    <t>Date :</t>
  </si>
  <si>
    <t>State:</t>
  </si>
  <si>
    <t>Code</t>
  </si>
  <si>
    <t xml:space="preserve">Place </t>
  </si>
  <si>
    <t>Detail of Receiver (Billed to)</t>
  </si>
  <si>
    <t>Detail of Consignee (Shipped to)</t>
  </si>
  <si>
    <t>Name:</t>
  </si>
  <si>
    <t>Address:</t>
  </si>
  <si>
    <t>GSTIN:</t>
  </si>
  <si>
    <t>S. No.</t>
  </si>
  <si>
    <t>Product Description</t>
  </si>
  <si>
    <t>HSN code</t>
  </si>
  <si>
    <t>UOM</t>
  </si>
  <si>
    <t>Qty</t>
  </si>
  <si>
    <t>Rate</t>
  </si>
  <si>
    <t>Amount</t>
  </si>
  <si>
    <t>Discount</t>
  </si>
  <si>
    <t>Taxable Value</t>
  </si>
  <si>
    <t>CGST</t>
  </si>
  <si>
    <t>SGST</t>
  </si>
  <si>
    <t>IGST</t>
  </si>
  <si>
    <t>Total</t>
  </si>
  <si>
    <t>Freight</t>
  </si>
  <si>
    <t>Insurance</t>
  </si>
  <si>
    <t>Packing and Forwarding Charges</t>
  </si>
  <si>
    <t>Total Invoice amount in words</t>
  </si>
  <si>
    <t>Total Amount before Tax</t>
  </si>
  <si>
    <t>Add: CGST</t>
  </si>
  <si>
    <t>Add: SGST</t>
  </si>
  <si>
    <t>Add: IGST</t>
  </si>
  <si>
    <t>Total Tax Amount</t>
  </si>
  <si>
    <t>Total Amount after Tax:</t>
  </si>
  <si>
    <t>Bank Details</t>
  </si>
  <si>
    <t>GST on Reverse Charge</t>
  </si>
  <si>
    <t>Bank Name:</t>
  </si>
  <si>
    <t>Ceritified that the particulars given above are true and correct</t>
  </si>
  <si>
    <t>Bank A/C:</t>
  </si>
  <si>
    <t>For XYZ &amp; Co</t>
  </si>
  <si>
    <t xml:space="preserve">Bank IFSC: </t>
  </si>
  <si>
    <t>Terms &amp; conditions:-</t>
  </si>
  <si>
    <t>Authorised signatory</t>
  </si>
  <si>
    <t>Head Office : 00, Motimahal, Andheri Kurla Road, Mumbai, Maharashtra, 400 001</t>
  </si>
  <si>
    <t>CIN NO : CIN ZZZZDEDDDDDDDDD</t>
  </si>
  <si>
    <t>For Desktop Users: To download this gst invoice template. Click on File(from top left corner) &gt;&gt; Save as Google Sheets or click on Downloads</t>
  </si>
  <si>
    <t>For Mobile Users: Tap on the 3 dots(from top right corner) &gt;&gt; Share and Export &gt;&gt; Save 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</si>
</sst>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18.0"/>
      <color theme="1"/>
      <name val="Calibri"/>
    </font>
    <font>
      <b/>
      <sz val="11.0"/>
      <color theme="1"/>
      <name val="Calibri"/>
    </font>
    <font/>
    <font>
      <sz val="11.0"/>
      <color theme="1"/>
      <name val="Calibri"/>
    </font>
    <font>
      <b/>
      <sz val="16.0"/>
      <color theme="1"/>
      <name val="Bookman Old Style"/>
    </font>
    <font>
      <b/>
      <sz val="12.0"/>
      <color theme="1"/>
      <name val="Bookman Old Style"/>
    </font>
    <font>
      <b/>
      <sz val="24.0"/>
      <color theme="1"/>
      <name val="Bookman Old Style"/>
    </font>
    <font>
      <b/>
      <sz val="10.0"/>
      <color theme="1"/>
      <name val="Bookman Old Style"/>
    </font>
    <font>
      <b/>
      <sz val="8.0"/>
      <color theme="1"/>
      <name val="Calibri"/>
    </font>
    <font>
      <b/>
      <sz val="10.0"/>
      <color theme="1"/>
      <name val="Calibri"/>
    </font>
    <font>
      <b/>
      <sz val="12.0"/>
      <color theme="1"/>
      <name val="Calibri"/>
    </font>
    <font>
      <b/>
      <sz val="9.0"/>
      <color theme="1"/>
      <name val="Calibri"/>
    </font>
    <font>
      <b/>
      <sz val="20.0"/>
      <color theme="1"/>
      <name val="Bookman Old Style"/>
    </font>
    <font>
      <sz val="7.0"/>
      <color theme="1"/>
      <name val="Bookman Old Style"/>
    </font>
    <font>
      <sz val="11.0"/>
      <color rgb="FF1F497D"/>
      <name val="Calibri"/>
    </font>
    <font>
      <color rgb="FF222222"/>
      <name val="Arial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1"/>
        <bgColor theme="1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68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4" numFmtId="0" xfId="0" applyBorder="1" applyFont="1"/>
    <xf borderId="3" fillId="0" fontId="5" numFmtId="0" xfId="0" applyAlignment="1" applyBorder="1" applyFont="1">
      <alignment horizontal="center"/>
    </xf>
    <xf borderId="3" fillId="0" fontId="3" numFmtId="0" xfId="0" applyBorder="1" applyFont="1"/>
    <xf borderId="4" fillId="0" fontId="2" numFmtId="0" xfId="0" applyAlignment="1" applyBorder="1" applyFont="1">
      <alignment horizontal="center" shrinkToFit="0" vertical="top" wrapText="1"/>
    </xf>
    <xf borderId="5" fillId="0" fontId="3" numFmtId="0" xfId="0" applyBorder="1" applyFont="1"/>
    <xf borderId="6" fillId="0" fontId="3" numFmtId="0" xfId="0" applyBorder="1" applyFont="1"/>
    <xf borderId="7" fillId="3" fontId="2" numFmtId="0" xfId="0" applyAlignment="1" applyBorder="1" applyFill="1" applyFont="1">
      <alignment shrinkToFit="0" vertical="top" wrapText="1"/>
    </xf>
    <xf borderId="8" fillId="0" fontId="3" numFmtId="0" xfId="0" applyBorder="1" applyFont="1"/>
    <xf borderId="9" fillId="0" fontId="3" numFmtId="0" xfId="0" applyBorder="1" applyFont="1"/>
    <xf borderId="0" fillId="0" fontId="6" numFmtId="0" xfId="0" applyAlignment="1" applyFont="1">
      <alignment shrinkToFit="0" wrapText="1"/>
    </xf>
    <xf borderId="0" fillId="0" fontId="6" numFmtId="0" xfId="0" applyAlignment="1" applyFont="1">
      <alignment horizontal="center" shrinkToFit="0" wrapText="1"/>
    </xf>
    <xf borderId="10" fillId="0" fontId="2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7" fillId="0" fontId="2" numFmtId="0" xfId="0" applyAlignment="1" applyBorder="1" applyFont="1">
      <alignment shrinkToFit="0" vertical="center" wrapText="1"/>
    </xf>
    <xf borderId="0" fillId="0" fontId="6" numFmtId="0" xfId="0" applyFont="1"/>
    <xf borderId="0" fillId="0" fontId="6" numFmtId="0" xfId="0" applyAlignment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0" fontId="6" numFmtId="0" xfId="0" applyBorder="1" applyFont="1"/>
    <xf borderId="15" fillId="0" fontId="6" numFmtId="0" xfId="0" applyAlignment="1" applyBorder="1" applyFont="1">
      <alignment horizontal="center"/>
    </xf>
    <xf borderId="15" fillId="0" fontId="3" numFmtId="0" xfId="0" applyBorder="1" applyFont="1"/>
    <xf borderId="7" fillId="0" fontId="4" numFmtId="0" xfId="0" applyBorder="1" applyFont="1"/>
    <xf borderId="16" fillId="0" fontId="4" numFmtId="0" xfId="0" applyAlignment="1" applyBorder="1" applyFont="1">
      <alignment horizontal="center"/>
    </xf>
    <xf borderId="17" fillId="0" fontId="3" numFmtId="0" xfId="0" applyBorder="1" applyFont="1"/>
    <xf borderId="7" fillId="0" fontId="3" numFmtId="0" xfId="0" applyBorder="1" applyFont="1"/>
    <xf borderId="1" fillId="4" fontId="7" numFmtId="0" xfId="0" applyAlignment="1" applyBorder="1" applyFill="1" applyFont="1">
      <alignment horizontal="center" vertical="center"/>
    </xf>
    <xf borderId="18" fillId="4" fontId="8" numFmtId="0" xfId="0" applyAlignment="1" applyBorder="1" applyFont="1">
      <alignment horizontal="center" vertical="center"/>
    </xf>
    <xf borderId="19" fillId="0" fontId="3" numFmtId="0" xfId="0" applyBorder="1" applyFont="1"/>
    <xf borderId="20" fillId="0" fontId="2" numFmtId="0" xfId="0" applyAlignment="1" applyBorder="1" applyFont="1">
      <alignment horizontal="left" vertical="top"/>
    </xf>
    <xf borderId="21" fillId="0" fontId="3" numFmtId="0" xfId="0" applyBorder="1" applyFont="1"/>
    <xf borderId="5" fillId="0" fontId="2" numFmtId="0" xfId="0" applyAlignment="1" applyBorder="1" applyFont="1">
      <alignment horizontal="left"/>
    </xf>
    <xf borderId="22" fillId="0" fontId="2" numFmtId="0" xfId="0" applyAlignment="1" applyBorder="1" applyFont="1">
      <alignment horizontal="left" vertical="top"/>
    </xf>
    <xf borderId="23" fillId="0" fontId="3" numFmtId="0" xfId="0" applyBorder="1" applyFont="1"/>
    <xf borderId="11" fillId="0" fontId="2" numFmtId="0" xfId="0" applyAlignment="1" applyBorder="1" applyFont="1">
      <alignment horizontal="left"/>
    </xf>
    <xf borderId="24" fillId="0" fontId="2" numFmtId="0" xfId="0" applyAlignment="1" applyBorder="1" applyFont="1">
      <alignment vertical="top"/>
    </xf>
    <xf borderId="25" fillId="0" fontId="2" numFmtId="0" xfId="0" applyAlignment="1" applyBorder="1" applyFont="1">
      <alignment horizontal="left" vertical="top"/>
    </xf>
    <xf borderId="26" fillId="0" fontId="3" numFmtId="0" xfId="0" applyBorder="1" applyFont="1"/>
    <xf borderId="27" fillId="0" fontId="3" numFmtId="0" xfId="0" applyBorder="1" applyFont="1"/>
    <xf borderId="28" fillId="0" fontId="2" numFmtId="0" xfId="0" applyBorder="1" applyFont="1"/>
    <xf borderId="29" fillId="0" fontId="2" numFmtId="0" xfId="0" applyBorder="1" applyFont="1"/>
    <xf borderId="26" fillId="0" fontId="2" numFmtId="0" xfId="0" applyAlignment="1" applyBorder="1" applyFont="1">
      <alignment horizontal="left"/>
    </xf>
    <xf borderId="30" fillId="0" fontId="3" numFmtId="0" xfId="0" applyBorder="1" applyFont="1"/>
    <xf borderId="16" fillId="0" fontId="2" numFmtId="0" xfId="0" applyAlignment="1" applyBorder="1" applyFont="1">
      <alignment horizontal="center"/>
    </xf>
    <xf borderId="16" fillId="4" fontId="2" numFmtId="0" xfId="0" applyAlignment="1" applyBorder="1" applyFont="1">
      <alignment horizontal="center"/>
    </xf>
    <xf borderId="20" fillId="0" fontId="2" numFmtId="0" xfId="0" applyAlignment="1" applyBorder="1" applyFont="1">
      <alignment horizontal="left"/>
    </xf>
    <xf borderId="31" fillId="0" fontId="2" numFmtId="0" xfId="0" applyAlignment="1" applyBorder="1" applyFont="1">
      <alignment horizontal="left" vertical="top"/>
    </xf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6" fillId="0" fontId="3" numFmtId="0" xfId="0" applyBorder="1" applyFont="1"/>
    <xf borderId="25" fillId="0" fontId="2" numFmtId="0" xfId="0" applyAlignment="1" applyBorder="1" applyFont="1">
      <alignment horizontal="left"/>
    </xf>
    <xf borderId="37" fillId="0" fontId="2" numFmtId="0" xfId="0" applyBorder="1" applyFont="1"/>
    <xf borderId="28" fillId="0" fontId="2" numFmtId="0" xfId="0" applyAlignment="1" applyBorder="1" applyFont="1">
      <alignment horizontal="left"/>
    </xf>
    <xf borderId="13" fillId="0" fontId="4" numFmtId="0" xfId="0" applyAlignment="1" applyBorder="1" applyFont="1">
      <alignment horizontal="center"/>
    </xf>
    <xf borderId="38" fillId="4" fontId="9" numFmtId="0" xfId="0" applyAlignment="1" applyBorder="1" applyFont="1">
      <alignment horizontal="center" shrinkToFit="0" vertical="center" wrapText="1"/>
    </xf>
    <xf borderId="39" fillId="4" fontId="9" numFmtId="0" xfId="0" applyAlignment="1" applyBorder="1" applyFont="1">
      <alignment horizontal="center" shrinkToFit="0" vertical="center" wrapText="1"/>
    </xf>
    <xf borderId="4" fillId="4" fontId="10" numFmtId="0" xfId="0" applyAlignment="1" applyBorder="1" applyFont="1">
      <alignment horizontal="center"/>
    </xf>
    <xf borderId="4" fillId="4" fontId="2" numFmtId="0" xfId="0" applyAlignment="1" applyBorder="1" applyFont="1">
      <alignment horizontal="center"/>
    </xf>
    <xf borderId="40" fillId="4" fontId="11" numFmtId="0" xfId="0" applyAlignment="1" applyBorder="1" applyFont="1">
      <alignment horizontal="center" vertical="center"/>
    </xf>
    <xf borderId="41" fillId="0" fontId="3" numFmtId="0" xfId="0" applyBorder="1" applyFont="1"/>
    <xf borderId="42" fillId="0" fontId="3" numFmtId="0" xfId="0" applyBorder="1" applyFont="1"/>
    <xf borderId="43" fillId="4" fontId="9" numFmtId="0" xfId="0" applyBorder="1" applyFont="1"/>
    <xf borderId="10" fillId="4" fontId="9" numFmtId="0" xfId="0" applyAlignment="1" applyBorder="1" applyFont="1">
      <alignment horizontal="center"/>
    </xf>
    <xf borderId="44" fillId="4" fontId="12" numFmtId="0" xfId="0" applyBorder="1" applyFont="1"/>
    <xf borderId="45" fillId="4" fontId="12" numFmtId="0" xfId="0" applyAlignment="1" applyBorder="1" applyFont="1">
      <alignment horizontal="center"/>
    </xf>
    <xf borderId="46" fillId="0" fontId="3" numFmtId="0" xfId="0" applyBorder="1" applyFont="1"/>
    <xf borderId="47" fillId="0" fontId="3" numFmtId="0" xfId="0" applyBorder="1" applyFont="1"/>
    <xf borderId="48" fillId="0" fontId="4" numFmtId="0" xfId="0" applyBorder="1" applyFont="1"/>
    <xf borderId="43" fillId="0" fontId="4" numFmtId="0" xfId="0" applyBorder="1" applyFont="1"/>
    <xf borderId="10" fillId="0" fontId="4" numFmtId="0" xfId="0" applyAlignment="1" applyBorder="1" applyFont="1">
      <alignment horizontal="center"/>
    </xf>
    <xf borderId="10" fillId="0" fontId="4" numFmtId="0" xfId="0" applyBorder="1" applyFont="1"/>
    <xf borderId="49" fillId="0" fontId="4" numFmtId="0" xfId="0" applyBorder="1" applyFont="1"/>
    <xf borderId="50" fillId="0" fontId="4" numFmtId="0" xfId="0" applyBorder="1" applyFont="1"/>
    <xf borderId="18" fillId="4" fontId="2" numFmtId="0" xfId="0" applyAlignment="1" applyBorder="1" applyFont="1">
      <alignment horizontal="left"/>
    </xf>
    <xf borderId="12" fillId="0" fontId="4" numFmtId="0" xfId="0" applyBorder="1" applyFont="1"/>
    <xf borderId="51" fillId="4" fontId="2" numFmtId="0" xfId="0" applyAlignment="1" applyBorder="1" applyFont="1">
      <alignment horizontal="left"/>
    </xf>
    <xf borderId="52" fillId="0" fontId="3" numFmtId="0" xfId="0" applyBorder="1" applyFont="1"/>
    <xf borderId="27" fillId="0" fontId="4" numFmtId="0" xfId="0" applyBorder="1" applyFont="1"/>
    <xf borderId="53" fillId="4" fontId="13" numFmtId="0" xfId="0" applyAlignment="1" applyBorder="1" applyFont="1">
      <alignment horizontal="center" vertical="center"/>
    </xf>
    <xf borderId="54" fillId="0" fontId="3" numFmtId="0" xfId="0" applyBorder="1" applyFont="1"/>
    <xf borderId="55" fillId="0" fontId="4" numFmtId="0" xfId="0" applyAlignment="1" applyBorder="1" applyFont="1">
      <alignment vertical="center"/>
    </xf>
    <xf borderId="56" fillId="0" fontId="4" numFmtId="0" xfId="0" applyAlignment="1" applyBorder="1" applyFont="1">
      <alignment vertical="center"/>
    </xf>
    <xf borderId="57" fillId="0" fontId="4" numFmtId="0" xfId="0" applyAlignment="1" applyBorder="1" applyFont="1">
      <alignment vertical="center"/>
    </xf>
    <xf borderId="58" fillId="0" fontId="4" numFmtId="0" xfId="0" applyAlignment="1" applyBorder="1" applyFont="1">
      <alignment horizontal="center" vertical="center"/>
    </xf>
    <xf borderId="59" fillId="0" fontId="3" numFmtId="0" xfId="0" applyBorder="1" applyFont="1"/>
    <xf borderId="58" fillId="0" fontId="4" numFmtId="0" xfId="0" applyAlignment="1" applyBorder="1" applyFont="1">
      <alignment vertical="center"/>
    </xf>
    <xf borderId="59" fillId="0" fontId="4" numFmtId="0" xfId="0" applyAlignment="1" applyBorder="1" applyFont="1">
      <alignment vertical="center"/>
    </xf>
    <xf borderId="60" fillId="0" fontId="4" numFmtId="0" xfId="0" applyAlignment="1" applyBorder="1" applyFont="1">
      <alignment vertical="center"/>
    </xf>
    <xf borderId="61" fillId="0" fontId="4" numFmtId="0" xfId="0" applyAlignment="1" applyBorder="1" applyFont="1">
      <alignment horizontal="center" vertical="center"/>
    </xf>
    <xf borderId="62" fillId="0" fontId="3" numFmtId="0" xfId="0" applyBorder="1" applyFont="1"/>
    <xf borderId="20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22" fillId="0" fontId="2" numFmtId="0" xfId="0" applyAlignment="1" applyBorder="1" applyFont="1">
      <alignment horizontal="left"/>
    </xf>
    <xf borderId="22" fillId="0" fontId="4" numFmtId="0" xfId="0" applyAlignment="1" applyBorder="1" applyFont="1">
      <alignment horizontal="center"/>
    </xf>
    <xf borderId="25" fillId="0" fontId="4" numFmtId="0" xfId="0" applyAlignment="1" applyBorder="1" applyFont="1">
      <alignment horizontal="center"/>
    </xf>
    <xf borderId="63" fillId="4" fontId="11" numFmtId="0" xfId="0" applyAlignment="1" applyBorder="1" applyFont="1">
      <alignment horizontal="left"/>
    </xf>
    <xf borderId="64" fillId="0" fontId="3" numFmtId="0" xfId="0" applyBorder="1" applyFont="1"/>
    <xf borderId="65" fillId="0" fontId="3" numFmtId="0" xfId="0" applyBorder="1" applyFont="1"/>
    <xf borderId="66" fillId="4" fontId="2" numFmtId="0" xfId="0" applyAlignment="1" applyBorder="1" applyFont="1">
      <alignment horizontal="left"/>
    </xf>
    <xf borderId="67" fillId="4" fontId="2" numFmtId="0" xfId="0" applyAlignment="1" applyBorder="1" applyFont="1">
      <alignment horizontal="left"/>
    </xf>
    <xf borderId="16" fillId="4" fontId="4" numFmtId="0" xfId="0" applyAlignment="1" applyBorder="1" applyFont="1">
      <alignment horizontal="center"/>
    </xf>
    <xf borderId="8" fillId="0" fontId="2" numFmtId="0" xfId="0" applyAlignment="1" applyBorder="1" applyFont="1">
      <alignment horizontal="left"/>
    </xf>
    <xf borderId="1" fillId="0" fontId="14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9" fillId="0" fontId="2" numFmtId="0" xfId="0" applyAlignment="1" applyBorder="1" applyFont="1">
      <alignment horizontal="left"/>
    </xf>
    <xf borderId="8" fillId="0" fontId="2" numFmtId="0" xfId="0" applyAlignment="1" applyBorder="1" applyFont="1">
      <alignment horizontal="left" vertical="top"/>
    </xf>
    <xf borderId="13" fillId="0" fontId="2" numFmtId="0" xfId="0" applyAlignment="1" applyBorder="1" applyFont="1">
      <alignment horizontal="center"/>
    </xf>
    <xf borderId="1" fillId="0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3" fillId="0" fontId="15" numFmtId="0" xfId="0" applyAlignment="1" applyBorder="1" applyFont="1">
      <alignment horizontal="center"/>
    </xf>
    <xf borderId="0" fillId="5" fontId="16" numFmtId="0" xfId="0" applyAlignment="1" applyFill="1" applyFont="1">
      <alignment readingOrder="0"/>
    </xf>
    <xf borderId="0" fillId="5" fontId="17" numFmtId="0" xfId="0" applyFont="1"/>
    <xf borderId="0" fillId="6" fontId="16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.57"/>
    <col customWidth="1" min="2" max="2" width="13.86"/>
    <col customWidth="1" min="3" max="4" width="6.43"/>
    <col customWidth="1" min="5" max="6" width="6.29"/>
    <col customWidth="1" min="7" max="7" width="7.71"/>
    <col customWidth="1" min="8" max="8" width="6.71"/>
    <col customWidth="1" min="9" max="9" width="8.86"/>
    <col customWidth="1" min="10" max="11" width="5.0"/>
    <col customWidth="1" min="12" max="12" width="2.43"/>
    <col customWidth="1" min="13" max="13" width="5.0"/>
    <col customWidth="1" min="14" max="14" width="6.71"/>
    <col customWidth="1" min="15" max="15" width="4.71"/>
    <col customWidth="1" min="16" max="16" width="4.57"/>
    <col customWidth="1" min="17" max="17" width="4.43"/>
    <col customWidth="1" min="18" max="18" width="5.43"/>
    <col customWidth="1" min="19" max="19" width="5.71"/>
    <col customWidth="1" min="20" max="26" width="8.71"/>
  </cols>
  <sheetData>
    <row r="2">
      <c r="A2" s="1" t="s">
        <v>0</v>
      </c>
    </row>
    <row r="4" ht="20.25" customHeight="1">
      <c r="A4" s="2" t="s">
        <v>1</v>
      </c>
      <c r="B4" s="3"/>
      <c r="C4" s="4"/>
      <c r="D4" s="5" t="s">
        <v>2</v>
      </c>
      <c r="E4" s="6"/>
      <c r="F4" s="6"/>
      <c r="G4" s="6"/>
      <c r="H4" s="6"/>
      <c r="I4" s="6"/>
      <c r="J4" s="6"/>
      <c r="K4" s="6"/>
      <c r="L4" s="6"/>
      <c r="M4" s="6"/>
      <c r="N4" s="7" t="s">
        <v>3</v>
      </c>
      <c r="O4" s="8"/>
      <c r="P4" s="8"/>
      <c r="Q4" s="8"/>
      <c r="R4" s="9"/>
      <c r="S4" s="10"/>
    </row>
    <row r="5">
      <c r="A5" s="11"/>
      <c r="B5" s="12"/>
      <c r="C5" s="13"/>
      <c r="D5" s="13"/>
      <c r="E5" s="14" t="s">
        <v>4</v>
      </c>
      <c r="N5" s="15" t="s">
        <v>5</v>
      </c>
      <c r="O5" s="16"/>
      <c r="P5" s="16"/>
      <c r="Q5" s="16"/>
      <c r="R5" s="17"/>
      <c r="S5" s="18"/>
    </row>
    <row r="6">
      <c r="A6" s="11"/>
      <c r="B6" s="12"/>
      <c r="C6" s="19"/>
      <c r="D6" s="19"/>
      <c r="E6" s="19"/>
      <c r="F6" s="19"/>
      <c r="G6" s="19" t="s">
        <v>6</v>
      </c>
      <c r="H6" s="20"/>
      <c r="I6" s="20"/>
      <c r="J6" s="20"/>
      <c r="K6" s="20"/>
      <c r="L6" s="20"/>
      <c r="M6" s="20"/>
      <c r="N6" s="15" t="s">
        <v>7</v>
      </c>
      <c r="O6" s="16"/>
      <c r="P6" s="16"/>
      <c r="Q6" s="16"/>
      <c r="R6" s="17"/>
      <c r="S6" s="18"/>
    </row>
    <row r="7">
      <c r="A7" s="21"/>
      <c r="B7" s="22"/>
      <c r="C7" s="23"/>
      <c r="D7" s="23"/>
      <c r="E7" s="23"/>
      <c r="F7" s="24" t="s">
        <v>8</v>
      </c>
      <c r="G7" s="25"/>
      <c r="H7" s="25"/>
      <c r="I7" s="25"/>
      <c r="J7" s="25"/>
      <c r="K7" s="25"/>
      <c r="L7" s="24"/>
      <c r="M7" s="24"/>
      <c r="N7" s="15" t="s">
        <v>9</v>
      </c>
      <c r="O7" s="16"/>
      <c r="P7" s="16"/>
      <c r="Q7" s="16"/>
      <c r="R7" s="17"/>
      <c r="S7" s="26"/>
    </row>
    <row r="8" ht="10.5" customHeight="1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9"/>
    </row>
    <row r="9" ht="15.75" customHeight="1">
      <c r="A9" s="30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3"/>
    </row>
    <row r="10" ht="15.75" customHeight="1">
      <c r="A10" s="11"/>
      <c r="S10" s="12"/>
    </row>
    <row r="11" ht="15.75" customHeight="1">
      <c r="A11" s="31" t="s">
        <v>11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ht="15.0" customHeight="1">
      <c r="A12" s="33" t="s">
        <v>12</v>
      </c>
      <c r="B12" s="8"/>
      <c r="C12" s="8"/>
      <c r="D12" s="8"/>
      <c r="E12" s="8"/>
      <c r="F12" s="8"/>
      <c r="G12" s="8"/>
      <c r="H12" s="34"/>
      <c r="I12" s="35" t="s">
        <v>13</v>
      </c>
      <c r="J12" s="8"/>
      <c r="K12" s="8"/>
      <c r="L12" s="8"/>
      <c r="M12" s="8"/>
      <c r="N12" s="8"/>
      <c r="O12" s="8"/>
      <c r="P12" s="8"/>
      <c r="Q12" s="8"/>
      <c r="R12" s="8"/>
      <c r="S12" s="34"/>
    </row>
    <row r="13" ht="15.0" customHeight="1">
      <c r="A13" s="36" t="s">
        <v>14</v>
      </c>
      <c r="B13" s="16"/>
      <c r="C13" s="16"/>
      <c r="D13" s="16"/>
      <c r="E13" s="16"/>
      <c r="F13" s="16"/>
      <c r="G13" s="16"/>
      <c r="H13" s="37"/>
      <c r="I13" s="38" t="s">
        <v>15</v>
      </c>
      <c r="J13" s="16"/>
      <c r="K13" s="16"/>
      <c r="L13" s="16"/>
      <c r="M13" s="16"/>
      <c r="N13" s="16"/>
      <c r="O13" s="16"/>
      <c r="P13" s="16"/>
      <c r="Q13" s="16"/>
      <c r="R13" s="16"/>
      <c r="S13" s="37"/>
    </row>
    <row r="14">
      <c r="A14" s="36" t="s">
        <v>16</v>
      </c>
      <c r="B14" s="16"/>
      <c r="C14" s="16"/>
      <c r="D14" s="16"/>
      <c r="E14" s="16"/>
      <c r="F14" s="16"/>
      <c r="G14" s="16"/>
      <c r="H14" s="39"/>
      <c r="I14" s="38" t="s">
        <v>17</v>
      </c>
      <c r="J14" s="16"/>
      <c r="K14" s="16"/>
      <c r="L14" s="16"/>
      <c r="M14" s="16"/>
      <c r="N14" s="16"/>
      <c r="O14" s="16"/>
      <c r="P14" s="16"/>
      <c r="Q14" s="16"/>
      <c r="R14" s="16"/>
      <c r="S14" s="37"/>
    </row>
    <row r="15">
      <c r="A15" s="40" t="s">
        <v>18</v>
      </c>
      <c r="B15" s="41"/>
      <c r="C15" s="41"/>
      <c r="D15" s="41"/>
      <c r="E15" s="41"/>
      <c r="F15" s="42"/>
      <c r="G15" s="43" t="s">
        <v>19</v>
      </c>
      <c r="H15" s="44"/>
      <c r="I15" s="45" t="s">
        <v>20</v>
      </c>
      <c r="J15" s="41"/>
      <c r="K15" s="41"/>
      <c r="L15" s="41"/>
      <c r="M15" s="41"/>
      <c r="N15" s="41"/>
      <c r="O15" s="41"/>
      <c r="P15" s="41"/>
      <c r="Q15" s="41"/>
      <c r="R15" s="41"/>
      <c r="S15" s="46"/>
    </row>
    <row r="16" ht="10.5" customHeight="1">
      <c r="A16" s="4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9"/>
    </row>
    <row r="17">
      <c r="A17" s="48" t="s">
        <v>21</v>
      </c>
      <c r="B17" s="28"/>
      <c r="C17" s="28"/>
      <c r="D17" s="28"/>
      <c r="E17" s="28"/>
      <c r="F17" s="28"/>
      <c r="G17" s="28"/>
      <c r="H17" s="29"/>
      <c r="I17" s="48" t="s">
        <v>22</v>
      </c>
      <c r="J17" s="28"/>
      <c r="K17" s="28"/>
      <c r="L17" s="28"/>
      <c r="M17" s="28"/>
      <c r="N17" s="28"/>
      <c r="O17" s="28"/>
      <c r="P17" s="28"/>
      <c r="Q17" s="28"/>
      <c r="R17" s="28"/>
      <c r="S17" s="29"/>
    </row>
    <row r="18">
      <c r="A18" s="49" t="s">
        <v>23</v>
      </c>
      <c r="B18" s="8"/>
      <c r="C18" s="8"/>
      <c r="D18" s="8"/>
      <c r="E18" s="8"/>
      <c r="F18" s="8"/>
      <c r="G18" s="8"/>
      <c r="H18" s="34"/>
      <c r="I18" s="49" t="s">
        <v>23</v>
      </c>
      <c r="J18" s="8"/>
      <c r="K18" s="8"/>
      <c r="L18" s="8"/>
      <c r="M18" s="8"/>
      <c r="N18" s="8"/>
      <c r="O18" s="8"/>
      <c r="P18" s="8"/>
      <c r="Q18" s="8"/>
      <c r="R18" s="8"/>
      <c r="S18" s="34"/>
    </row>
    <row r="19">
      <c r="A19" s="50" t="s">
        <v>24</v>
      </c>
      <c r="B19" s="51"/>
      <c r="C19" s="51"/>
      <c r="D19" s="51"/>
      <c r="E19" s="51"/>
      <c r="F19" s="51"/>
      <c r="G19" s="51"/>
      <c r="H19" s="52"/>
      <c r="I19" s="50" t="s">
        <v>24</v>
      </c>
      <c r="J19" s="51"/>
      <c r="K19" s="51"/>
      <c r="L19" s="51"/>
      <c r="M19" s="51"/>
      <c r="N19" s="51"/>
      <c r="O19" s="51"/>
      <c r="P19" s="51"/>
      <c r="Q19" s="51"/>
      <c r="R19" s="51"/>
      <c r="S19" s="52"/>
    </row>
    <row r="20">
      <c r="A20" s="53"/>
      <c r="B20" s="54"/>
      <c r="C20" s="54"/>
      <c r="D20" s="54"/>
      <c r="E20" s="54"/>
      <c r="F20" s="54"/>
      <c r="G20" s="54"/>
      <c r="H20" s="55"/>
      <c r="I20" s="53"/>
      <c r="J20" s="54"/>
      <c r="K20" s="54"/>
      <c r="L20" s="54"/>
      <c r="M20" s="54"/>
      <c r="N20" s="54"/>
      <c r="O20" s="54"/>
      <c r="P20" s="54"/>
      <c r="Q20" s="54"/>
      <c r="R20" s="54"/>
      <c r="S20" s="55"/>
    </row>
    <row r="21" ht="15.75" customHeight="1">
      <c r="A21" s="36" t="s">
        <v>25</v>
      </c>
      <c r="B21" s="16"/>
      <c r="C21" s="16"/>
      <c r="D21" s="16"/>
      <c r="E21" s="16"/>
      <c r="F21" s="16"/>
      <c r="G21" s="16"/>
      <c r="H21" s="37"/>
      <c r="I21" s="36" t="s">
        <v>25</v>
      </c>
      <c r="J21" s="16"/>
      <c r="K21" s="16"/>
      <c r="L21" s="16"/>
      <c r="M21" s="16"/>
      <c r="N21" s="16"/>
      <c r="O21" s="16"/>
      <c r="P21" s="16"/>
      <c r="Q21" s="16"/>
      <c r="R21" s="16"/>
      <c r="S21" s="37"/>
    </row>
    <row r="22" ht="15.75" customHeight="1">
      <c r="A22" s="56" t="s">
        <v>18</v>
      </c>
      <c r="B22" s="41"/>
      <c r="C22" s="41"/>
      <c r="D22" s="41"/>
      <c r="E22" s="41"/>
      <c r="F22" s="42"/>
      <c r="G22" s="43" t="s">
        <v>19</v>
      </c>
      <c r="H22" s="57"/>
      <c r="I22" s="56" t="s">
        <v>18</v>
      </c>
      <c r="J22" s="41"/>
      <c r="K22" s="41"/>
      <c r="L22" s="41"/>
      <c r="M22" s="41"/>
      <c r="N22" s="42"/>
      <c r="O22" s="58"/>
      <c r="P22" s="58"/>
      <c r="Q22" s="58"/>
      <c r="R22" s="43" t="s">
        <v>19</v>
      </c>
      <c r="S22" s="57"/>
    </row>
    <row r="23" ht="10.5" customHeight="1">
      <c r="A23" s="59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2"/>
    </row>
    <row r="24" ht="15.75" customHeight="1">
      <c r="A24" s="60" t="s">
        <v>26</v>
      </c>
      <c r="B24" s="61" t="s">
        <v>27</v>
      </c>
      <c r="C24" s="61" t="s">
        <v>28</v>
      </c>
      <c r="D24" s="61" t="s">
        <v>29</v>
      </c>
      <c r="E24" s="61" t="s">
        <v>30</v>
      </c>
      <c r="F24" s="61" t="s">
        <v>31</v>
      </c>
      <c r="G24" s="61" t="s">
        <v>32</v>
      </c>
      <c r="H24" s="61" t="s">
        <v>33</v>
      </c>
      <c r="I24" s="61" t="s">
        <v>34</v>
      </c>
      <c r="J24" s="62" t="s">
        <v>35</v>
      </c>
      <c r="K24" s="8"/>
      <c r="L24" s="9"/>
      <c r="M24" s="62" t="s">
        <v>36</v>
      </c>
      <c r="N24" s="9"/>
      <c r="O24" s="63" t="s">
        <v>37</v>
      </c>
      <c r="P24" s="8"/>
      <c r="Q24" s="9"/>
      <c r="R24" s="64" t="s">
        <v>38</v>
      </c>
      <c r="S24" s="3"/>
    </row>
    <row r="25" ht="15.75" customHeight="1">
      <c r="A25" s="65"/>
      <c r="B25" s="66"/>
      <c r="C25" s="66"/>
      <c r="D25" s="66"/>
      <c r="E25" s="66"/>
      <c r="F25" s="66"/>
      <c r="G25" s="66"/>
      <c r="H25" s="66"/>
      <c r="I25" s="66"/>
      <c r="J25" s="67" t="s">
        <v>31</v>
      </c>
      <c r="K25" s="68" t="s">
        <v>32</v>
      </c>
      <c r="L25" s="17"/>
      <c r="M25" s="67" t="s">
        <v>31</v>
      </c>
      <c r="N25" s="67" t="s">
        <v>32</v>
      </c>
      <c r="O25" s="69" t="s">
        <v>31</v>
      </c>
      <c r="P25" s="70" t="s">
        <v>32</v>
      </c>
      <c r="Q25" s="71"/>
      <c r="R25" s="72"/>
      <c r="S25" s="55"/>
    </row>
    <row r="26" ht="15.75" customHeight="1">
      <c r="A26" s="73"/>
      <c r="B26" s="74"/>
      <c r="C26" s="74"/>
      <c r="D26" s="74"/>
      <c r="E26" s="74">
        <v>5.0</v>
      </c>
      <c r="F26" s="74">
        <v>5000.0</v>
      </c>
      <c r="G26" s="74">
        <f t="shared" ref="G26:G37" si="1">E26*F26</f>
        <v>25000</v>
      </c>
      <c r="H26" s="74">
        <v>2000.0</v>
      </c>
      <c r="I26" s="74">
        <f t="shared" ref="I26:I37" si="2">G26-H26</f>
        <v>23000</v>
      </c>
      <c r="J26" s="74">
        <v>9.0</v>
      </c>
      <c r="K26" s="75">
        <f t="shared" ref="K26:K37" si="3">I26*J26/100</f>
        <v>2070</v>
      </c>
      <c r="L26" s="17"/>
      <c r="M26" s="74">
        <v>9.0</v>
      </c>
      <c r="N26" s="74">
        <f t="shared" ref="N26:N37" si="4">I26*M26/100</f>
        <v>2070</v>
      </c>
      <c r="O26" s="76"/>
      <c r="P26" s="76"/>
      <c r="Q26" s="76"/>
      <c r="R26" s="75">
        <f t="shared" ref="R26:R37" si="5">I26+K26+N26</f>
        <v>27140</v>
      </c>
      <c r="S26" s="37"/>
    </row>
    <row r="27" ht="15.75" customHeight="1">
      <c r="A27" s="73"/>
      <c r="B27" s="74"/>
      <c r="C27" s="74"/>
      <c r="D27" s="74"/>
      <c r="E27" s="74"/>
      <c r="F27" s="74"/>
      <c r="G27" s="74">
        <f t="shared" si="1"/>
        <v>0</v>
      </c>
      <c r="H27" s="74"/>
      <c r="I27" s="74">
        <f t="shared" si="2"/>
        <v>0</v>
      </c>
      <c r="J27" s="74"/>
      <c r="K27" s="75">
        <f t="shared" si="3"/>
        <v>0</v>
      </c>
      <c r="L27" s="17"/>
      <c r="M27" s="74"/>
      <c r="N27" s="74">
        <f t="shared" si="4"/>
        <v>0</v>
      </c>
      <c r="O27" s="76"/>
      <c r="P27" s="76"/>
      <c r="Q27" s="76"/>
      <c r="R27" s="75">
        <f t="shared" si="5"/>
        <v>0</v>
      </c>
      <c r="S27" s="37"/>
    </row>
    <row r="28" ht="15.75" customHeight="1">
      <c r="A28" s="73"/>
      <c r="B28" s="74"/>
      <c r="C28" s="74"/>
      <c r="D28" s="74"/>
      <c r="E28" s="74"/>
      <c r="F28" s="74"/>
      <c r="G28" s="74">
        <f t="shared" si="1"/>
        <v>0</v>
      </c>
      <c r="H28" s="74"/>
      <c r="I28" s="74">
        <f t="shared" si="2"/>
        <v>0</v>
      </c>
      <c r="J28" s="74"/>
      <c r="K28" s="75">
        <f t="shared" si="3"/>
        <v>0</v>
      </c>
      <c r="L28" s="17"/>
      <c r="M28" s="74"/>
      <c r="N28" s="74">
        <f t="shared" si="4"/>
        <v>0</v>
      </c>
      <c r="O28" s="76"/>
      <c r="P28" s="76"/>
      <c r="Q28" s="76"/>
      <c r="R28" s="75">
        <f t="shared" si="5"/>
        <v>0</v>
      </c>
      <c r="S28" s="37"/>
    </row>
    <row r="29" ht="15.75" customHeight="1">
      <c r="A29" s="73"/>
      <c r="B29" s="74"/>
      <c r="C29" s="74"/>
      <c r="D29" s="74"/>
      <c r="E29" s="74"/>
      <c r="F29" s="74"/>
      <c r="G29" s="74">
        <f t="shared" si="1"/>
        <v>0</v>
      </c>
      <c r="H29" s="74"/>
      <c r="I29" s="74">
        <f t="shared" si="2"/>
        <v>0</v>
      </c>
      <c r="J29" s="74"/>
      <c r="K29" s="75">
        <f t="shared" si="3"/>
        <v>0</v>
      </c>
      <c r="L29" s="17"/>
      <c r="M29" s="74"/>
      <c r="N29" s="74">
        <f t="shared" si="4"/>
        <v>0</v>
      </c>
      <c r="O29" s="76"/>
      <c r="P29" s="76"/>
      <c r="Q29" s="76"/>
      <c r="R29" s="75">
        <f t="shared" si="5"/>
        <v>0</v>
      </c>
      <c r="S29" s="37"/>
    </row>
    <row r="30" ht="15.75" customHeight="1">
      <c r="A30" s="73"/>
      <c r="B30" s="74"/>
      <c r="C30" s="74"/>
      <c r="D30" s="74"/>
      <c r="E30" s="74"/>
      <c r="F30" s="74"/>
      <c r="G30" s="74">
        <f t="shared" si="1"/>
        <v>0</v>
      </c>
      <c r="H30" s="74"/>
      <c r="I30" s="74">
        <f t="shared" si="2"/>
        <v>0</v>
      </c>
      <c r="J30" s="74"/>
      <c r="K30" s="75">
        <f t="shared" si="3"/>
        <v>0</v>
      </c>
      <c r="L30" s="17"/>
      <c r="M30" s="74"/>
      <c r="N30" s="74">
        <f t="shared" si="4"/>
        <v>0</v>
      </c>
      <c r="O30" s="76"/>
      <c r="P30" s="76"/>
      <c r="Q30" s="76"/>
      <c r="R30" s="75">
        <f t="shared" si="5"/>
        <v>0</v>
      </c>
      <c r="S30" s="37"/>
    </row>
    <row r="31" ht="15.75" customHeight="1">
      <c r="A31" s="73"/>
      <c r="B31" s="74"/>
      <c r="C31" s="74"/>
      <c r="D31" s="74"/>
      <c r="E31" s="74"/>
      <c r="F31" s="74"/>
      <c r="G31" s="74">
        <f t="shared" si="1"/>
        <v>0</v>
      </c>
      <c r="H31" s="74"/>
      <c r="I31" s="74">
        <f t="shared" si="2"/>
        <v>0</v>
      </c>
      <c r="J31" s="74"/>
      <c r="K31" s="75">
        <f t="shared" si="3"/>
        <v>0</v>
      </c>
      <c r="L31" s="17"/>
      <c r="M31" s="74"/>
      <c r="N31" s="74">
        <f t="shared" si="4"/>
        <v>0</v>
      </c>
      <c r="O31" s="76"/>
      <c r="P31" s="76"/>
      <c r="Q31" s="76"/>
      <c r="R31" s="75">
        <f t="shared" si="5"/>
        <v>0</v>
      </c>
      <c r="S31" s="37"/>
    </row>
    <row r="32" ht="15.75" customHeight="1">
      <c r="A32" s="73"/>
      <c r="B32" s="74"/>
      <c r="C32" s="74"/>
      <c r="D32" s="74"/>
      <c r="E32" s="74"/>
      <c r="F32" s="74"/>
      <c r="G32" s="74">
        <f t="shared" si="1"/>
        <v>0</v>
      </c>
      <c r="H32" s="74"/>
      <c r="I32" s="74">
        <f t="shared" si="2"/>
        <v>0</v>
      </c>
      <c r="J32" s="74"/>
      <c r="K32" s="75">
        <f t="shared" si="3"/>
        <v>0</v>
      </c>
      <c r="L32" s="17"/>
      <c r="M32" s="74"/>
      <c r="N32" s="74">
        <f t="shared" si="4"/>
        <v>0</v>
      </c>
      <c r="O32" s="76"/>
      <c r="P32" s="76"/>
      <c r="Q32" s="76"/>
      <c r="R32" s="75">
        <f t="shared" si="5"/>
        <v>0</v>
      </c>
      <c r="S32" s="37"/>
    </row>
    <row r="33" ht="15.75" customHeight="1">
      <c r="A33" s="73"/>
      <c r="B33" s="74"/>
      <c r="C33" s="74"/>
      <c r="D33" s="74"/>
      <c r="E33" s="74"/>
      <c r="F33" s="74"/>
      <c r="G33" s="74">
        <f t="shared" si="1"/>
        <v>0</v>
      </c>
      <c r="H33" s="74"/>
      <c r="I33" s="74">
        <f t="shared" si="2"/>
        <v>0</v>
      </c>
      <c r="J33" s="74"/>
      <c r="K33" s="75">
        <f t="shared" si="3"/>
        <v>0</v>
      </c>
      <c r="L33" s="17"/>
      <c r="M33" s="74"/>
      <c r="N33" s="74">
        <f t="shared" si="4"/>
        <v>0</v>
      </c>
      <c r="O33" s="76"/>
      <c r="P33" s="76"/>
      <c r="Q33" s="76"/>
      <c r="R33" s="75">
        <f t="shared" si="5"/>
        <v>0</v>
      </c>
      <c r="S33" s="37"/>
    </row>
    <row r="34" ht="15.75" customHeight="1">
      <c r="A34" s="77"/>
      <c r="B34" s="78"/>
      <c r="C34" s="78"/>
      <c r="D34" s="78"/>
      <c r="E34" s="78"/>
      <c r="F34" s="74"/>
      <c r="G34" s="74">
        <f t="shared" si="1"/>
        <v>0</v>
      </c>
      <c r="H34" s="74"/>
      <c r="I34" s="74">
        <f t="shared" si="2"/>
        <v>0</v>
      </c>
      <c r="J34" s="74"/>
      <c r="K34" s="75">
        <f t="shared" si="3"/>
        <v>0</v>
      </c>
      <c r="L34" s="17"/>
      <c r="M34" s="74"/>
      <c r="N34" s="74">
        <f t="shared" si="4"/>
        <v>0</v>
      </c>
      <c r="O34" s="76"/>
      <c r="P34" s="76"/>
      <c r="Q34" s="76"/>
      <c r="R34" s="75">
        <f t="shared" si="5"/>
        <v>0</v>
      </c>
      <c r="S34" s="37"/>
    </row>
    <row r="35" ht="15.75" customHeight="1">
      <c r="A35" s="79" t="s">
        <v>39</v>
      </c>
      <c r="B35" s="32"/>
      <c r="C35" s="32"/>
      <c r="D35" s="32"/>
      <c r="E35" s="80"/>
      <c r="F35" s="80"/>
      <c r="G35" s="74">
        <f t="shared" si="1"/>
        <v>0</v>
      </c>
      <c r="H35" s="74"/>
      <c r="I35" s="74">
        <f t="shared" si="2"/>
        <v>0</v>
      </c>
      <c r="J35" s="74"/>
      <c r="K35" s="75">
        <f t="shared" si="3"/>
        <v>0</v>
      </c>
      <c r="L35" s="17"/>
      <c r="M35" s="74"/>
      <c r="N35" s="74">
        <f t="shared" si="4"/>
        <v>0</v>
      </c>
      <c r="O35" s="76"/>
      <c r="P35" s="76"/>
      <c r="Q35" s="76"/>
      <c r="R35" s="75">
        <f t="shared" si="5"/>
        <v>0</v>
      </c>
      <c r="S35" s="37"/>
    </row>
    <row r="36" ht="15.75" customHeight="1">
      <c r="A36" s="79" t="s">
        <v>40</v>
      </c>
      <c r="B36" s="32"/>
      <c r="C36" s="32"/>
      <c r="D36" s="32"/>
      <c r="E36" s="80"/>
      <c r="F36" s="80"/>
      <c r="G36" s="74">
        <f t="shared" si="1"/>
        <v>0</v>
      </c>
      <c r="H36" s="74"/>
      <c r="I36" s="74">
        <f t="shared" si="2"/>
        <v>0</v>
      </c>
      <c r="J36" s="74"/>
      <c r="K36" s="75">
        <f t="shared" si="3"/>
        <v>0</v>
      </c>
      <c r="L36" s="17"/>
      <c r="M36" s="74"/>
      <c r="N36" s="74">
        <f t="shared" si="4"/>
        <v>0</v>
      </c>
      <c r="O36" s="76"/>
      <c r="P36" s="76"/>
      <c r="Q36" s="76"/>
      <c r="R36" s="75">
        <f t="shared" si="5"/>
        <v>0</v>
      </c>
      <c r="S36" s="37"/>
    </row>
    <row r="37" ht="15.75" customHeight="1">
      <c r="A37" s="81" t="s">
        <v>41</v>
      </c>
      <c r="B37" s="82"/>
      <c r="C37" s="82"/>
      <c r="D37" s="82"/>
      <c r="E37" s="83"/>
      <c r="F37" s="80"/>
      <c r="G37" s="74">
        <f t="shared" si="1"/>
        <v>0</v>
      </c>
      <c r="H37" s="74"/>
      <c r="I37" s="74">
        <f t="shared" si="2"/>
        <v>0</v>
      </c>
      <c r="J37" s="74"/>
      <c r="K37" s="75">
        <f t="shared" si="3"/>
        <v>0</v>
      </c>
      <c r="L37" s="17"/>
      <c r="M37" s="74"/>
      <c r="N37" s="74">
        <f t="shared" si="4"/>
        <v>0</v>
      </c>
      <c r="O37" s="76"/>
      <c r="P37" s="76"/>
      <c r="Q37" s="76"/>
      <c r="R37" s="75">
        <f t="shared" si="5"/>
        <v>0</v>
      </c>
      <c r="S37" s="37"/>
    </row>
    <row r="38" ht="30.0" customHeight="1">
      <c r="A38" s="84" t="s">
        <v>38</v>
      </c>
      <c r="B38" s="82"/>
      <c r="C38" s="82"/>
      <c r="D38" s="85"/>
      <c r="E38" s="86">
        <f>SUM(E26:E37)</f>
        <v>5</v>
      </c>
      <c r="F38" s="87"/>
      <c r="G38" s="87">
        <f t="shared" ref="G38:I38" si="6">SUM(G26:G37)</f>
        <v>25000</v>
      </c>
      <c r="H38" s="87">
        <f t="shared" si="6"/>
        <v>2000</v>
      </c>
      <c r="I38" s="87">
        <f t="shared" si="6"/>
        <v>23000</v>
      </c>
      <c r="J38" s="88"/>
      <c r="K38" s="89">
        <f>SUM(K26:L37)</f>
        <v>2070</v>
      </c>
      <c r="L38" s="90"/>
      <c r="M38" s="91"/>
      <c r="N38" s="92">
        <f>SUM(N26:N37)</f>
        <v>2070</v>
      </c>
      <c r="O38" s="93"/>
      <c r="P38" s="94">
        <f>SUM(P27:P37)</f>
        <v>0</v>
      </c>
      <c r="Q38" s="95"/>
      <c r="R38" s="94">
        <f>SUM(R26:S37)</f>
        <v>27140</v>
      </c>
      <c r="S38" s="22"/>
    </row>
    <row r="39" ht="15.75" customHeight="1">
      <c r="A39" s="48" t="s">
        <v>42</v>
      </c>
      <c r="B39" s="28"/>
      <c r="C39" s="28"/>
      <c r="D39" s="28"/>
      <c r="E39" s="28"/>
      <c r="F39" s="28"/>
      <c r="G39" s="28"/>
      <c r="H39" s="28"/>
      <c r="I39" s="28"/>
      <c r="J39" s="49" t="s">
        <v>43</v>
      </c>
      <c r="K39" s="8"/>
      <c r="L39" s="8"/>
      <c r="M39" s="8"/>
      <c r="N39" s="9"/>
      <c r="O39" s="35"/>
      <c r="P39" s="35"/>
      <c r="Q39" s="35"/>
      <c r="R39" s="96">
        <f>I38</f>
        <v>23000</v>
      </c>
      <c r="S39" s="34"/>
    </row>
    <row r="40" ht="15.75" customHeight="1">
      <c r="A40" s="97"/>
      <c r="B40" s="6"/>
      <c r="C40" s="6"/>
      <c r="D40" s="6"/>
      <c r="E40" s="6"/>
      <c r="F40" s="6"/>
      <c r="G40" s="6"/>
      <c r="H40" s="6"/>
      <c r="I40" s="6"/>
      <c r="J40" s="98" t="s">
        <v>44</v>
      </c>
      <c r="K40" s="16"/>
      <c r="L40" s="16"/>
      <c r="M40" s="16"/>
      <c r="N40" s="17"/>
      <c r="O40" s="38"/>
      <c r="P40" s="38"/>
      <c r="Q40" s="38"/>
      <c r="R40" s="99">
        <f>K38</f>
        <v>2070</v>
      </c>
      <c r="S40" s="37"/>
    </row>
    <row r="41" ht="15.75" customHeight="1">
      <c r="A41" s="11"/>
      <c r="J41" s="98" t="s">
        <v>45</v>
      </c>
      <c r="K41" s="16"/>
      <c r="L41" s="16"/>
      <c r="M41" s="16"/>
      <c r="N41" s="17"/>
      <c r="O41" s="38"/>
      <c r="P41" s="38"/>
      <c r="Q41" s="38"/>
      <c r="R41" s="99">
        <f>N38</f>
        <v>2070</v>
      </c>
      <c r="S41" s="37"/>
    </row>
    <row r="42" ht="15.75" customHeight="1">
      <c r="A42" s="11"/>
      <c r="J42" s="98" t="s">
        <v>46</v>
      </c>
      <c r="K42" s="16"/>
      <c r="L42" s="16"/>
      <c r="M42" s="16"/>
      <c r="N42" s="17"/>
      <c r="O42" s="38"/>
      <c r="P42" s="38"/>
      <c r="Q42" s="38"/>
      <c r="R42" s="99"/>
      <c r="S42" s="37"/>
    </row>
    <row r="43" ht="15.75" customHeight="1">
      <c r="A43" s="11"/>
      <c r="J43" s="98" t="s">
        <v>47</v>
      </c>
      <c r="K43" s="16"/>
      <c r="L43" s="16"/>
      <c r="M43" s="16"/>
      <c r="N43" s="17"/>
      <c r="O43" s="38"/>
      <c r="P43" s="38"/>
      <c r="Q43" s="38"/>
      <c r="R43" s="99">
        <f>R40+R41</f>
        <v>4140</v>
      </c>
      <c r="S43" s="37"/>
    </row>
    <row r="44" ht="15.75" customHeight="1">
      <c r="A44" s="11"/>
      <c r="J44" s="56" t="s">
        <v>48</v>
      </c>
      <c r="K44" s="41"/>
      <c r="L44" s="41"/>
      <c r="M44" s="41"/>
      <c r="N44" s="42"/>
      <c r="O44" s="45"/>
      <c r="P44" s="45"/>
      <c r="Q44" s="45"/>
      <c r="R44" s="100">
        <f>R39+R43</f>
        <v>27140</v>
      </c>
      <c r="S44" s="46"/>
    </row>
    <row r="45" ht="15.75" customHeight="1">
      <c r="A45" s="101" t="s">
        <v>49</v>
      </c>
      <c r="B45" s="102"/>
      <c r="C45" s="102"/>
      <c r="D45" s="102"/>
      <c r="E45" s="102"/>
      <c r="F45" s="102"/>
      <c r="G45" s="102"/>
      <c r="H45" s="102"/>
      <c r="I45" s="103"/>
      <c r="J45" s="104" t="s">
        <v>50</v>
      </c>
      <c r="K45" s="28"/>
      <c r="L45" s="28"/>
      <c r="M45" s="28"/>
      <c r="N45" s="29"/>
      <c r="O45" s="105"/>
      <c r="P45" s="105"/>
      <c r="Q45" s="105"/>
      <c r="R45" s="106">
        <f>IF(H14="Y",SUM(R40:S41),0)</f>
        <v>0</v>
      </c>
      <c r="S45" s="29"/>
    </row>
    <row r="46" ht="15.75" customHeight="1">
      <c r="A46" s="107" t="s">
        <v>51</v>
      </c>
      <c r="I46" s="12"/>
      <c r="J46" s="108" t="s">
        <v>52</v>
      </c>
      <c r="K46" s="6"/>
      <c r="L46" s="6"/>
      <c r="M46" s="6"/>
      <c r="N46" s="6"/>
      <c r="O46" s="6"/>
      <c r="P46" s="6"/>
      <c r="Q46" s="6"/>
      <c r="R46" s="6"/>
      <c r="S46" s="3"/>
    </row>
    <row r="47" ht="15.75" customHeight="1">
      <c r="A47" s="107" t="s">
        <v>53</v>
      </c>
      <c r="I47" s="12"/>
      <c r="J47" s="109" t="s">
        <v>54</v>
      </c>
      <c r="S47" s="12"/>
    </row>
    <row r="48" ht="15.75" customHeight="1">
      <c r="A48" s="107" t="s">
        <v>55</v>
      </c>
      <c r="B48" s="110"/>
      <c r="C48" s="110"/>
      <c r="D48" s="110"/>
      <c r="E48" s="110"/>
      <c r="F48" s="110"/>
      <c r="G48" s="110"/>
      <c r="H48" s="110"/>
      <c r="I48" s="111"/>
      <c r="J48" s="109"/>
      <c r="S48" s="12"/>
    </row>
    <row r="49" ht="15.75" customHeight="1">
      <c r="A49" s="112" t="s">
        <v>56</v>
      </c>
      <c r="I49" s="12"/>
      <c r="J49" s="11"/>
      <c r="S49" s="12"/>
    </row>
    <row r="50" ht="15.75" customHeight="1">
      <c r="A50" s="11"/>
      <c r="I50" s="12"/>
      <c r="J50" s="11"/>
      <c r="S50" s="12"/>
    </row>
    <row r="51" ht="15.75" customHeight="1">
      <c r="A51" s="11"/>
      <c r="I51" s="12"/>
      <c r="J51" s="11"/>
      <c r="S51" s="12"/>
    </row>
    <row r="52" ht="2.25" customHeight="1">
      <c r="A52" s="11"/>
      <c r="I52" s="12"/>
      <c r="J52" s="11"/>
      <c r="S52" s="12"/>
    </row>
    <row r="53" ht="15.75" customHeight="1">
      <c r="A53" s="21"/>
      <c r="B53" s="25"/>
      <c r="C53" s="25"/>
      <c r="D53" s="25"/>
      <c r="E53" s="25"/>
      <c r="F53" s="25"/>
      <c r="G53" s="25"/>
      <c r="H53" s="25"/>
      <c r="I53" s="22"/>
      <c r="J53" s="113" t="s">
        <v>57</v>
      </c>
      <c r="K53" s="25"/>
      <c r="L53" s="25"/>
      <c r="M53" s="25"/>
      <c r="N53" s="25"/>
      <c r="O53" s="25"/>
      <c r="P53" s="25"/>
      <c r="Q53" s="25"/>
      <c r="R53" s="25"/>
      <c r="S53" s="22"/>
    </row>
    <row r="54" ht="15.75" customHeight="1">
      <c r="A54" s="114" t="s">
        <v>58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3"/>
    </row>
    <row r="55" ht="15.75" customHeight="1">
      <c r="A55" s="115" t="s">
        <v>59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2"/>
    </row>
    <row r="56" ht="15.75" customHeight="1">
      <c r="A56" s="11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ht="15.75" customHeight="1">
      <c r="A57" s="117" t="s">
        <v>60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</row>
    <row r="58" ht="15.75" customHeight="1">
      <c r="A58" s="119"/>
    </row>
    <row r="59" ht="15.75" customHeight="1">
      <c r="A59" s="117" t="s">
        <v>61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</row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4">
    <mergeCell ref="A4:B7"/>
    <mergeCell ref="D4:M4"/>
    <mergeCell ref="N4:R4"/>
    <mergeCell ref="E5:M5"/>
    <mergeCell ref="N5:R5"/>
    <mergeCell ref="N6:R6"/>
    <mergeCell ref="N7:R7"/>
    <mergeCell ref="F7:K7"/>
    <mergeCell ref="A8:S8"/>
    <mergeCell ref="A9:S10"/>
    <mergeCell ref="A11:S11"/>
    <mergeCell ref="A12:H12"/>
    <mergeCell ref="I12:S12"/>
    <mergeCell ref="I13:S13"/>
    <mergeCell ref="I22:N22"/>
    <mergeCell ref="A23:S23"/>
    <mergeCell ref="I14:S14"/>
    <mergeCell ref="I15:S15"/>
    <mergeCell ref="A16:S16"/>
    <mergeCell ref="I17:S17"/>
    <mergeCell ref="I18:S18"/>
    <mergeCell ref="I19:S20"/>
    <mergeCell ref="I21:S21"/>
    <mergeCell ref="A13:H13"/>
    <mergeCell ref="A14:G14"/>
    <mergeCell ref="A15:F15"/>
    <mergeCell ref="A17:H17"/>
    <mergeCell ref="A18:H18"/>
    <mergeCell ref="A19:H20"/>
    <mergeCell ref="A21:H21"/>
    <mergeCell ref="A22:F22"/>
    <mergeCell ref="A24:A25"/>
    <mergeCell ref="B24:B25"/>
    <mergeCell ref="C24:C25"/>
    <mergeCell ref="D24:D25"/>
    <mergeCell ref="E24:E25"/>
    <mergeCell ref="F24:F25"/>
    <mergeCell ref="R24:S25"/>
    <mergeCell ref="R26:S26"/>
    <mergeCell ref="J43:N43"/>
    <mergeCell ref="J44:N44"/>
    <mergeCell ref="K36:L36"/>
    <mergeCell ref="K37:L37"/>
    <mergeCell ref="K38:L38"/>
    <mergeCell ref="J39:N39"/>
    <mergeCell ref="J40:N40"/>
    <mergeCell ref="J41:N41"/>
    <mergeCell ref="J42:N42"/>
    <mergeCell ref="K27:L27"/>
    <mergeCell ref="K28:L28"/>
    <mergeCell ref="K29:L29"/>
    <mergeCell ref="K30:L30"/>
    <mergeCell ref="K31:L31"/>
    <mergeCell ref="K32:L32"/>
    <mergeCell ref="K33:L33"/>
    <mergeCell ref="K34:L34"/>
    <mergeCell ref="G24:G25"/>
    <mergeCell ref="H24:H25"/>
    <mergeCell ref="I24:I25"/>
    <mergeCell ref="J24:L24"/>
    <mergeCell ref="M24:N24"/>
    <mergeCell ref="K25:L25"/>
    <mergeCell ref="K26:L26"/>
    <mergeCell ref="O24:Q24"/>
    <mergeCell ref="P25:Q25"/>
    <mergeCell ref="R27:S27"/>
    <mergeCell ref="R28:S28"/>
    <mergeCell ref="R29:S29"/>
    <mergeCell ref="R30:S30"/>
    <mergeCell ref="R31:S31"/>
    <mergeCell ref="A37:D37"/>
    <mergeCell ref="A38:D38"/>
    <mergeCell ref="A39:I39"/>
    <mergeCell ref="A40:I44"/>
    <mergeCell ref="A45:I45"/>
    <mergeCell ref="A46:I46"/>
    <mergeCell ref="A47:I47"/>
    <mergeCell ref="A49:I53"/>
    <mergeCell ref="R32:S32"/>
    <mergeCell ref="R33:S33"/>
    <mergeCell ref="R34:S34"/>
    <mergeCell ref="A35:D35"/>
    <mergeCell ref="K35:L35"/>
    <mergeCell ref="A36:D36"/>
    <mergeCell ref="R37:S37"/>
    <mergeCell ref="R35:S35"/>
    <mergeCell ref="R36:S36"/>
    <mergeCell ref="P38:Q38"/>
    <mergeCell ref="R38:S38"/>
    <mergeCell ref="R39:S39"/>
    <mergeCell ref="R40:S40"/>
    <mergeCell ref="R41:S41"/>
    <mergeCell ref="J48:S52"/>
    <mergeCell ref="J53:S53"/>
    <mergeCell ref="A54:S54"/>
    <mergeCell ref="A55:S55"/>
    <mergeCell ref="A56:S56"/>
    <mergeCell ref="R42:S42"/>
    <mergeCell ref="R43:S43"/>
    <mergeCell ref="R44:S44"/>
    <mergeCell ref="J45:N45"/>
    <mergeCell ref="R45:S45"/>
    <mergeCell ref="J46:S46"/>
    <mergeCell ref="J47:S47"/>
  </mergeCells>
  <printOptions/>
  <pageMargins bottom="1.0" footer="0.0" header="0.0" left="1.0" right="1.0" top="1.0"/>
  <pageSetup paperSize="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